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lanXAle\Desktop\"/>
    </mc:Choice>
  </mc:AlternateContent>
  <xr:revisionPtr revIDLastSave="0" documentId="13_ncr:1_{605C9C10-DD19-4024-BB46-8D00004A6585}" xr6:coauthVersionLast="47" xr6:coauthVersionMax="47" xr10:uidLastSave="{00000000-0000-0000-0000-000000000000}"/>
  <bookViews>
    <workbookView minimized="1" xWindow="3420" yWindow="3420" windowWidth="18000" windowHeight="9285" firstSheet="3" activeTab="3" xr2:uid="{CB8F80BE-C11C-41F0-B679-F0E9B705ECF3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_xlnm.Print_Area" localSheetId="0">Hoja1!$A$1:$I$18</definedName>
    <definedName name="_xlnm.Print_Area" localSheetId="1">Hoja2!$A$1:$Y$555</definedName>
    <definedName name="_xlnm.Print_Area" localSheetId="3">Hoja3!$A$1:$Y$555</definedName>
    <definedName name="_xlnm.Print_Area" localSheetId="2">Hoja4!$A$1:$Y$554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0" i="4" l="1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72" i="4"/>
  <c r="B267" i="4"/>
  <c r="K272" i="4" s="1"/>
  <c r="A267" i="4"/>
  <c r="C272" i="4" s="1"/>
  <c r="U266" i="4"/>
  <c r="R266" i="4"/>
  <c r="Q266" i="4"/>
  <c r="P266" i="4"/>
  <c r="O266" i="4"/>
  <c r="N266" i="4"/>
  <c r="M266" i="4"/>
  <c r="L266" i="4"/>
  <c r="K266" i="4"/>
  <c r="J266" i="4"/>
  <c r="I266" i="4"/>
  <c r="Y266" i="4" s="1"/>
  <c r="H266" i="4"/>
  <c r="X266" i="4" s="1"/>
  <c r="G266" i="4"/>
  <c r="W266" i="4" s="1"/>
  <c r="F266" i="4"/>
  <c r="V266" i="4" s="1"/>
  <c r="E266" i="4"/>
  <c r="D266" i="4"/>
  <c r="T266" i="4" s="1"/>
  <c r="C266" i="4"/>
  <c r="S266" i="4" s="1"/>
  <c r="T265" i="4"/>
  <c r="R265" i="4"/>
  <c r="Q265" i="4"/>
  <c r="P265" i="4"/>
  <c r="O265" i="4"/>
  <c r="N265" i="4"/>
  <c r="M265" i="4"/>
  <c r="L265" i="4"/>
  <c r="K265" i="4"/>
  <c r="J265" i="4"/>
  <c r="I265" i="4"/>
  <c r="Y265" i="4" s="1"/>
  <c r="H265" i="4"/>
  <c r="X265" i="4" s="1"/>
  <c r="G265" i="4"/>
  <c r="W265" i="4" s="1"/>
  <c r="F265" i="4"/>
  <c r="V265" i="4" s="1"/>
  <c r="E265" i="4"/>
  <c r="U265" i="4" s="1"/>
  <c r="D265" i="4"/>
  <c r="C265" i="4"/>
  <c r="S265" i="4" s="1"/>
  <c r="R264" i="4"/>
  <c r="Q264" i="4"/>
  <c r="P264" i="4"/>
  <c r="O264" i="4"/>
  <c r="N264" i="4"/>
  <c r="M264" i="4"/>
  <c r="L264" i="4"/>
  <c r="K264" i="4"/>
  <c r="J264" i="4"/>
  <c r="I264" i="4"/>
  <c r="Y264" i="4" s="1"/>
  <c r="H264" i="4"/>
  <c r="X264" i="4" s="1"/>
  <c r="G264" i="4"/>
  <c r="W264" i="4" s="1"/>
  <c r="F264" i="4"/>
  <c r="V264" i="4" s="1"/>
  <c r="E264" i="4"/>
  <c r="U264" i="4" s="1"/>
  <c r="D264" i="4"/>
  <c r="T264" i="4" s="1"/>
  <c r="C264" i="4"/>
  <c r="S264" i="4" s="1"/>
  <c r="R263" i="4"/>
  <c r="Q263" i="4"/>
  <c r="P263" i="4"/>
  <c r="O263" i="4"/>
  <c r="N263" i="4"/>
  <c r="M263" i="4"/>
  <c r="L263" i="4"/>
  <c r="K263" i="4"/>
  <c r="J263" i="4"/>
  <c r="I263" i="4"/>
  <c r="Y263" i="4" s="1"/>
  <c r="H263" i="4"/>
  <c r="X263" i="4" s="1"/>
  <c r="G263" i="4"/>
  <c r="W263" i="4" s="1"/>
  <c r="F263" i="4"/>
  <c r="V263" i="4" s="1"/>
  <c r="E263" i="4"/>
  <c r="U263" i="4" s="1"/>
  <c r="D263" i="4"/>
  <c r="T263" i="4" s="1"/>
  <c r="C263" i="4"/>
  <c r="S263" i="4" s="1"/>
  <c r="Y262" i="4"/>
  <c r="R262" i="4"/>
  <c r="Q262" i="4"/>
  <c r="P262" i="4"/>
  <c r="O262" i="4"/>
  <c r="N262" i="4"/>
  <c r="M262" i="4"/>
  <c r="L262" i="4"/>
  <c r="K262" i="4"/>
  <c r="J262" i="4"/>
  <c r="I262" i="4"/>
  <c r="H262" i="4"/>
  <c r="X262" i="4" s="1"/>
  <c r="G262" i="4"/>
  <c r="W262" i="4" s="1"/>
  <c r="F262" i="4"/>
  <c r="V262" i="4" s="1"/>
  <c r="E262" i="4"/>
  <c r="U262" i="4" s="1"/>
  <c r="D262" i="4"/>
  <c r="T262" i="4" s="1"/>
  <c r="C262" i="4"/>
  <c r="S262" i="4" s="1"/>
  <c r="R261" i="4"/>
  <c r="Q261" i="4"/>
  <c r="P261" i="4"/>
  <c r="O261" i="4"/>
  <c r="N261" i="4"/>
  <c r="M261" i="4"/>
  <c r="L261" i="4"/>
  <c r="K261" i="4"/>
  <c r="J261" i="4"/>
  <c r="I261" i="4"/>
  <c r="Y261" i="4" s="1"/>
  <c r="H261" i="4"/>
  <c r="X261" i="4" s="1"/>
  <c r="G261" i="4"/>
  <c r="W261" i="4" s="1"/>
  <c r="F261" i="4"/>
  <c r="V261" i="4" s="1"/>
  <c r="E261" i="4"/>
  <c r="U261" i="4" s="1"/>
  <c r="D261" i="4"/>
  <c r="T261" i="4" s="1"/>
  <c r="C261" i="4"/>
  <c r="S261" i="4" s="1"/>
  <c r="R260" i="4"/>
  <c r="Q260" i="4"/>
  <c r="P260" i="4"/>
  <c r="O260" i="4"/>
  <c r="N260" i="4"/>
  <c r="M260" i="4"/>
  <c r="L260" i="4"/>
  <c r="K260" i="4"/>
  <c r="J260" i="4"/>
  <c r="I260" i="4"/>
  <c r="Y260" i="4" s="1"/>
  <c r="H260" i="4"/>
  <c r="X260" i="4" s="1"/>
  <c r="G260" i="4"/>
  <c r="W260" i="4" s="1"/>
  <c r="F260" i="4"/>
  <c r="V260" i="4" s="1"/>
  <c r="E260" i="4"/>
  <c r="U260" i="4" s="1"/>
  <c r="D260" i="4"/>
  <c r="T260" i="4" s="1"/>
  <c r="C260" i="4"/>
  <c r="S260" i="4" s="1"/>
  <c r="V259" i="4"/>
  <c r="R259" i="4"/>
  <c r="Q259" i="4"/>
  <c r="P259" i="4"/>
  <c r="O259" i="4"/>
  <c r="N259" i="4"/>
  <c r="M259" i="4"/>
  <c r="L259" i="4"/>
  <c r="K259" i="4"/>
  <c r="J259" i="4"/>
  <c r="I259" i="4"/>
  <c r="Y259" i="4" s="1"/>
  <c r="H259" i="4"/>
  <c r="X259" i="4" s="1"/>
  <c r="G259" i="4"/>
  <c r="W259" i="4" s="1"/>
  <c r="F259" i="4"/>
  <c r="E259" i="4"/>
  <c r="U259" i="4" s="1"/>
  <c r="D259" i="4"/>
  <c r="T259" i="4" s="1"/>
  <c r="C259" i="4"/>
  <c r="S259" i="4" s="1"/>
  <c r="R258" i="4"/>
  <c r="Q258" i="4"/>
  <c r="P258" i="4"/>
  <c r="O258" i="4"/>
  <c r="N258" i="4"/>
  <c r="M258" i="4"/>
  <c r="L258" i="4"/>
  <c r="K258" i="4"/>
  <c r="J258" i="4"/>
  <c r="I258" i="4"/>
  <c r="Y258" i="4" s="1"/>
  <c r="H258" i="4"/>
  <c r="X258" i="4" s="1"/>
  <c r="G258" i="4"/>
  <c r="W258" i="4" s="1"/>
  <c r="F258" i="4"/>
  <c r="V258" i="4" s="1"/>
  <c r="E258" i="4"/>
  <c r="U258" i="4" s="1"/>
  <c r="D258" i="4"/>
  <c r="T258" i="4" s="1"/>
  <c r="C258" i="4"/>
  <c r="S258" i="4" s="1"/>
  <c r="T257" i="4"/>
  <c r="R257" i="4"/>
  <c r="Q257" i="4"/>
  <c r="P257" i="4"/>
  <c r="O257" i="4"/>
  <c r="N257" i="4"/>
  <c r="M257" i="4"/>
  <c r="L257" i="4"/>
  <c r="K257" i="4"/>
  <c r="J257" i="4"/>
  <c r="I257" i="4"/>
  <c r="Y257" i="4" s="1"/>
  <c r="H257" i="4"/>
  <c r="X257" i="4" s="1"/>
  <c r="G257" i="4"/>
  <c r="W257" i="4" s="1"/>
  <c r="F257" i="4"/>
  <c r="V257" i="4" s="1"/>
  <c r="E257" i="4"/>
  <c r="U257" i="4" s="1"/>
  <c r="D257" i="4"/>
  <c r="C257" i="4"/>
  <c r="S257" i="4" s="1"/>
  <c r="R256" i="4"/>
  <c r="Q256" i="4"/>
  <c r="P256" i="4"/>
  <c r="O256" i="4"/>
  <c r="N256" i="4"/>
  <c r="M256" i="4"/>
  <c r="L256" i="4"/>
  <c r="K256" i="4"/>
  <c r="J256" i="4"/>
  <c r="I256" i="4"/>
  <c r="Y256" i="4" s="1"/>
  <c r="H256" i="4"/>
  <c r="X256" i="4" s="1"/>
  <c r="G256" i="4"/>
  <c r="W256" i="4" s="1"/>
  <c r="F256" i="4"/>
  <c r="V256" i="4" s="1"/>
  <c r="E256" i="4"/>
  <c r="U256" i="4" s="1"/>
  <c r="D256" i="4"/>
  <c r="T256" i="4" s="1"/>
  <c r="C256" i="4"/>
  <c r="S256" i="4" s="1"/>
  <c r="R255" i="4"/>
  <c r="Q255" i="4"/>
  <c r="P255" i="4"/>
  <c r="O255" i="4"/>
  <c r="N255" i="4"/>
  <c r="M255" i="4"/>
  <c r="L255" i="4"/>
  <c r="K255" i="4"/>
  <c r="J255" i="4"/>
  <c r="I255" i="4"/>
  <c r="Y255" i="4" s="1"/>
  <c r="H255" i="4"/>
  <c r="X255" i="4" s="1"/>
  <c r="G255" i="4"/>
  <c r="W255" i="4" s="1"/>
  <c r="F255" i="4"/>
  <c r="V255" i="4" s="1"/>
  <c r="E255" i="4"/>
  <c r="U255" i="4" s="1"/>
  <c r="D255" i="4"/>
  <c r="T255" i="4" s="1"/>
  <c r="C255" i="4"/>
  <c r="S255" i="4" s="1"/>
  <c r="R254" i="4"/>
  <c r="Q254" i="4"/>
  <c r="P254" i="4"/>
  <c r="O254" i="4"/>
  <c r="N254" i="4"/>
  <c r="M254" i="4"/>
  <c r="L254" i="4"/>
  <c r="K254" i="4"/>
  <c r="J254" i="4"/>
  <c r="I254" i="4"/>
  <c r="Y254" i="4" s="1"/>
  <c r="H254" i="4"/>
  <c r="X254" i="4" s="1"/>
  <c r="G254" i="4"/>
  <c r="W254" i="4" s="1"/>
  <c r="F254" i="4"/>
  <c r="V254" i="4" s="1"/>
  <c r="E254" i="4"/>
  <c r="U254" i="4" s="1"/>
  <c r="D254" i="4"/>
  <c r="T254" i="4" s="1"/>
  <c r="C254" i="4"/>
  <c r="S254" i="4" s="1"/>
  <c r="R253" i="4"/>
  <c r="Q253" i="4"/>
  <c r="P253" i="4"/>
  <c r="O253" i="4"/>
  <c r="N253" i="4"/>
  <c r="M253" i="4"/>
  <c r="L253" i="4"/>
  <c r="K253" i="4"/>
  <c r="J253" i="4"/>
  <c r="I253" i="4"/>
  <c r="Y253" i="4" s="1"/>
  <c r="H253" i="4"/>
  <c r="X253" i="4" s="1"/>
  <c r="G253" i="4"/>
  <c r="W253" i="4" s="1"/>
  <c r="F253" i="4"/>
  <c r="V253" i="4" s="1"/>
  <c r="E253" i="4"/>
  <c r="U253" i="4" s="1"/>
  <c r="D253" i="4"/>
  <c r="T253" i="4" s="1"/>
  <c r="C253" i="4"/>
  <c r="S253" i="4" s="1"/>
  <c r="R252" i="4"/>
  <c r="Q252" i="4"/>
  <c r="P252" i="4"/>
  <c r="O252" i="4"/>
  <c r="N252" i="4"/>
  <c r="M252" i="4"/>
  <c r="L252" i="4"/>
  <c r="K252" i="4"/>
  <c r="J252" i="4"/>
  <c r="I252" i="4"/>
  <c r="Y252" i="4" s="1"/>
  <c r="H252" i="4"/>
  <c r="X252" i="4" s="1"/>
  <c r="G252" i="4"/>
  <c r="W252" i="4" s="1"/>
  <c r="F252" i="4"/>
  <c r="V252" i="4" s="1"/>
  <c r="E252" i="4"/>
  <c r="U252" i="4" s="1"/>
  <c r="D252" i="4"/>
  <c r="T252" i="4" s="1"/>
  <c r="C252" i="4"/>
  <c r="S252" i="4" s="1"/>
  <c r="V251" i="4"/>
  <c r="R251" i="4"/>
  <c r="Q251" i="4"/>
  <c r="P251" i="4"/>
  <c r="O251" i="4"/>
  <c r="N251" i="4"/>
  <c r="M251" i="4"/>
  <c r="L251" i="4"/>
  <c r="K251" i="4"/>
  <c r="J251" i="4"/>
  <c r="I251" i="4"/>
  <c r="Y251" i="4" s="1"/>
  <c r="H251" i="4"/>
  <c r="X251" i="4" s="1"/>
  <c r="G251" i="4"/>
  <c r="W251" i="4" s="1"/>
  <c r="F251" i="4"/>
  <c r="E251" i="4"/>
  <c r="U251" i="4" s="1"/>
  <c r="D251" i="4"/>
  <c r="T251" i="4" s="1"/>
  <c r="C251" i="4"/>
  <c r="S251" i="4" s="1"/>
  <c r="U250" i="4"/>
  <c r="R250" i="4"/>
  <c r="Q250" i="4"/>
  <c r="P250" i="4"/>
  <c r="O250" i="4"/>
  <c r="N250" i="4"/>
  <c r="M250" i="4"/>
  <c r="L250" i="4"/>
  <c r="K250" i="4"/>
  <c r="J250" i="4"/>
  <c r="I250" i="4"/>
  <c r="Y250" i="4" s="1"/>
  <c r="H250" i="4"/>
  <c r="X250" i="4" s="1"/>
  <c r="G250" i="4"/>
  <c r="W250" i="4" s="1"/>
  <c r="F250" i="4"/>
  <c r="V250" i="4" s="1"/>
  <c r="E250" i="4"/>
  <c r="D250" i="4"/>
  <c r="T250" i="4" s="1"/>
  <c r="C250" i="4"/>
  <c r="S250" i="4" s="1"/>
  <c r="R249" i="4"/>
  <c r="Q249" i="4"/>
  <c r="P249" i="4"/>
  <c r="O249" i="4"/>
  <c r="N249" i="4"/>
  <c r="M249" i="4"/>
  <c r="L249" i="4"/>
  <c r="K249" i="4"/>
  <c r="J249" i="4"/>
  <c r="I249" i="4"/>
  <c r="Y249" i="4" s="1"/>
  <c r="H249" i="4"/>
  <c r="X249" i="4" s="1"/>
  <c r="G249" i="4"/>
  <c r="W249" i="4" s="1"/>
  <c r="F249" i="4"/>
  <c r="V249" i="4" s="1"/>
  <c r="E249" i="4"/>
  <c r="U249" i="4" s="1"/>
  <c r="D249" i="4"/>
  <c r="T249" i="4" s="1"/>
  <c r="C249" i="4"/>
  <c r="S249" i="4" s="1"/>
  <c r="R248" i="4"/>
  <c r="Q248" i="4"/>
  <c r="P248" i="4"/>
  <c r="O248" i="4"/>
  <c r="N248" i="4"/>
  <c r="M248" i="4"/>
  <c r="L248" i="4"/>
  <c r="K248" i="4"/>
  <c r="J248" i="4"/>
  <c r="I248" i="4"/>
  <c r="Y248" i="4" s="1"/>
  <c r="H248" i="4"/>
  <c r="X248" i="4" s="1"/>
  <c r="G248" i="4"/>
  <c r="W248" i="4" s="1"/>
  <c r="F248" i="4"/>
  <c r="V248" i="4" s="1"/>
  <c r="E248" i="4"/>
  <c r="U248" i="4" s="1"/>
  <c r="D248" i="4"/>
  <c r="T248" i="4" s="1"/>
  <c r="C248" i="4"/>
  <c r="S248" i="4" s="1"/>
  <c r="R247" i="4"/>
  <c r="Q247" i="4"/>
  <c r="P247" i="4"/>
  <c r="O247" i="4"/>
  <c r="N247" i="4"/>
  <c r="M247" i="4"/>
  <c r="L247" i="4"/>
  <c r="K247" i="4"/>
  <c r="J247" i="4"/>
  <c r="I247" i="4"/>
  <c r="Y247" i="4" s="1"/>
  <c r="H247" i="4"/>
  <c r="X247" i="4" s="1"/>
  <c r="G247" i="4"/>
  <c r="W247" i="4" s="1"/>
  <c r="F247" i="4"/>
  <c r="V247" i="4" s="1"/>
  <c r="E247" i="4"/>
  <c r="U247" i="4" s="1"/>
  <c r="D247" i="4"/>
  <c r="T247" i="4" s="1"/>
  <c r="C247" i="4"/>
  <c r="S247" i="4" s="1"/>
  <c r="Y246" i="4"/>
  <c r="R246" i="4"/>
  <c r="Q246" i="4"/>
  <c r="P246" i="4"/>
  <c r="O246" i="4"/>
  <c r="N246" i="4"/>
  <c r="M246" i="4"/>
  <c r="L246" i="4"/>
  <c r="K246" i="4"/>
  <c r="J246" i="4"/>
  <c r="I246" i="4"/>
  <c r="H246" i="4"/>
  <c r="X246" i="4" s="1"/>
  <c r="G246" i="4"/>
  <c r="W246" i="4" s="1"/>
  <c r="F246" i="4"/>
  <c r="V246" i="4" s="1"/>
  <c r="E246" i="4"/>
  <c r="U246" i="4" s="1"/>
  <c r="D246" i="4"/>
  <c r="T246" i="4" s="1"/>
  <c r="C246" i="4"/>
  <c r="S246" i="4" s="1"/>
  <c r="R245" i="4"/>
  <c r="Q245" i="4"/>
  <c r="P245" i="4"/>
  <c r="O245" i="4"/>
  <c r="N245" i="4"/>
  <c r="M245" i="4"/>
  <c r="L245" i="4"/>
  <c r="K245" i="4"/>
  <c r="J245" i="4"/>
  <c r="I245" i="4"/>
  <c r="Y245" i="4" s="1"/>
  <c r="H245" i="4"/>
  <c r="X245" i="4" s="1"/>
  <c r="G245" i="4"/>
  <c r="W245" i="4" s="1"/>
  <c r="F245" i="4"/>
  <c r="V245" i="4" s="1"/>
  <c r="E245" i="4"/>
  <c r="U245" i="4" s="1"/>
  <c r="D245" i="4"/>
  <c r="T245" i="4" s="1"/>
  <c r="C245" i="4"/>
  <c r="S245" i="4" s="1"/>
  <c r="W244" i="4"/>
  <c r="R244" i="4"/>
  <c r="Q244" i="4"/>
  <c r="P244" i="4"/>
  <c r="O244" i="4"/>
  <c r="N244" i="4"/>
  <c r="M244" i="4"/>
  <c r="L244" i="4"/>
  <c r="K244" i="4"/>
  <c r="J244" i="4"/>
  <c r="I244" i="4"/>
  <c r="Y244" i="4" s="1"/>
  <c r="H244" i="4"/>
  <c r="X244" i="4" s="1"/>
  <c r="G244" i="4"/>
  <c r="F244" i="4"/>
  <c r="V244" i="4" s="1"/>
  <c r="E244" i="4"/>
  <c r="U244" i="4" s="1"/>
  <c r="D244" i="4"/>
  <c r="T244" i="4" s="1"/>
  <c r="C244" i="4"/>
  <c r="S244" i="4" s="1"/>
  <c r="R243" i="4"/>
  <c r="Q243" i="4"/>
  <c r="P243" i="4"/>
  <c r="O243" i="4"/>
  <c r="N243" i="4"/>
  <c r="M243" i="4"/>
  <c r="L243" i="4"/>
  <c r="K243" i="4"/>
  <c r="J243" i="4"/>
  <c r="I243" i="4"/>
  <c r="Y243" i="4" s="1"/>
  <c r="H243" i="4"/>
  <c r="X243" i="4" s="1"/>
  <c r="G243" i="4"/>
  <c r="W243" i="4" s="1"/>
  <c r="F243" i="4"/>
  <c r="V243" i="4" s="1"/>
  <c r="E243" i="4"/>
  <c r="U243" i="4" s="1"/>
  <c r="D243" i="4"/>
  <c r="T243" i="4" s="1"/>
  <c r="C243" i="4"/>
  <c r="S243" i="4" s="1"/>
  <c r="R242" i="4"/>
  <c r="Q242" i="4"/>
  <c r="P242" i="4"/>
  <c r="O242" i="4"/>
  <c r="N242" i="4"/>
  <c r="M242" i="4"/>
  <c r="L242" i="4"/>
  <c r="K242" i="4"/>
  <c r="J242" i="4"/>
  <c r="I242" i="4"/>
  <c r="Y242" i="4" s="1"/>
  <c r="H242" i="4"/>
  <c r="X242" i="4" s="1"/>
  <c r="G242" i="4"/>
  <c r="W242" i="4" s="1"/>
  <c r="F242" i="4"/>
  <c r="V242" i="4" s="1"/>
  <c r="E242" i="4"/>
  <c r="U242" i="4" s="1"/>
  <c r="D242" i="4"/>
  <c r="T242" i="4" s="1"/>
  <c r="C242" i="4"/>
  <c r="S242" i="4" s="1"/>
  <c r="T241" i="4"/>
  <c r="R241" i="4"/>
  <c r="Q241" i="4"/>
  <c r="P241" i="4"/>
  <c r="O241" i="4"/>
  <c r="N241" i="4"/>
  <c r="M241" i="4"/>
  <c r="L241" i="4"/>
  <c r="K241" i="4"/>
  <c r="J241" i="4"/>
  <c r="I241" i="4"/>
  <c r="Y241" i="4" s="1"/>
  <c r="H241" i="4"/>
  <c r="X241" i="4" s="1"/>
  <c r="G241" i="4"/>
  <c r="W241" i="4" s="1"/>
  <c r="F241" i="4"/>
  <c r="V241" i="4" s="1"/>
  <c r="E241" i="4"/>
  <c r="U241" i="4" s="1"/>
  <c r="D241" i="4"/>
  <c r="C241" i="4"/>
  <c r="S241" i="4" s="1"/>
  <c r="R240" i="4"/>
  <c r="Q240" i="4"/>
  <c r="P240" i="4"/>
  <c r="O240" i="4"/>
  <c r="N240" i="4"/>
  <c r="M240" i="4"/>
  <c r="L240" i="4"/>
  <c r="K240" i="4"/>
  <c r="J240" i="4"/>
  <c r="I240" i="4"/>
  <c r="Y240" i="4" s="1"/>
  <c r="H240" i="4"/>
  <c r="X240" i="4" s="1"/>
  <c r="G240" i="4"/>
  <c r="W240" i="4" s="1"/>
  <c r="F240" i="4"/>
  <c r="V240" i="4" s="1"/>
  <c r="E240" i="4"/>
  <c r="U240" i="4" s="1"/>
  <c r="D240" i="4"/>
  <c r="T240" i="4" s="1"/>
  <c r="C240" i="4"/>
  <c r="S240" i="4" s="1"/>
  <c r="R239" i="4"/>
  <c r="Q239" i="4"/>
  <c r="P239" i="4"/>
  <c r="O239" i="4"/>
  <c r="N239" i="4"/>
  <c r="M239" i="4"/>
  <c r="L239" i="4"/>
  <c r="K239" i="4"/>
  <c r="J239" i="4"/>
  <c r="I239" i="4"/>
  <c r="Y239" i="4" s="1"/>
  <c r="H239" i="4"/>
  <c r="X239" i="4" s="1"/>
  <c r="G239" i="4"/>
  <c r="W239" i="4" s="1"/>
  <c r="F239" i="4"/>
  <c r="V239" i="4" s="1"/>
  <c r="E239" i="4"/>
  <c r="U239" i="4" s="1"/>
  <c r="D239" i="4"/>
  <c r="T239" i="4" s="1"/>
  <c r="C239" i="4"/>
  <c r="S239" i="4" s="1"/>
  <c r="Y238" i="4"/>
  <c r="R238" i="4"/>
  <c r="Q238" i="4"/>
  <c r="P238" i="4"/>
  <c r="O238" i="4"/>
  <c r="N238" i="4"/>
  <c r="M238" i="4"/>
  <c r="L238" i="4"/>
  <c r="K238" i="4"/>
  <c r="J238" i="4"/>
  <c r="I238" i="4"/>
  <c r="H238" i="4"/>
  <c r="X238" i="4" s="1"/>
  <c r="G238" i="4"/>
  <c r="W238" i="4" s="1"/>
  <c r="F238" i="4"/>
  <c r="V238" i="4" s="1"/>
  <c r="E238" i="4"/>
  <c r="U238" i="4" s="1"/>
  <c r="D238" i="4"/>
  <c r="T238" i="4" s="1"/>
  <c r="C238" i="4"/>
  <c r="S238" i="4" s="1"/>
  <c r="X237" i="4"/>
  <c r="R237" i="4"/>
  <c r="Q237" i="4"/>
  <c r="P237" i="4"/>
  <c r="O237" i="4"/>
  <c r="N237" i="4"/>
  <c r="M237" i="4"/>
  <c r="L237" i="4"/>
  <c r="K237" i="4"/>
  <c r="J237" i="4"/>
  <c r="I237" i="4"/>
  <c r="Y237" i="4" s="1"/>
  <c r="H237" i="4"/>
  <c r="G237" i="4"/>
  <c r="W237" i="4" s="1"/>
  <c r="F237" i="4"/>
  <c r="V237" i="4" s="1"/>
  <c r="E237" i="4"/>
  <c r="U237" i="4" s="1"/>
  <c r="D237" i="4"/>
  <c r="T237" i="4" s="1"/>
  <c r="C237" i="4"/>
  <c r="S237" i="4" s="1"/>
  <c r="R236" i="4"/>
  <c r="Q236" i="4"/>
  <c r="P236" i="4"/>
  <c r="O236" i="4"/>
  <c r="N236" i="4"/>
  <c r="M236" i="4"/>
  <c r="L236" i="4"/>
  <c r="K236" i="4"/>
  <c r="J236" i="4"/>
  <c r="I236" i="4"/>
  <c r="Y236" i="4" s="1"/>
  <c r="H236" i="4"/>
  <c r="X236" i="4" s="1"/>
  <c r="G236" i="4"/>
  <c r="W236" i="4" s="1"/>
  <c r="F236" i="4"/>
  <c r="V236" i="4" s="1"/>
  <c r="E236" i="4"/>
  <c r="U236" i="4" s="1"/>
  <c r="D236" i="4"/>
  <c r="T236" i="4" s="1"/>
  <c r="C236" i="4"/>
  <c r="S236" i="4" s="1"/>
  <c r="R235" i="4"/>
  <c r="Q235" i="4"/>
  <c r="P235" i="4"/>
  <c r="O235" i="4"/>
  <c r="N235" i="4"/>
  <c r="M235" i="4"/>
  <c r="L235" i="4"/>
  <c r="K235" i="4"/>
  <c r="J235" i="4"/>
  <c r="I235" i="4"/>
  <c r="Y235" i="4" s="1"/>
  <c r="H235" i="4"/>
  <c r="X235" i="4" s="1"/>
  <c r="G235" i="4"/>
  <c r="W235" i="4" s="1"/>
  <c r="F235" i="4"/>
  <c r="V235" i="4" s="1"/>
  <c r="E235" i="4"/>
  <c r="U235" i="4" s="1"/>
  <c r="D235" i="4"/>
  <c r="T235" i="4" s="1"/>
  <c r="C235" i="4"/>
  <c r="S235" i="4" s="1"/>
  <c r="U234" i="4"/>
  <c r="R234" i="4"/>
  <c r="Q234" i="4"/>
  <c r="P234" i="4"/>
  <c r="O234" i="4"/>
  <c r="N234" i="4"/>
  <c r="M234" i="4"/>
  <c r="L234" i="4"/>
  <c r="K234" i="4"/>
  <c r="J234" i="4"/>
  <c r="I234" i="4"/>
  <c r="Y234" i="4" s="1"/>
  <c r="H234" i="4"/>
  <c r="X234" i="4" s="1"/>
  <c r="G234" i="4"/>
  <c r="W234" i="4" s="1"/>
  <c r="F234" i="4"/>
  <c r="V234" i="4" s="1"/>
  <c r="E234" i="4"/>
  <c r="D234" i="4"/>
  <c r="T234" i="4" s="1"/>
  <c r="C234" i="4"/>
  <c r="S234" i="4" s="1"/>
  <c r="T233" i="4"/>
  <c r="R233" i="4"/>
  <c r="Q233" i="4"/>
  <c r="P233" i="4"/>
  <c r="O233" i="4"/>
  <c r="N233" i="4"/>
  <c r="M233" i="4"/>
  <c r="L233" i="4"/>
  <c r="K233" i="4"/>
  <c r="J233" i="4"/>
  <c r="I233" i="4"/>
  <c r="Y233" i="4" s="1"/>
  <c r="H233" i="4"/>
  <c r="X233" i="4" s="1"/>
  <c r="G233" i="4"/>
  <c r="W233" i="4" s="1"/>
  <c r="F233" i="4"/>
  <c r="V233" i="4" s="1"/>
  <c r="E233" i="4"/>
  <c r="U233" i="4" s="1"/>
  <c r="D233" i="4"/>
  <c r="C233" i="4"/>
  <c r="S233" i="4" s="1"/>
  <c r="R232" i="4"/>
  <c r="Q232" i="4"/>
  <c r="P232" i="4"/>
  <c r="O232" i="4"/>
  <c r="N232" i="4"/>
  <c r="M232" i="4"/>
  <c r="L232" i="4"/>
  <c r="K232" i="4"/>
  <c r="J232" i="4"/>
  <c r="I232" i="4"/>
  <c r="Y232" i="4" s="1"/>
  <c r="H232" i="4"/>
  <c r="X232" i="4" s="1"/>
  <c r="G232" i="4"/>
  <c r="W232" i="4" s="1"/>
  <c r="F232" i="4"/>
  <c r="V232" i="4" s="1"/>
  <c r="E232" i="4"/>
  <c r="U232" i="4" s="1"/>
  <c r="D232" i="4"/>
  <c r="T232" i="4" s="1"/>
  <c r="C232" i="4"/>
  <c r="S232" i="4" s="1"/>
  <c r="R231" i="4"/>
  <c r="Q231" i="4"/>
  <c r="P231" i="4"/>
  <c r="O231" i="4"/>
  <c r="N231" i="4"/>
  <c r="M231" i="4"/>
  <c r="L231" i="4"/>
  <c r="K231" i="4"/>
  <c r="J231" i="4"/>
  <c r="I231" i="4"/>
  <c r="Y231" i="4" s="1"/>
  <c r="H231" i="4"/>
  <c r="X231" i="4" s="1"/>
  <c r="G231" i="4"/>
  <c r="W231" i="4" s="1"/>
  <c r="F231" i="4"/>
  <c r="V231" i="4" s="1"/>
  <c r="E231" i="4"/>
  <c r="U231" i="4" s="1"/>
  <c r="D231" i="4"/>
  <c r="T231" i="4" s="1"/>
  <c r="C231" i="4"/>
  <c r="S231" i="4" s="1"/>
  <c r="R230" i="4"/>
  <c r="Q230" i="4"/>
  <c r="P230" i="4"/>
  <c r="O230" i="4"/>
  <c r="N230" i="4"/>
  <c r="M230" i="4"/>
  <c r="L230" i="4"/>
  <c r="K230" i="4"/>
  <c r="J230" i="4"/>
  <c r="I230" i="4"/>
  <c r="Y230" i="4" s="1"/>
  <c r="H230" i="4"/>
  <c r="X230" i="4" s="1"/>
  <c r="G230" i="4"/>
  <c r="W230" i="4" s="1"/>
  <c r="F230" i="4"/>
  <c r="V230" i="4" s="1"/>
  <c r="E230" i="4"/>
  <c r="U230" i="4" s="1"/>
  <c r="D230" i="4"/>
  <c r="T230" i="4" s="1"/>
  <c r="C230" i="4"/>
  <c r="S230" i="4" s="1"/>
  <c r="X229" i="4"/>
  <c r="R229" i="4"/>
  <c r="Q229" i="4"/>
  <c r="P229" i="4"/>
  <c r="O229" i="4"/>
  <c r="N229" i="4"/>
  <c r="M229" i="4"/>
  <c r="L229" i="4"/>
  <c r="K229" i="4"/>
  <c r="J229" i="4"/>
  <c r="I229" i="4"/>
  <c r="Y229" i="4" s="1"/>
  <c r="H229" i="4"/>
  <c r="G229" i="4"/>
  <c r="W229" i="4" s="1"/>
  <c r="F229" i="4"/>
  <c r="V229" i="4" s="1"/>
  <c r="E229" i="4"/>
  <c r="U229" i="4" s="1"/>
  <c r="D229" i="4"/>
  <c r="T229" i="4" s="1"/>
  <c r="C229" i="4"/>
  <c r="S229" i="4" s="1"/>
  <c r="W228" i="4"/>
  <c r="R228" i="4"/>
  <c r="Q228" i="4"/>
  <c r="P228" i="4"/>
  <c r="O228" i="4"/>
  <c r="N228" i="4"/>
  <c r="M228" i="4"/>
  <c r="L228" i="4"/>
  <c r="K228" i="4"/>
  <c r="J228" i="4"/>
  <c r="I228" i="4"/>
  <c r="Y228" i="4" s="1"/>
  <c r="H228" i="4"/>
  <c r="X228" i="4" s="1"/>
  <c r="G228" i="4"/>
  <c r="F228" i="4"/>
  <c r="V228" i="4" s="1"/>
  <c r="E228" i="4"/>
  <c r="U228" i="4" s="1"/>
  <c r="D228" i="4"/>
  <c r="T228" i="4" s="1"/>
  <c r="C228" i="4"/>
  <c r="S228" i="4" s="1"/>
  <c r="R227" i="4"/>
  <c r="Q227" i="4"/>
  <c r="P227" i="4"/>
  <c r="O227" i="4"/>
  <c r="N227" i="4"/>
  <c r="M227" i="4"/>
  <c r="L227" i="4"/>
  <c r="K227" i="4"/>
  <c r="J227" i="4"/>
  <c r="I227" i="4"/>
  <c r="Y227" i="4" s="1"/>
  <c r="H227" i="4"/>
  <c r="X227" i="4" s="1"/>
  <c r="G227" i="4"/>
  <c r="W227" i="4" s="1"/>
  <c r="F227" i="4"/>
  <c r="V227" i="4" s="1"/>
  <c r="E227" i="4"/>
  <c r="U227" i="4" s="1"/>
  <c r="D227" i="4"/>
  <c r="T227" i="4" s="1"/>
  <c r="C227" i="4"/>
  <c r="S227" i="4" s="1"/>
  <c r="R226" i="4"/>
  <c r="Q226" i="4"/>
  <c r="P226" i="4"/>
  <c r="O226" i="4"/>
  <c r="N226" i="4"/>
  <c r="M226" i="4"/>
  <c r="L226" i="4"/>
  <c r="K226" i="4"/>
  <c r="J226" i="4"/>
  <c r="I226" i="4"/>
  <c r="Y226" i="4" s="1"/>
  <c r="H226" i="4"/>
  <c r="X226" i="4" s="1"/>
  <c r="G226" i="4"/>
  <c r="W226" i="4" s="1"/>
  <c r="F226" i="4"/>
  <c r="V226" i="4" s="1"/>
  <c r="E226" i="4"/>
  <c r="U226" i="4" s="1"/>
  <c r="D226" i="4"/>
  <c r="T226" i="4" s="1"/>
  <c r="C226" i="4"/>
  <c r="S226" i="4" s="1"/>
  <c r="R225" i="4"/>
  <c r="Q225" i="4"/>
  <c r="P225" i="4"/>
  <c r="O225" i="4"/>
  <c r="N225" i="4"/>
  <c r="M225" i="4"/>
  <c r="L225" i="4"/>
  <c r="K225" i="4"/>
  <c r="J225" i="4"/>
  <c r="I225" i="4"/>
  <c r="Y225" i="4" s="1"/>
  <c r="H225" i="4"/>
  <c r="X225" i="4" s="1"/>
  <c r="G225" i="4"/>
  <c r="W225" i="4" s="1"/>
  <c r="F225" i="4"/>
  <c r="V225" i="4" s="1"/>
  <c r="E225" i="4"/>
  <c r="U225" i="4" s="1"/>
  <c r="D225" i="4"/>
  <c r="T225" i="4" s="1"/>
  <c r="C225" i="4"/>
  <c r="S225" i="4" s="1"/>
  <c r="R224" i="4"/>
  <c r="Q224" i="4"/>
  <c r="P224" i="4"/>
  <c r="O224" i="4"/>
  <c r="N224" i="4"/>
  <c r="M224" i="4"/>
  <c r="L224" i="4"/>
  <c r="K224" i="4"/>
  <c r="J224" i="4"/>
  <c r="I224" i="4"/>
  <c r="Y224" i="4" s="1"/>
  <c r="H224" i="4"/>
  <c r="X224" i="4" s="1"/>
  <c r="G224" i="4"/>
  <c r="W224" i="4" s="1"/>
  <c r="F224" i="4"/>
  <c r="V224" i="4" s="1"/>
  <c r="E224" i="4"/>
  <c r="U224" i="4" s="1"/>
  <c r="D224" i="4"/>
  <c r="T224" i="4" s="1"/>
  <c r="C224" i="4"/>
  <c r="S224" i="4" s="1"/>
  <c r="R223" i="4"/>
  <c r="Q223" i="4"/>
  <c r="P223" i="4"/>
  <c r="O223" i="4"/>
  <c r="N223" i="4"/>
  <c r="M223" i="4"/>
  <c r="L223" i="4"/>
  <c r="K223" i="4"/>
  <c r="J223" i="4"/>
  <c r="I223" i="4"/>
  <c r="Y223" i="4" s="1"/>
  <c r="H223" i="4"/>
  <c r="X223" i="4" s="1"/>
  <c r="G223" i="4"/>
  <c r="W223" i="4" s="1"/>
  <c r="F223" i="4"/>
  <c r="V223" i="4" s="1"/>
  <c r="E223" i="4"/>
  <c r="U223" i="4" s="1"/>
  <c r="D223" i="4"/>
  <c r="T223" i="4" s="1"/>
  <c r="C223" i="4"/>
  <c r="S223" i="4" s="1"/>
  <c r="R222" i="4"/>
  <c r="Q222" i="4"/>
  <c r="P222" i="4"/>
  <c r="O222" i="4"/>
  <c r="N222" i="4"/>
  <c r="M222" i="4"/>
  <c r="L222" i="4"/>
  <c r="K222" i="4"/>
  <c r="J222" i="4"/>
  <c r="I222" i="4"/>
  <c r="Y222" i="4" s="1"/>
  <c r="H222" i="4"/>
  <c r="X222" i="4" s="1"/>
  <c r="G222" i="4"/>
  <c r="W222" i="4" s="1"/>
  <c r="F222" i="4"/>
  <c r="V222" i="4" s="1"/>
  <c r="E222" i="4"/>
  <c r="U222" i="4" s="1"/>
  <c r="D222" i="4"/>
  <c r="T222" i="4" s="1"/>
  <c r="C222" i="4"/>
  <c r="S222" i="4" s="1"/>
  <c r="X221" i="4"/>
  <c r="R221" i="4"/>
  <c r="Q221" i="4"/>
  <c r="P221" i="4"/>
  <c r="O221" i="4"/>
  <c r="N221" i="4"/>
  <c r="M221" i="4"/>
  <c r="L221" i="4"/>
  <c r="K221" i="4"/>
  <c r="J221" i="4"/>
  <c r="I221" i="4"/>
  <c r="Y221" i="4" s="1"/>
  <c r="H221" i="4"/>
  <c r="G221" i="4"/>
  <c r="W221" i="4" s="1"/>
  <c r="F221" i="4"/>
  <c r="V221" i="4" s="1"/>
  <c r="E221" i="4"/>
  <c r="U221" i="4" s="1"/>
  <c r="D221" i="4"/>
  <c r="T221" i="4" s="1"/>
  <c r="C221" i="4"/>
  <c r="S221" i="4" s="1"/>
  <c r="W220" i="4"/>
  <c r="R220" i="4"/>
  <c r="Q220" i="4"/>
  <c r="P220" i="4"/>
  <c r="O220" i="4"/>
  <c r="N220" i="4"/>
  <c r="M220" i="4"/>
  <c r="L220" i="4"/>
  <c r="K220" i="4"/>
  <c r="J220" i="4"/>
  <c r="I220" i="4"/>
  <c r="Y220" i="4" s="1"/>
  <c r="H220" i="4"/>
  <c r="X220" i="4" s="1"/>
  <c r="G220" i="4"/>
  <c r="F220" i="4"/>
  <c r="V220" i="4" s="1"/>
  <c r="E220" i="4"/>
  <c r="U220" i="4" s="1"/>
  <c r="D220" i="4"/>
  <c r="T220" i="4" s="1"/>
  <c r="C220" i="4"/>
  <c r="S220" i="4" s="1"/>
  <c r="V219" i="4"/>
  <c r="R219" i="4"/>
  <c r="Q219" i="4"/>
  <c r="P219" i="4"/>
  <c r="O219" i="4"/>
  <c r="N219" i="4"/>
  <c r="M219" i="4"/>
  <c r="L219" i="4"/>
  <c r="K219" i="4"/>
  <c r="J219" i="4"/>
  <c r="I219" i="4"/>
  <c r="Y219" i="4" s="1"/>
  <c r="H219" i="4"/>
  <c r="X219" i="4" s="1"/>
  <c r="G219" i="4"/>
  <c r="W219" i="4" s="1"/>
  <c r="F219" i="4"/>
  <c r="E219" i="4"/>
  <c r="U219" i="4" s="1"/>
  <c r="D219" i="4"/>
  <c r="T219" i="4" s="1"/>
  <c r="C219" i="4"/>
  <c r="S219" i="4" s="1"/>
  <c r="R218" i="4"/>
  <c r="Q218" i="4"/>
  <c r="P218" i="4"/>
  <c r="O218" i="4"/>
  <c r="N218" i="4"/>
  <c r="M218" i="4"/>
  <c r="L218" i="4"/>
  <c r="K218" i="4"/>
  <c r="J218" i="4"/>
  <c r="I218" i="4"/>
  <c r="Y218" i="4" s="1"/>
  <c r="H218" i="4"/>
  <c r="X218" i="4" s="1"/>
  <c r="G218" i="4"/>
  <c r="W218" i="4" s="1"/>
  <c r="F218" i="4"/>
  <c r="V218" i="4" s="1"/>
  <c r="E218" i="4"/>
  <c r="U218" i="4" s="1"/>
  <c r="D218" i="4"/>
  <c r="T218" i="4" s="1"/>
  <c r="C218" i="4"/>
  <c r="S218" i="4" s="1"/>
  <c r="T217" i="4"/>
  <c r="R217" i="4"/>
  <c r="Q217" i="4"/>
  <c r="P217" i="4"/>
  <c r="O217" i="4"/>
  <c r="N217" i="4"/>
  <c r="M217" i="4"/>
  <c r="L217" i="4"/>
  <c r="K217" i="4"/>
  <c r="J217" i="4"/>
  <c r="I217" i="4"/>
  <c r="Y217" i="4" s="1"/>
  <c r="H217" i="4"/>
  <c r="X217" i="4" s="1"/>
  <c r="G217" i="4"/>
  <c r="W217" i="4" s="1"/>
  <c r="F217" i="4"/>
  <c r="V217" i="4" s="1"/>
  <c r="E217" i="4"/>
  <c r="U217" i="4" s="1"/>
  <c r="D217" i="4"/>
  <c r="C217" i="4"/>
  <c r="S217" i="4" s="1"/>
  <c r="R216" i="4"/>
  <c r="Q216" i="4"/>
  <c r="P216" i="4"/>
  <c r="O216" i="4"/>
  <c r="N216" i="4"/>
  <c r="M216" i="4"/>
  <c r="L216" i="4"/>
  <c r="K216" i="4"/>
  <c r="J216" i="4"/>
  <c r="I216" i="4"/>
  <c r="Y216" i="4" s="1"/>
  <c r="H216" i="4"/>
  <c r="X216" i="4" s="1"/>
  <c r="G216" i="4"/>
  <c r="W216" i="4" s="1"/>
  <c r="F216" i="4"/>
  <c r="V216" i="4" s="1"/>
  <c r="E216" i="4"/>
  <c r="U216" i="4" s="1"/>
  <c r="D216" i="4"/>
  <c r="T216" i="4" s="1"/>
  <c r="C216" i="4"/>
  <c r="S216" i="4" s="1"/>
  <c r="R215" i="4"/>
  <c r="Q215" i="4"/>
  <c r="P215" i="4"/>
  <c r="O215" i="4"/>
  <c r="N215" i="4"/>
  <c r="M215" i="4"/>
  <c r="L215" i="4"/>
  <c r="K215" i="4"/>
  <c r="J215" i="4"/>
  <c r="I215" i="4"/>
  <c r="Y215" i="4" s="1"/>
  <c r="H215" i="4"/>
  <c r="X215" i="4" s="1"/>
  <c r="G215" i="4"/>
  <c r="W215" i="4" s="1"/>
  <c r="F215" i="4"/>
  <c r="V215" i="4" s="1"/>
  <c r="E215" i="4"/>
  <c r="U215" i="4" s="1"/>
  <c r="D215" i="4"/>
  <c r="T215" i="4" s="1"/>
  <c r="C215" i="4"/>
  <c r="S215" i="4" s="1"/>
  <c r="R214" i="4"/>
  <c r="Q214" i="4"/>
  <c r="P214" i="4"/>
  <c r="O214" i="4"/>
  <c r="N214" i="4"/>
  <c r="M214" i="4"/>
  <c r="L214" i="4"/>
  <c r="K214" i="4"/>
  <c r="J214" i="4"/>
  <c r="I214" i="4"/>
  <c r="Y214" i="4" s="1"/>
  <c r="H214" i="4"/>
  <c r="X214" i="4" s="1"/>
  <c r="G214" i="4"/>
  <c r="W214" i="4" s="1"/>
  <c r="F214" i="4"/>
  <c r="V214" i="4" s="1"/>
  <c r="E214" i="4"/>
  <c r="U214" i="4" s="1"/>
  <c r="D214" i="4"/>
  <c r="T214" i="4" s="1"/>
  <c r="C214" i="4"/>
  <c r="S214" i="4" s="1"/>
  <c r="X213" i="4"/>
  <c r="R213" i="4"/>
  <c r="Q213" i="4"/>
  <c r="P213" i="4"/>
  <c r="O213" i="4"/>
  <c r="N213" i="4"/>
  <c r="M213" i="4"/>
  <c r="L213" i="4"/>
  <c r="K213" i="4"/>
  <c r="J213" i="4"/>
  <c r="I213" i="4"/>
  <c r="Y213" i="4" s="1"/>
  <c r="H213" i="4"/>
  <c r="G213" i="4"/>
  <c r="W213" i="4" s="1"/>
  <c r="F213" i="4"/>
  <c r="V213" i="4" s="1"/>
  <c r="E213" i="4"/>
  <c r="U213" i="4" s="1"/>
  <c r="D213" i="4"/>
  <c r="T213" i="4" s="1"/>
  <c r="C213" i="4"/>
  <c r="S213" i="4" s="1"/>
  <c r="R212" i="4"/>
  <c r="Q212" i="4"/>
  <c r="P212" i="4"/>
  <c r="O212" i="4"/>
  <c r="N212" i="4"/>
  <c r="M212" i="4"/>
  <c r="L212" i="4"/>
  <c r="K212" i="4"/>
  <c r="J212" i="4"/>
  <c r="I212" i="4"/>
  <c r="Y212" i="4" s="1"/>
  <c r="H212" i="4"/>
  <c r="X212" i="4" s="1"/>
  <c r="G212" i="4"/>
  <c r="W212" i="4" s="1"/>
  <c r="F212" i="4"/>
  <c r="V212" i="4" s="1"/>
  <c r="E212" i="4"/>
  <c r="U212" i="4" s="1"/>
  <c r="D212" i="4"/>
  <c r="T212" i="4" s="1"/>
  <c r="C212" i="4"/>
  <c r="S212" i="4" s="1"/>
  <c r="R211" i="4"/>
  <c r="Q211" i="4"/>
  <c r="P211" i="4"/>
  <c r="O211" i="4"/>
  <c r="N211" i="4"/>
  <c r="M211" i="4"/>
  <c r="L211" i="4"/>
  <c r="K211" i="4"/>
  <c r="J211" i="4"/>
  <c r="I211" i="4"/>
  <c r="Y211" i="4" s="1"/>
  <c r="H211" i="4"/>
  <c r="X211" i="4" s="1"/>
  <c r="G211" i="4"/>
  <c r="W211" i="4" s="1"/>
  <c r="F211" i="4"/>
  <c r="V211" i="4" s="1"/>
  <c r="E211" i="4"/>
  <c r="U211" i="4" s="1"/>
  <c r="D211" i="4"/>
  <c r="T211" i="4" s="1"/>
  <c r="C211" i="4"/>
  <c r="S211" i="4" s="1"/>
  <c r="U210" i="4"/>
  <c r="R210" i="4"/>
  <c r="Q210" i="4"/>
  <c r="P210" i="4"/>
  <c r="O210" i="4"/>
  <c r="N210" i="4"/>
  <c r="M210" i="4"/>
  <c r="L210" i="4"/>
  <c r="K210" i="4"/>
  <c r="J210" i="4"/>
  <c r="I210" i="4"/>
  <c r="Y210" i="4" s="1"/>
  <c r="H210" i="4"/>
  <c r="X210" i="4" s="1"/>
  <c r="G210" i="4"/>
  <c r="W210" i="4" s="1"/>
  <c r="F210" i="4"/>
  <c r="V210" i="4" s="1"/>
  <c r="E210" i="4"/>
  <c r="D210" i="4"/>
  <c r="T210" i="4" s="1"/>
  <c r="C210" i="4"/>
  <c r="S210" i="4" s="1"/>
  <c r="T209" i="4"/>
  <c r="R209" i="4"/>
  <c r="Q209" i="4"/>
  <c r="P209" i="4"/>
  <c r="O209" i="4"/>
  <c r="N209" i="4"/>
  <c r="M209" i="4"/>
  <c r="L209" i="4"/>
  <c r="K209" i="4"/>
  <c r="J209" i="4"/>
  <c r="I209" i="4"/>
  <c r="Y209" i="4" s="1"/>
  <c r="H209" i="4"/>
  <c r="X209" i="4" s="1"/>
  <c r="G209" i="4"/>
  <c r="W209" i="4" s="1"/>
  <c r="F209" i="4"/>
  <c r="V209" i="4" s="1"/>
  <c r="E209" i="4"/>
  <c r="U209" i="4" s="1"/>
  <c r="D209" i="4"/>
  <c r="C209" i="4"/>
  <c r="S209" i="4" s="1"/>
  <c r="V208" i="4"/>
  <c r="R208" i="4"/>
  <c r="Q208" i="4"/>
  <c r="P208" i="4"/>
  <c r="O208" i="4"/>
  <c r="N208" i="4"/>
  <c r="M208" i="4"/>
  <c r="L208" i="4"/>
  <c r="K208" i="4"/>
  <c r="J208" i="4"/>
  <c r="I208" i="4"/>
  <c r="Y208" i="4" s="1"/>
  <c r="H208" i="4"/>
  <c r="X208" i="4" s="1"/>
  <c r="G208" i="4"/>
  <c r="W208" i="4" s="1"/>
  <c r="F208" i="4"/>
  <c r="E208" i="4"/>
  <c r="U208" i="4" s="1"/>
  <c r="D208" i="4"/>
  <c r="T208" i="4" s="1"/>
  <c r="C208" i="4"/>
  <c r="S208" i="4" s="1"/>
  <c r="R207" i="4"/>
  <c r="Q207" i="4"/>
  <c r="P207" i="4"/>
  <c r="O207" i="4"/>
  <c r="N207" i="4"/>
  <c r="M207" i="4"/>
  <c r="L207" i="4"/>
  <c r="K207" i="4"/>
  <c r="J207" i="4"/>
  <c r="I207" i="4"/>
  <c r="Y207" i="4" s="1"/>
  <c r="H207" i="4"/>
  <c r="X207" i="4" s="1"/>
  <c r="G207" i="4"/>
  <c r="W207" i="4" s="1"/>
  <c r="F207" i="4"/>
  <c r="V207" i="4" s="1"/>
  <c r="E207" i="4"/>
  <c r="U207" i="4" s="1"/>
  <c r="D207" i="4"/>
  <c r="T207" i="4" s="1"/>
  <c r="C207" i="4"/>
  <c r="S207" i="4" s="1"/>
  <c r="Y206" i="4"/>
  <c r="T206" i="4"/>
  <c r="R206" i="4"/>
  <c r="Q206" i="4"/>
  <c r="P206" i="4"/>
  <c r="O206" i="4"/>
  <c r="N206" i="4"/>
  <c r="M206" i="4"/>
  <c r="L206" i="4"/>
  <c r="K206" i="4"/>
  <c r="J206" i="4"/>
  <c r="I206" i="4"/>
  <c r="H206" i="4"/>
  <c r="X206" i="4" s="1"/>
  <c r="G206" i="4"/>
  <c r="W206" i="4" s="1"/>
  <c r="F206" i="4"/>
  <c r="V206" i="4" s="1"/>
  <c r="E206" i="4"/>
  <c r="U206" i="4" s="1"/>
  <c r="D206" i="4"/>
  <c r="C206" i="4"/>
  <c r="S206" i="4" s="1"/>
  <c r="X205" i="4"/>
  <c r="R205" i="4"/>
  <c r="Q205" i="4"/>
  <c r="P205" i="4"/>
  <c r="O205" i="4"/>
  <c r="N205" i="4"/>
  <c r="M205" i="4"/>
  <c r="L205" i="4"/>
  <c r="K205" i="4"/>
  <c r="J205" i="4"/>
  <c r="I205" i="4"/>
  <c r="Y205" i="4" s="1"/>
  <c r="H205" i="4"/>
  <c r="G205" i="4"/>
  <c r="W205" i="4" s="1"/>
  <c r="F205" i="4"/>
  <c r="V205" i="4" s="1"/>
  <c r="E205" i="4"/>
  <c r="U205" i="4" s="1"/>
  <c r="D205" i="4"/>
  <c r="T205" i="4" s="1"/>
  <c r="C205" i="4"/>
  <c r="S205" i="4" s="1"/>
  <c r="W204" i="4"/>
  <c r="R204" i="4"/>
  <c r="Q204" i="4"/>
  <c r="P204" i="4"/>
  <c r="O204" i="4"/>
  <c r="N204" i="4"/>
  <c r="M204" i="4"/>
  <c r="L204" i="4"/>
  <c r="K204" i="4"/>
  <c r="J204" i="4"/>
  <c r="I204" i="4"/>
  <c r="Y204" i="4" s="1"/>
  <c r="H204" i="4"/>
  <c r="X204" i="4" s="1"/>
  <c r="G204" i="4"/>
  <c r="F204" i="4"/>
  <c r="V204" i="4" s="1"/>
  <c r="E204" i="4"/>
  <c r="U204" i="4" s="1"/>
  <c r="D204" i="4"/>
  <c r="T204" i="4" s="1"/>
  <c r="C204" i="4"/>
  <c r="S204" i="4" s="1"/>
  <c r="Y203" i="4"/>
  <c r="R203" i="4"/>
  <c r="Q203" i="4"/>
  <c r="P203" i="4"/>
  <c r="O203" i="4"/>
  <c r="N203" i="4"/>
  <c r="M203" i="4"/>
  <c r="L203" i="4"/>
  <c r="K203" i="4"/>
  <c r="J203" i="4"/>
  <c r="I203" i="4"/>
  <c r="H203" i="4"/>
  <c r="X203" i="4" s="1"/>
  <c r="G203" i="4"/>
  <c r="W203" i="4" s="1"/>
  <c r="F203" i="4"/>
  <c r="V203" i="4" s="1"/>
  <c r="E203" i="4"/>
  <c r="U203" i="4" s="1"/>
  <c r="D203" i="4"/>
  <c r="T203" i="4" s="1"/>
  <c r="C203" i="4"/>
  <c r="S203" i="4" s="1"/>
  <c r="X202" i="4"/>
  <c r="U202" i="4"/>
  <c r="R202" i="4"/>
  <c r="Q202" i="4"/>
  <c r="P202" i="4"/>
  <c r="O202" i="4"/>
  <c r="N202" i="4"/>
  <c r="M202" i="4"/>
  <c r="L202" i="4"/>
  <c r="K202" i="4"/>
  <c r="J202" i="4"/>
  <c r="I202" i="4"/>
  <c r="Y202" i="4" s="1"/>
  <c r="H202" i="4"/>
  <c r="G202" i="4"/>
  <c r="W202" i="4" s="1"/>
  <c r="F202" i="4"/>
  <c r="V202" i="4" s="1"/>
  <c r="E202" i="4"/>
  <c r="D202" i="4"/>
  <c r="T202" i="4" s="1"/>
  <c r="C202" i="4"/>
  <c r="S202" i="4" s="1"/>
  <c r="W201" i="4"/>
  <c r="T201" i="4"/>
  <c r="R201" i="4"/>
  <c r="Q201" i="4"/>
  <c r="P201" i="4"/>
  <c r="O201" i="4"/>
  <c r="N201" i="4"/>
  <c r="M201" i="4"/>
  <c r="L201" i="4"/>
  <c r="K201" i="4"/>
  <c r="J201" i="4"/>
  <c r="I201" i="4"/>
  <c r="Y201" i="4" s="1"/>
  <c r="H201" i="4"/>
  <c r="X201" i="4" s="1"/>
  <c r="G201" i="4"/>
  <c r="F201" i="4"/>
  <c r="V201" i="4" s="1"/>
  <c r="E201" i="4"/>
  <c r="U201" i="4" s="1"/>
  <c r="D201" i="4"/>
  <c r="C201" i="4"/>
  <c r="S201" i="4" s="1"/>
  <c r="R200" i="4"/>
  <c r="Q200" i="4"/>
  <c r="P200" i="4"/>
  <c r="O200" i="4"/>
  <c r="N200" i="4"/>
  <c r="M200" i="4"/>
  <c r="L200" i="4"/>
  <c r="K200" i="4"/>
  <c r="J200" i="4"/>
  <c r="I200" i="4"/>
  <c r="Y200" i="4" s="1"/>
  <c r="H200" i="4"/>
  <c r="X200" i="4" s="1"/>
  <c r="G200" i="4"/>
  <c r="W200" i="4" s="1"/>
  <c r="F200" i="4"/>
  <c r="V200" i="4" s="1"/>
  <c r="E200" i="4"/>
  <c r="U200" i="4" s="1"/>
  <c r="D200" i="4"/>
  <c r="T200" i="4" s="1"/>
  <c r="C200" i="4"/>
  <c r="S200" i="4" s="1"/>
  <c r="U199" i="4"/>
  <c r="R199" i="4"/>
  <c r="Q199" i="4"/>
  <c r="P199" i="4"/>
  <c r="O199" i="4"/>
  <c r="N199" i="4"/>
  <c r="M199" i="4"/>
  <c r="L199" i="4"/>
  <c r="K199" i="4"/>
  <c r="J199" i="4"/>
  <c r="I199" i="4"/>
  <c r="Y199" i="4" s="1"/>
  <c r="H199" i="4"/>
  <c r="X199" i="4" s="1"/>
  <c r="G199" i="4"/>
  <c r="W199" i="4" s="1"/>
  <c r="F199" i="4"/>
  <c r="V199" i="4" s="1"/>
  <c r="E199" i="4"/>
  <c r="D199" i="4"/>
  <c r="T199" i="4" s="1"/>
  <c r="C199" i="4"/>
  <c r="S199" i="4" s="1"/>
  <c r="T198" i="4"/>
  <c r="R198" i="4"/>
  <c r="Q198" i="4"/>
  <c r="P198" i="4"/>
  <c r="O198" i="4"/>
  <c r="N198" i="4"/>
  <c r="M198" i="4"/>
  <c r="L198" i="4"/>
  <c r="K198" i="4"/>
  <c r="J198" i="4"/>
  <c r="I198" i="4"/>
  <c r="Y198" i="4" s="1"/>
  <c r="H198" i="4"/>
  <c r="X198" i="4" s="1"/>
  <c r="G198" i="4"/>
  <c r="W198" i="4" s="1"/>
  <c r="F198" i="4"/>
  <c r="V198" i="4" s="1"/>
  <c r="E198" i="4"/>
  <c r="U198" i="4" s="1"/>
  <c r="D198" i="4"/>
  <c r="C198" i="4"/>
  <c r="S198" i="4" s="1"/>
  <c r="R197" i="4"/>
  <c r="Q197" i="4"/>
  <c r="P197" i="4"/>
  <c r="O197" i="4"/>
  <c r="N197" i="4"/>
  <c r="M197" i="4"/>
  <c r="L197" i="4"/>
  <c r="K197" i="4"/>
  <c r="J197" i="4"/>
  <c r="I197" i="4"/>
  <c r="Y197" i="4" s="1"/>
  <c r="H197" i="4"/>
  <c r="X197" i="4" s="1"/>
  <c r="G197" i="4"/>
  <c r="W197" i="4" s="1"/>
  <c r="F197" i="4"/>
  <c r="V197" i="4" s="1"/>
  <c r="E197" i="4"/>
  <c r="U197" i="4" s="1"/>
  <c r="D197" i="4"/>
  <c r="T197" i="4" s="1"/>
  <c r="C197" i="4"/>
  <c r="S197" i="4" s="1"/>
  <c r="W196" i="4"/>
  <c r="R196" i="4"/>
  <c r="Q196" i="4"/>
  <c r="P196" i="4"/>
  <c r="O196" i="4"/>
  <c r="N196" i="4"/>
  <c r="M196" i="4"/>
  <c r="L196" i="4"/>
  <c r="K196" i="4"/>
  <c r="J196" i="4"/>
  <c r="I196" i="4"/>
  <c r="Y196" i="4" s="1"/>
  <c r="H196" i="4"/>
  <c r="X196" i="4" s="1"/>
  <c r="G196" i="4"/>
  <c r="F196" i="4"/>
  <c r="V196" i="4" s="1"/>
  <c r="E196" i="4"/>
  <c r="U196" i="4" s="1"/>
  <c r="D196" i="4"/>
  <c r="T196" i="4" s="1"/>
  <c r="C196" i="4"/>
  <c r="S196" i="4" s="1"/>
  <c r="V195" i="4"/>
  <c r="T195" i="4"/>
  <c r="R195" i="4"/>
  <c r="Q195" i="4"/>
  <c r="P195" i="4"/>
  <c r="O195" i="4"/>
  <c r="N195" i="4"/>
  <c r="M195" i="4"/>
  <c r="L195" i="4"/>
  <c r="K195" i="4"/>
  <c r="J195" i="4"/>
  <c r="I195" i="4"/>
  <c r="Y195" i="4" s="1"/>
  <c r="H195" i="4"/>
  <c r="X195" i="4" s="1"/>
  <c r="G195" i="4"/>
  <c r="W195" i="4" s="1"/>
  <c r="F195" i="4"/>
  <c r="E195" i="4"/>
  <c r="U195" i="4" s="1"/>
  <c r="D195" i="4"/>
  <c r="C195" i="4"/>
  <c r="S195" i="4" s="1"/>
  <c r="U194" i="4"/>
  <c r="R194" i="4"/>
  <c r="Q194" i="4"/>
  <c r="P194" i="4"/>
  <c r="O194" i="4"/>
  <c r="N194" i="4"/>
  <c r="M194" i="4"/>
  <c r="L194" i="4"/>
  <c r="K194" i="4"/>
  <c r="J194" i="4"/>
  <c r="I194" i="4"/>
  <c r="Y194" i="4" s="1"/>
  <c r="H194" i="4"/>
  <c r="X194" i="4" s="1"/>
  <c r="G194" i="4"/>
  <c r="W194" i="4" s="1"/>
  <c r="F194" i="4"/>
  <c r="V194" i="4" s="1"/>
  <c r="E194" i="4"/>
  <c r="D194" i="4"/>
  <c r="T194" i="4" s="1"/>
  <c r="C194" i="4"/>
  <c r="S194" i="4" s="1"/>
  <c r="W193" i="4"/>
  <c r="R193" i="4"/>
  <c r="Q193" i="4"/>
  <c r="P193" i="4"/>
  <c r="O193" i="4"/>
  <c r="N193" i="4"/>
  <c r="M193" i="4"/>
  <c r="L193" i="4"/>
  <c r="K193" i="4"/>
  <c r="J193" i="4"/>
  <c r="I193" i="4"/>
  <c r="Y193" i="4" s="1"/>
  <c r="H193" i="4"/>
  <c r="X193" i="4" s="1"/>
  <c r="G193" i="4"/>
  <c r="F193" i="4"/>
  <c r="V193" i="4" s="1"/>
  <c r="E193" i="4"/>
  <c r="U193" i="4" s="1"/>
  <c r="D193" i="4"/>
  <c r="T193" i="4" s="1"/>
  <c r="C193" i="4"/>
  <c r="S193" i="4" s="1"/>
  <c r="Y192" i="4"/>
  <c r="X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W192" i="4" s="1"/>
  <c r="F192" i="4"/>
  <c r="V192" i="4" s="1"/>
  <c r="E192" i="4"/>
  <c r="U192" i="4" s="1"/>
  <c r="D192" i="4"/>
  <c r="T192" i="4" s="1"/>
  <c r="C192" i="4"/>
  <c r="S192" i="4" s="1"/>
  <c r="W191" i="4"/>
  <c r="U191" i="4"/>
  <c r="R191" i="4"/>
  <c r="Q191" i="4"/>
  <c r="P191" i="4"/>
  <c r="O191" i="4"/>
  <c r="N191" i="4"/>
  <c r="M191" i="4"/>
  <c r="L191" i="4"/>
  <c r="K191" i="4"/>
  <c r="J191" i="4"/>
  <c r="I191" i="4"/>
  <c r="Y191" i="4" s="1"/>
  <c r="H191" i="4"/>
  <c r="X191" i="4" s="1"/>
  <c r="G191" i="4"/>
  <c r="F191" i="4"/>
  <c r="V191" i="4" s="1"/>
  <c r="E191" i="4"/>
  <c r="D191" i="4"/>
  <c r="T191" i="4" s="1"/>
  <c r="C191" i="4"/>
  <c r="S191" i="4" s="1"/>
  <c r="W190" i="4"/>
  <c r="V190" i="4"/>
  <c r="R190" i="4"/>
  <c r="Q190" i="4"/>
  <c r="P190" i="4"/>
  <c r="O190" i="4"/>
  <c r="N190" i="4"/>
  <c r="M190" i="4"/>
  <c r="L190" i="4"/>
  <c r="K190" i="4"/>
  <c r="J190" i="4"/>
  <c r="I190" i="4"/>
  <c r="Y190" i="4" s="1"/>
  <c r="H190" i="4"/>
  <c r="X190" i="4" s="1"/>
  <c r="G190" i="4"/>
  <c r="F190" i="4"/>
  <c r="E190" i="4"/>
  <c r="U190" i="4" s="1"/>
  <c r="D190" i="4"/>
  <c r="T190" i="4" s="1"/>
  <c r="C190" i="4"/>
  <c r="S190" i="4" s="1"/>
  <c r="X189" i="4"/>
  <c r="V189" i="4"/>
  <c r="U189" i="4"/>
  <c r="R189" i="4"/>
  <c r="Q189" i="4"/>
  <c r="P189" i="4"/>
  <c r="O189" i="4"/>
  <c r="N189" i="4"/>
  <c r="M189" i="4"/>
  <c r="L189" i="4"/>
  <c r="K189" i="4"/>
  <c r="J189" i="4"/>
  <c r="I189" i="4"/>
  <c r="Y189" i="4" s="1"/>
  <c r="H189" i="4"/>
  <c r="G189" i="4"/>
  <c r="W189" i="4" s="1"/>
  <c r="F189" i="4"/>
  <c r="E189" i="4"/>
  <c r="D189" i="4"/>
  <c r="T189" i="4" s="1"/>
  <c r="C189" i="4"/>
  <c r="S189" i="4" s="1"/>
  <c r="X188" i="4"/>
  <c r="W188" i="4"/>
  <c r="R188" i="4"/>
  <c r="Q188" i="4"/>
  <c r="P188" i="4"/>
  <c r="O188" i="4"/>
  <c r="N188" i="4"/>
  <c r="M188" i="4"/>
  <c r="L188" i="4"/>
  <c r="K188" i="4"/>
  <c r="J188" i="4"/>
  <c r="I188" i="4"/>
  <c r="Y188" i="4" s="1"/>
  <c r="H188" i="4"/>
  <c r="G188" i="4"/>
  <c r="F188" i="4"/>
  <c r="V188" i="4" s="1"/>
  <c r="E188" i="4"/>
  <c r="U188" i="4" s="1"/>
  <c r="D188" i="4"/>
  <c r="T188" i="4" s="1"/>
  <c r="C188" i="4"/>
  <c r="S188" i="4" s="1"/>
  <c r="W187" i="4"/>
  <c r="R187" i="4"/>
  <c r="Q187" i="4"/>
  <c r="P187" i="4"/>
  <c r="O187" i="4"/>
  <c r="N187" i="4"/>
  <c r="M187" i="4"/>
  <c r="L187" i="4"/>
  <c r="K187" i="4"/>
  <c r="J187" i="4"/>
  <c r="I187" i="4"/>
  <c r="Y187" i="4" s="1"/>
  <c r="H187" i="4"/>
  <c r="X187" i="4" s="1"/>
  <c r="G187" i="4"/>
  <c r="F187" i="4"/>
  <c r="V187" i="4" s="1"/>
  <c r="E187" i="4"/>
  <c r="U187" i="4" s="1"/>
  <c r="D187" i="4"/>
  <c r="T187" i="4" s="1"/>
  <c r="C187" i="4"/>
  <c r="S187" i="4" s="1"/>
  <c r="U186" i="4"/>
  <c r="R186" i="4"/>
  <c r="Q186" i="4"/>
  <c r="P186" i="4"/>
  <c r="O186" i="4"/>
  <c r="N186" i="4"/>
  <c r="M186" i="4"/>
  <c r="L186" i="4"/>
  <c r="K186" i="4"/>
  <c r="J186" i="4"/>
  <c r="I186" i="4"/>
  <c r="Y186" i="4" s="1"/>
  <c r="H186" i="4"/>
  <c r="X186" i="4" s="1"/>
  <c r="G186" i="4"/>
  <c r="W186" i="4" s="1"/>
  <c r="F186" i="4"/>
  <c r="V186" i="4" s="1"/>
  <c r="E186" i="4"/>
  <c r="D186" i="4"/>
  <c r="T186" i="4" s="1"/>
  <c r="C186" i="4"/>
  <c r="S186" i="4" s="1"/>
  <c r="X185" i="4"/>
  <c r="W185" i="4"/>
  <c r="T185" i="4"/>
  <c r="R185" i="4"/>
  <c r="Q185" i="4"/>
  <c r="P185" i="4"/>
  <c r="O185" i="4"/>
  <c r="N185" i="4"/>
  <c r="M185" i="4"/>
  <c r="L185" i="4"/>
  <c r="K185" i="4"/>
  <c r="J185" i="4"/>
  <c r="I185" i="4"/>
  <c r="Y185" i="4" s="1"/>
  <c r="H185" i="4"/>
  <c r="G185" i="4"/>
  <c r="F185" i="4"/>
  <c r="V185" i="4" s="1"/>
  <c r="E185" i="4"/>
  <c r="U185" i="4" s="1"/>
  <c r="D185" i="4"/>
  <c r="C185" i="4"/>
  <c r="S185" i="4" s="1"/>
  <c r="X184" i="4"/>
  <c r="W184" i="4"/>
  <c r="R184" i="4"/>
  <c r="Q184" i="4"/>
  <c r="P184" i="4"/>
  <c r="O184" i="4"/>
  <c r="N184" i="4"/>
  <c r="M184" i="4"/>
  <c r="L184" i="4"/>
  <c r="K184" i="4"/>
  <c r="J184" i="4"/>
  <c r="I184" i="4"/>
  <c r="Y184" i="4" s="1"/>
  <c r="H184" i="4"/>
  <c r="G184" i="4"/>
  <c r="F184" i="4"/>
  <c r="V184" i="4" s="1"/>
  <c r="E184" i="4"/>
  <c r="U184" i="4" s="1"/>
  <c r="D184" i="4"/>
  <c r="T184" i="4" s="1"/>
  <c r="C184" i="4"/>
  <c r="S184" i="4" s="1"/>
  <c r="W183" i="4"/>
  <c r="U183" i="4"/>
  <c r="R183" i="4"/>
  <c r="Q183" i="4"/>
  <c r="P183" i="4"/>
  <c r="O183" i="4"/>
  <c r="N183" i="4"/>
  <c r="M183" i="4"/>
  <c r="L183" i="4"/>
  <c r="K183" i="4"/>
  <c r="J183" i="4"/>
  <c r="I183" i="4"/>
  <c r="Y183" i="4" s="1"/>
  <c r="H183" i="4"/>
  <c r="X183" i="4" s="1"/>
  <c r="G183" i="4"/>
  <c r="F183" i="4"/>
  <c r="V183" i="4" s="1"/>
  <c r="E183" i="4"/>
  <c r="D183" i="4"/>
  <c r="T183" i="4" s="1"/>
  <c r="C183" i="4"/>
  <c r="S183" i="4" s="1"/>
  <c r="W182" i="4"/>
  <c r="V182" i="4"/>
  <c r="T182" i="4"/>
  <c r="R182" i="4"/>
  <c r="Q182" i="4"/>
  <c r="P182" i="4"/>
  <c r="O182" i="4"/>
  <c r="N182" i="4"/>
  <c r="M182" i="4"/>
  <c r="L182" i="4"/>
  <c r="K182" i="4"/>
  <c r="J182" i="4"/>
  <c r="I182" i="4"/>
  <c r="Y182" i="4" s="1"/>
  <c r="H182" i="4"/>
  <c r="X182" i="4" s="1"/>
  <c r="G182" i="4"/>
  <c r="F182" i="4"/>
  <c r="E182" i="4"/>
  <c r="U182" i="4" s="1"/>
  <c r="D182" i="4"/>
  <c r="C182" i="4"/>
  <c r="S182" i="4" s="1"/>
  <c r="X181" i="4"/>
  <c r="R181" i="4"/>
  <c r="Q181" i="4"/>
  <c r="P181" i="4"/>
  <c r="O181" i="4"/>
  <c r="N181" i="4"/>
  <c r="M181" i="4"/>
  <c r="L181" i="4"/>
  <c r="K181" i="4"/>
  <c r="J181" i="4"/>
  <c r="I181" i="4"/>
  <c r="Y181" i="4" s="1"/>
  <c r="H181" i="4"/>
  <c r="G181" i="4"/>
  <c r="W181" i="4" s="1"/>
  <c r="F181" i="4"/>
  <c r="V181" i="4" s="1"/>
  <c r="E181" i="4"/>
  <c r="U181" i="4" s="1"/>
  <c r="D181" i="4"/>
  <c r="T181" i="4" s="1"/>
  <c r="C181" i="4"/>
  <c r="S181" i="4" s="1"/>
  <c r="W180" i="4"/>
  <c r="R180" i="4"/>
  <c r="Q180" i="4"/>
  <c r="P180" i="4"/>
  <c r="O180" i="4"/>
  <c r="N180" i="4"/>
  <c r="M180" i="4"/>
  <c r="L180" i="4"/>
  <c r="K180" i="4"/>
  <c r="J180" i="4"/>
  <c r="I180" i="4"/>
  <c r="Y180" i="4" s="1"/>
  <c r="H180" i="4"/>
  <c r="X180" i="4" s="1"/>
  <c r="G180" i="4"/>
  <c r="F180" i="4"/>
  <c r="V180" i="4" s="1"/>
  <c r="E180" i="4"/>
  <c r="U180" i="4" s="1"/>
  <c r="D180" i="4"/>
  <c r="T180" i="4" s="1"/>
  <c r="C180" i="4"/>
  <c r="S180" i="4" s="1"/>
  <c r="W179" i="4"/>
  <c r="V179" i="4"/>
  <c r="R179" i="4"/>
  <c r="Q179" i="4"/>
  <c r="P179" i="4"/>
  <c r="O179" i="4"/>
  <c r="N179" i="4"/>
  <c r="M179" i="4"/>
  <c r="L179" i="4"/>
  <c r="K179" i="4"/>
  <c r="J179" i="4"/>
  <c r="I179" i="4"/>
  <c r="Y179" i="4" s="1"/>
  <c r="H179" i="4"/>
  <c r="X179" i="4" s="1"/>
  <c r="G179" i="4"/>
  <c r="F179" i="4"/>
  <c r="E179" i="4"/>
  <c r="U179" i="4" s="1"/>
  <c r="D179" i="4"/>
  <c r="T179" i="4" s="1"/>
  <c r="C179" i="4"/>
  <c r="S179" i="4" s="1"/>
  <c r="Y178" i="4"/>
  <c r="V178" i="4"/>
  <c r="R178" i="4"/>
  <c r="Q178" i="4"/>
  <c r="P178" i="4"/>
  <c r="O178" i="4"/>
  <c r="N178" i="4"/>
  <c r="M178" i="4"/>
  <c r="L178" i="4"/>
  <c r="K178" i="4"/>
  <c r="J178" i="4"/>
  <c r="I178" i="4"/>
  <c r="H178" i="4"/>
  <c r="X178" i="4" s="1"/>
  <c r="G178" i="4"/>
  <c r="W178" i="4" s="1"/>
  <c r="F178" i="4"/>
  <c r="E178" i="4"/>
  <c r="U178" i="4" s="1"/>
  <c r="D178" i="4"/>
  <c r="T178" i="4" s="1"/>
  <c r="C178" i="4"/>
  <c r="S178" i="4" s="1"/>
  <c r="Y177" i="4"/>
  <c r="T177" i="4"/>
  <c r="R177" i="4"/>
  <c r="Q177" i="4"/>
  <c r="P177" i="4"/>
  <c r="O177" i="4"/>
  <c r="N177" i="4"/>
  <c r="M177" i="4"/>
  <c r="L177" i="4"/>
  <c r="K177" i="4"/>
  <c r="J177" i="4"/>
  <c r="I177" i="4"/>
  <c r="H177" i="4"/>
  <c r="X177" i="4" s="1"/>
  <c r="G177" i="4"/>
  <c r="W177" i="4" s="1"/>
  <c r="F177" i="4"/>
  <c r="V177" i="4" s="1"/>
  <c r="E177" i="4"/>
  <c r="U177" i="4" s="1"/>
  <c r="D177" i="4"/>
  <c r="C177" i="4"/>
  <c r="S177" i="4" s="1"/>
  <c r="Y176" i="4"/>
  <c r="W176" i="4"/>
  <c r="V176" i="4"/>
  <c r="R176" i="4"/>
  <c r="Q176" i="4"/>
  <c r="P176" i="4"/>
  <c r="O176" i="4"/>
  <c r="N176" i="4"/>
  <c r="M176" i="4"/>
  <c r="L176" i="4"/>
  <c r="K176" i="4"/>
  <c r="J176" i="4"/>
  <c r="I176" i="4"/>
  <c r="H176" i="4"/>
  <c r="X176" i="4" s="1"/>
  <c r="G176" i="4"/>
  <c r="F176" i="4"/>
  <c r="E176" i="4"/>
  <c r="U176" i="4" s="1"/>
  <c r="D176" i="4"/>
  <c r="T176" i="4" s="1"/>
  <c r="C176" i="4"/>
  <c r="S176" i="4" s="1"/>
  <c r="W175" i="4"/>
  <c r="V175" i="4"/>
  <c r="R175" i="4"/>
  <c r="Q175" i="4"/>
  <c r="P175" i="4"/>
  <c r="O175" i="4"/>
  <c r="N175" i="4"/>
  <c r="M175" i="4"/>
  <c r="L175" i="4"/>
  <c r="K175" i="4"/>
  <c r="J175" i="4"/>
  <c r="I175" i="4"/>
  <c r="Y175" i="4" s="1"/>
  <c r="H175" i="4"/>
  <c r="X175" i="4" s="1"/>
  <c r="G175" i="4"/>
  <c r="F175" i="4"/>
  <c r="E175" i="4"/>
  <c r="U175" i="4" s="1"/>
  <c r="D175" i="4"/>
  <c r="T175" i="4" s="1"/>
  <c r="C175" i="4"/>
  <c r="S175" i="4" s="1"/>
  <c r="Y174" i="4"/>
  <c r="R174" i="4"/>
  <c r="Q174" i="4"/>
  <c r="P174" i="4"/>
  <c r="O174" i="4"/>
  <c r="N174" i="4"/>
  <c r="M174" i="4"/>
  <c r="L174" i="4"/>
  <c r="K174" i="4"/>
  <c r="J174" i="4"/>
  <c r="I174" i="4"/>
  <c r="H174" i="4"/>
  <c r="X174" i="4" s="1"/>
  <c r="G174" i="4"/>
  <c r="W174" i="4" s="1"/>
  <c r="F174" i="4"/>
  <c r="V174" i="4" s="1"/>
  <c r="E174" i="4"/>
  <c r="U174" i="4" s="1"/>
  <c r="D174" i="4"/>
  <c r="T174" i="4" s="1"/>
  <c r="C174" i="4"/>
  <c r="S174" i="4" s="1"/>
  <c r="X173" i="4"/>
  <c r="V173" i="4"/>
  <c r="R173" i="4"/>
  <c r="Q173" i="4"/>
  <c r="P173" i="4"/>
  <c r="O173" i="4"/>
  <c r="N173" i="4"/>
  <c r="M173" i="4"/>
  <c r="L173" i="4"/>
  <c r="K173" i="4"/>
  <c r="J173" i="4"/>
  <c r="I173" i="4"/>
  <c r="Y173" i="4" s="1"/>
  <c r="H173" i="4"/>
  <c r="G173" i="4"/>
  <c r="W173" i="4" s="1"/>
  <c r="F173" i="4"/>
  <c r="E173" i="4"/>
  <c r="U173" i="4" s="1"/>
  <c r="D173" i="4"/>
  <c r="T173" i="4" s="1"/>
  <c r="C173" i="4"/>
  <c r="S173" i="4" s="1"/>
  <c r="Y172" i="4"/>
  <c r="X172" i="4"/>
  <c r="T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W172" i="4" s="1"/>
  <c r="F172" i="4"/>
  <c r="V172" i="4" s="1"/>
  <c r="E172" i="4"/>
  <c r="U172" i="4" s="1"/>
  <c r="D172" i="4"/>
  <c r="C172" i="4"/>
  <c r="S172" i="4" s="1"/>
  <c r="Y171" i="4"/>
  <c r="W171" i="4"/>
  <c r="V171" i="4"/>
  <c r="R171" i="4"/>
  <c r="Q171" i="4"/>
  <c r="P171" i="4"/>
  <c r="O171" i="4"/>
  <c r="N171" i="4"/>
  <c r="M171" i="4"/>
  <c r="L171" i="4"/>
  <c r="K171" i="4"/>
  <c r="J171" i="4"/>
  <c r="I171" i="4"/>
  <c r="H171" i="4"/>
  <c r="X171" i="4" s="1"/>
  <c r="G171" i="4"/>
  <c r="F171" i="4"/>
  <c r="E171" i="4"/>
  <c r="U171" i="4" s="1"/>
  <c r="D171" i="4"/>
  <c r="T171" i="4" s="1"/>
  <c r="C171" i="4"/>
  <c r="S171" i="4" s="1"/>
  <c r="Y170" i="4"/>
  <c r="W170" i="4"/>
  <c r="U170" i="4"/>
  <c r="R170" i="4"/>
  <c r="Q170" i="4"/>
  <c r="P170" i="4"/>
  <c r="O170" i="4"/>
  <c r="N170" i="4"/>
  <c r="M170" i="4"/>
  <c r="L170" i="4"/>
  <c r="K170" i="4"/>
  <c r="J170" i="4"/>
  <c r="I170" i="4"/>
  <c r="H170" i="4"/>
  <c r="X170" i="4" s="1"/>
  <c r="G170" i="4"/>
  <c r="F170" i="4"/>
  <c r="V170" i="4" s="1"/>
  <c r="E170" i="4"/>
  <c r="D170" i="4"/>
  <c r="T170" i="4" s="1"/>
  <c r="C170" i="4"/>
  <c r="S170" i="4" s="1"/>
  <c r="X169" i="4"/>
  <c r="W169" i="4"/>
  <c r="U169" i="4"/>
  <c r="R169" i="4"/>
  <c r="Q169" i="4"/>
  <c r="P169" i="4"/>
  <c r="O169" i="4"/>
  <c r="N169" i="4"/>
  <c r="M169" i="4"/>
  <c r="L169" i="4"/>
  <c r="K169" i="4"/>
  <c r="J169" i="4"/>
  <c r="I169" i="4"/>
  <c r="Y169" i="4" s="1"/>
  <c r="H169" i="4"/>
  <c r="G169" i="4"/>
  <c r="F169" i="4"/>
  <c r="V169" i="4" s="1"/>
  <c r="E169" i="4"/>
  <c r="D169" i="4"/>
  <c r="T169" i="4" s="1"/>
  <c r="C169" i="4"/>
  <c r="S169" i="4" s="1"/>
  <c r="U168" i="4"/>
  <c r="R168" i="4"/>
  <c r="Q168" i="4"/>
  <c r="P168" i="4"/>
  <c r="O168" i="4"/>
  <c r="N168" i="4"/>
  <c r="M168" i="4"/>
  <c r="L168" i="4"/>
  <c r="K168" i="4"/>
  <c r="J168" i="4"/>
  <c r="I168" i="4"/>
  <c r="Y168" i="4" s="1"/>
  <c r="H168" i="4"/>
  <c r="X168" i="4" s="1"/>
  <c r="G168" i="4"/>
  <c r="W168" i="4" s="1"/>
  <c r="F168" i="4"/>
  <c r="V168" i="4" s="1"/>
  <c r="E168" i="4"/>
  <c r="D168" i="4"/>
  <c r="T168" i="4" s="1"/>
  <c r="C168" i="4"/>
  <c r="S168" i="4" s="1"/>
  <c r="R167" i="4"/>
  <c r="Q167" i="4"/>
  <c r="P167" i="4"/>
  <c r="O167" i="4"/>
  <c r="N167" i="4"/>
  <c r="M167" i="4"/>
  <c r="L167" i="4"/>
  <c r="K167" i="4"/>
  <c r="J167" i="4"/>
  <c r="I167" i="4"/>
  <c r="Y167" i="4" s="1"/>
  <c r="H167" i="4"/>
  <c r="X167" i="4" s="1"/>
  <c r="G167" i="4"/>
  <c r="W167" i="4" s="1"/>
  <c r="F167" i="4"/>
  <c r="V167" i="4" s="1"/>
  <c r="E167" i="4"/>
  <c r="U167" i="4" s="1"/>
  <c r="D167" i="4"/>
  <c r="T167" i="4" s="1"/>
  <c r="C167" i="4"/>
  <c r="S167" i="4" s="1"/>
  <c r="R166" i="4"/>
  <c r="Q166" i="4"/>
  <c r="P166" i="4"/>
  <c r="O166" i="4"/>
  <c r="N166" i="4"/>
  <c r="M166" i="4"/>
  <c r="L166" i="4"/>
  <c r="K166" i="4"/>
  <c r="J166" i="4"/>
  <c r="I166" i="4"/>
  <c r="Y166" i="4" s="1"/>
  <c r="H166" i="4"/>
  <c r="X166" i="4" s="1"/>
  <c r="G166" i="4"/>
  <c r="W166" i="4" s="1"/>
  <c r="F166" i="4"/>
  <c r="V166" i="4" s="1"/>
  <c r="E166" i="4"/>
  <c r="U166" i="4" s="1"/>
  <c r="D166" i="4"/>
  <c r="T166" i="4" s="1"/>
  <c r="C166" i="4"/>
  <c r="S166" i="4" s="1"/>
  <c r="Y165" i="4"/>
  <c r="R165" i="4"/>
  <c r="Q165" i="4"/>
  <c r="P165" i="4"/>
  <c r="O165" i="4"/>
  <c r="N165" i="4"/>
  <c r="M165" i="4"/>
  <c r="L165" i="4"/>
  <c r="K165" i="4"/>
  <c r="J165" i="4"/>
  <c r="I165" i="4"/>
  <c r="H165" i="4"/>
  <c r="X165" i="4" s="1"/>
  <c r="G165" i="4"/>
  <c r="W165" i="4" s="1"/>
  <c r="F165" i="4"/>
  <c r="V165" i="4" s="1"/>
  <c r="E165" i="4"/>
  <c r="U165" i="4" s="1"/>
  <c r="D165" i="4"/>
  <c r="T165" i="4" s="1"/>
  <c r="C165" i="4"/>
  <c r="S165" i="4" s="1"/>
  <c r="X164" i="4"/>
  <c r="R164" i="4"/>
  <c r="Q164" i="4"/>
  <c r="P164" i="4"/>
  <c r="O164" i="4"/>
  <c r="N164" i="4"/>
  <c r="M164" i="4"/>
  <c r="L164" i="4"/>
  <c r="K164" i="4"/>
  <c r="J164" i="4"/>
  <c r="I164" i="4"/>
  <c r="Y164" i="4" s="1"/>
  <c r="H164" i="4"/>
  <c r="G164" i="4"/>
  <c r="W164" i="4" s="1"/>
  <c r="F164" i="4"/>
  <c r="V164" i="4" s="1"/>
  <c r="E164" i="4"/>
  <c r="U164" i="4" s="1"/>
  <c r="D164" i="4"/>
  <c r="T164" i="4" s="1"/>
  <c r="C164" i="4"/>
  <c r="S164" i="4" s="1"/>
  <c r="R163" i="4"/>
  <c r="Q163" i="4"/>
  <c r="P163" i="4"/>
  <c r="O163" i="4"/>
  <c r="N163" i="4"/>
  <c r="M163" i="4"/>
  <c r="L163" i="4"/>
  <c r="K163" i="4"/>
  <c r="J163" i="4"/>
  <c r="I163" i="4"/>
  <c r="Y163" i="4" s="1"/>
  <c r="H163" i="4"/>
  <c r="X163" i="4" s="1"/>
  <c r="G163" i="4"/>
  <c r="W163" i="4" s="1"/>
  <c r="F163" i="4"/>
  <c r="V163" i="4" s="1"/>
  <c r="E163" i="4"/>
  <c r="U163" i="4" s="1"/>
  <c r="D163" i="4"/>
  <c r="T163" i="4" s="1"/>
  <c r="C163" i="4"/>
  <c r="S163" i="4" s="1"/>
  <c r="R162" i="4"/>
  <c r="Q162" i="4"/>
  <c r="P162" i="4"/>
  <c r="O162" i="4"/>
  <c r="N162" i="4"/>
  <c r="M162" i="4"/>
  <c r="L162" i="4"/>
  <c r="K162" i="4"/>
  <c r="J162" i="4"/>
  <c r="I162" i="4"/>
  <c r="Y162" i="4" s="1"/>
  <c r="H162" i="4"/>
  <c r="X162" i="4" s="1"/>
  <c r="G162" i="4"/>
  <c r="W162" i="4" s="1"/>
  <c r="F162" i="4"/>
  <c r="V162" i="4" s="1"/>
  <c r="E162" i="4"/>
  <c r="U162" i="4" s="1"/>
  <c r="D162" i="4"/>
  <c r="T162" i="4" s="1"/>
  <c r="C162" i="4"/>
  <c r="S162" i="4" s="1"/>
  <c r="U161" i="4"/>
  <c r="R161" i="4"/>
  <c r="Q161" i="4"/>
  <c r="P161" i="4"/>
  <c r="O161" i="4"/>
  <c r="N161" i="4"/>
  <c r="M161" i="4"/>
  <c r="L161" i="4"/>
  <c r="K161" i="4"/>
  <c r="J161" i="4"/>
  <c r="I161" i="4"/>
  <c r="Y161" i="4" s="1"/>
  <c r="H161" i="4"/>
  <c r="X161" i="4" s="1"/>
  <c r="G161" i="4"/>
  <c r="W161" i="4" s="1"/>
  <c r="F161" i="4"/>
  <c r="V161" i="4" s="1"/>
  <c r="E161" i="4"/>
  <c r="D161" i="4"/>
  <c r="T161" i="4" s="1"/>
  <c r="C161" i="4"/>
  <c r="S161" i="4" s="1"/>
  <c r="R160" i="4"/>
  <c r="Q160" i="4"/>
  <c r="P160" i="4"/>
  <c r="O160" i="4"/>
  <c r="N160" i="4"/>
  <c r="M160" i="4"/>
  <c r="L160" i="4"/>
  <c r="K160" i="4"/>
  <c r="J160" i="4"/>
  <c r="I160" i="4"/>
  <c r="Y160" i="4" s="1"/>
  <c r="H160" i="4"/>
  <c r="X160" i="4" s="1"/>
  <c r="G160" i="4"/>
  <c r="W160" i="4" s="1"/>
  <c r="F160" i="4"/>
  <c r="V160" i="4" s="1"/>
  <c r="E160" i="4"/>
  <c r="U160" i="4" s="1"/>
  <c r="D160" i="4"/>
  <c r="T160" i="4" s="1"/>
  <c r="C160" i="4"/>
  <c r="S160" i="4" s="1"/>
  <c r="R159" i="4"/>
  <c r="Q159" i="4"/>
  <c r="P159" i="4"/>
  <c r="O159" i="4"/>
  <c r="N159" i="4"/>
  <c r="M159" i="4"/>
  <c r="L159" i="4"/>
  <c r="K159" i="4"/>
  <c r="J159" i="4"/>
  <c r="I159" i="4"/>
  <c r="Y159" i="4" s="1"/>
  <c r="H159" i="4"/>
  <c r="X159" i="4" s="1"/>
  <c r="G159" i="4"/>
  <c r="W159" i="4" s="1"/>
  <c r="F159" i="4"/>
  <c r="V159" i="4" s="1"/>
  <c r="E159" i="4"/>
  <c r="U159" i="4" s="1"/>
  <c r="D159" i="4"/>
  <c r="T159" i="4" s="1"/>
  <c r="C159" i="4"/>
  <c r="S159" i="4" s="1"/>
  <c r="R158" i="4"/>
  <c r="Q158" i="4"/>
  <c r="P158" i="4"/>
  <c r="O158" i="4"/>
  <c r="N158" i="4"/>
  <c r="M158" i="4"/>
  <c r="L158" i="4"/>
  <c r="K158" i="4"/>
  <c r="J158" i="4"/>
  <c r="I158" i="4"/>
  <c r="Y158" i="4" s="1"/>
  <c r="H158" i="4"/>
  <c r="X158" i="4" s="1"/>
  <c r="G158" i="4"/>
  <c r="W158" i="4" s="1"/>
  <c r="F158" i="4"/>
  <c r="V158" i="4" s="1"/>
  <c r="E158" i="4"/>
  <c r="U158" i="4" s="1"/>
  <c r="D158" i="4"/>
  <c r="T158" i="4" s="1"/>
  <c r="C158" i="4"/>
  <c r="S158" i="4" s="1"/>
  <c r="R157" i="4"/>
  <c r="Q157" i="4"/>
  <c r="P157" i="4"/>
  <c r="O157" i="4"/>
  <c r="N157" i="4"/>
  <c r="M157" i="4"/>
  <c r="L157" i="4"/>
  <c r="K157" i="4"/>
  <c r="J157" i="4"/>
  <c r="I157" i="4"/>
  <c r="Y157" i="4" s="1"/>
  <c r="H157" i="4"/>
  <c r="X157" i="4" s="1"/>
  <c r="G157" i="4"/>
  <c r="W157" i="4" s="1"/>
  <c r="F157" i="4"/>
  <c r="V157" i="4" s="1"/>
  <c r="E157" i="4"/>
  <c r="U157" i="4" s="1"/>
  <c r="D157" i="4"/>
  <c r="T157" i="4" s="1"/>
  <c r="C157" i="4"/>
  <c r="S157" i="4" s="1"/>
  <c r="X156" i="4"/>
  <c r="R156" i="4"/>
  <c r="Q156" i="4"/>
  <c r="P156" i="4"/>
  <c r="O156" i="4"/>
  <c r="N156" i="4"/>
  <c r="M156" i="4"/>
  <c r="L156" i="4"/>
  <c r="K156" i="4"/>
  <c r="J156" i="4"/>
  <c r="I156" i="4"/>
  <c r="Y156" i="4" s="1"/>
  <c r="H156" i="4"/>
  <c r="G156" i="4"/>
  <c r="W156" i="4" s="1"/>
  <c r="F156" i="4"/>
  <c r="V156" i="4" s="1"/>
  <c r="E156" i="4"/>
  <c r="U156" i="4" s="1"/>
  <c r="D156" i="4"/>
  <c r="T156" i="4" s="1"/>
  <c r="C156" i="4"/>
  <c r="S156" i="4" s="1"/>
  <c r="W155" i="4"/>
  <c r="R155" i="4"/>
  <c r="Q155" i="4"/>
  <c r="P155" i="4"/>
  <c r="O155" i="4"/>
  <c r="N155" i="4"/>
  <c r="M155" i="4"/>
  <c r="L155" i="4"/>
  <c r="K155" i="4"/>
  <c r="J155" i="4"/>
  <c r="I155" i="4"/>
  <c r="Y155" i="4" s="1"/>
  <c r="H155" i="4"/>
  <c r="X155" i="4" s="1"/>
  <c r="G155" i="4"/>
  <c r="F155" i="4"/>
  <c r="V155" i="4" s="1"/>
  <c r="E155" i="4"/>
  <c r="U155" i="4" s="1"/>
  <c r="D155" i="4"/>
  <c r="T155" i="4" s="1"/>
  <c r="C155" i="4"/>
  <c r="S155" i="4" s="1"/>
  <c r="R154" i="4"/>
  <c r="Q154" i="4"/>
  <c r="P154" i="4"/>
  <c r="O154" i="4"/>
  <c r="N154" i="4"/>
  <c r="M154" i="4"/>
  <c r="L154" i="4"/>
  <c r="K154" i="4"/>
  <c r="J154" i="4"/>
  <c r="I154" i="4"/>
  <c r="Y154" i="4" s="1"/>
  <c r="H154" i="4"/>
  <c r="X154" i="4" s="1"/>
  <c r="G154" i="4"/>
  <c r="W154" i="4" s="1"/>
  <c r="F154" i="4"/>
  <c r="V154" i="4" s="1"/>
  <c r="E154" i="4"/>
  <c r="U154" i="4" s="1"/>
  <c r="D154" i="4"/>
  <c r="T154" i="4" s="1"/>
  <c r="C154" i="4"/>
  <c r="S154" i="4" s="1"/>
  <c r="R153" i="4"/>
  <c r="Q153" i="4"/>
  <c r="P153" i="4"/>
  <c r="O153" i="4"/>
  <c r="N153" i="4"/>
  <c r="M153" i="4"/>
  <c r="L153" i="4"/>
  <c r="K153" i="4"/>
  <c r="J153" i="4"/>
  <c r="I153" i="4"/>
  <c r="Y153" i="4" s="1"/>
  <c r="H153" i="4"/>
  <c r="X153" i="4" s="1"/>
  <c r="G153" i="4"/>
  <c r="W153" i="4" s="1"/>
  <c r="F153" i="4"/>
  <c r="V153" i="4" s="1"/>
  <c r="E153" i="4"/>
  <c r="U153" i="4" s="1"/>
  <c r="D153" i="4"/>
  <c r="T153" i="4" s="1"/>
  <c r="C153" i="4"/>
  <c r="S153" i="4" s="1"/>
  <c r="T152" i="4"/>
  <c r="R152" i="4"/>
  <c r="Q152" i="4"/>
  <c r="P152" i="4"/>
  <c r="O152" i="4"/>
  <c r="N152" i="4"/>
  <c r="M152" i="4"/>
  <c r="L152" i="4"/>
  <c r="K152" i="4"/>
  <c r="J152" i="4"/>
  <c r="I152" i="4"/>
  <c r="Y152" i="4" s="1"/>
  <c r="H152" i="4"/>
  <c r="X152" i="4" s="1"/>
  <c r="G152" i="4"/>
  <c r="W152" i="4" s="1"/>
  <c r="F152" i="4"/>
  <c r="V152" i="4" s="1"/>
  <c r="E152" i="4"/>
  <c r="U152" i="4" s="1"/>
  <c r="D152" i="4"/>
  <c r="C152" i="4"/>
  <c r="S152" i="4" s="1"/>
  <c r="R151" i="4"/>
  <c r="Q151" i="4"/>
  <c r="P151" i="4"/>
  <c r="O151" i="4"/>
  <c r="N151" i="4"/>
  <c r="M151" i="4"/>
  <c r="L151" i="4"/>
  <c r="K151" i="4"/>
  <c r="J151" i="4"/>
  <c r="I151" i="4"/>
  <c r="Y151" i="4" s="1"/>
  <c r="H151" i="4"/>
  <c r="X151" i="4" s="1"/>
  <c r="G151" i="4"/>
  <c r="W151" i="4" s="1"/>
  <c r="F151" i="4"/>
  <c r="V151" i="4" s="1"/>
  <c r="E151" i="4"/>
  <c r="U151" i="4" s="1"/>
  <c r="D151" i="4"/>
  <c r="T151" i="4" s="1"/>
  <c r="C151" i="4"/>
  <c r="S151" i="4" s="1"/>
  <c r="R150" i="4"/>
  <c r="Q150" i="4"/>
  <c r="P150" i="4"/>
  <c r="O150" i="4"/>
  <c r="N150" i="4"/>
  <c r="M150" i="4"/>
  <c r="L150" i="4"/>
  <c r="K150" i="4"/>
  <c r="J150" i="4"/>
  <c r="I150" i="4"/>
  <c r="Y150" i="4" s="1"/>
  <c r="H150" i="4"/>
  <c r="X150" i="4" s="1"/>
  <c r="G150" i="4"/>
  <c r="W150" i="4" s="1"/>
  <c r="F150" i="4"/>
  <c r="V150" i="4" s="1"/>
  <c r="E150" i="4"/>
  <c r="U150" i="4" s="1"/>
  <c r="D150" i="4"/>
  <c r="T150" i="4" s="1"/>
  <c r="C150" i="4"/>
  <c r="S150" i="4" s="1"/>
  <c r="Y149" i="4"/>
  <c r="R149" i="4"/>
  <c r="Q149" i="4"/>
  <c r="P149" i="4"/>
  <c r="O149" i="4"/>
  <c r="N149" i="4"/>
  <c r="M149" i="4"/>
  <c r="L149" i="4"/>
  <c r="K149" i="4"/>
  <c r="J149" i="4"/>
  <c r="I149" i="4"/>
  <c r="H149" i="4"/>
  <c r="X149" i="4" s="1"/>
  <c r="G149" i="4"/>
  <c r="W149" i="4" s="1"/>
  <c r="F149" i="4"/>
  <c r="V149" i="4" s="1"/>
  <c r="E149" i="4"/>
  <c r="U149" i="4" s="1"/>
  <c r="D149" i="4"/>
  <c r="T149" i="4" s="1"/>
  <c r="C149" i="4"/>
  <c r="S149" i="4" s="1"/>
  <c r="X148" i="4"/>
  <c r="R148" i="4"/>
  <c r="Q148" i="4"/>
  <c r="P148" i="4"/>
  <c r="O148" i="4"/>
  <c r="N148" i="4"/>
  <c r="M148" i="4"/>
  <c r="L148" i="4"/>
  <c r="K148" i="4"/>
  <c r="J148" i="4"/>
  <c r="I148" i="4"/>
  <c r="Y148" i="4" s="1"/>
  <c r="H148" i="4"/>
  <c r="G148" i="4"/>
  <c r="W148" i="4" s="1"/>
  <c r="F148" i="4"/>
  <c r="V148" i="4" s="1"/>
  <c r="E148" i="4"/>
  <c r="U148" i="4" s="1"/>
  <c r="D148" i="4"/>
  <c r="T148" i="4" s="1"/>
  <c r="C148" i="4"/>
  <c r="S148" i="4" s="1"/>
  <c r="R147" i="4"/>
  <c r="Q147" i="4"/>
  <c r="P147" i="4"/>
  <c r="O147" i="4"/>
  <c r="N147" i="4"/>
  <c r="M147" i="4"/>
  <c r="L147" i="4"/>
  <c r="K147" i="4"/>
  <c r="J147" i="4"/>
  <c r="I147" i="4"/>
  <c r="Y147" i="4" s="1"/>
  <c r="H147" i="4"/>
  <c r="X147" i="4" s="1"/>
  <c r="G147" i="4"/>
  <c r="W147" i="4" s="1"/>
  <c r="F147" i="4"/>
  <c r="V147" i="4" s="1"/>
  <c r="E147" i="4"/>
  <c r="U147" i="4" s="1"/>
  <c r="D147" i="4"/>
  <c r="T147" i="4" s="1"/>
  <c r="C147" i="4"/>
  <c r="S147" i="4" s="1"/>
  <c r="V146" i="4"/>
  <c r="R146" i="4"/>
  <c r="Q146" i="4"/>
  <c r="P146" i="4"/>
  <c r="O146" i="4"/>
  <c r="N146" i="4"/>
  <c r="M146" i="4"/>
  <c r="L146" i="4"/>
  <c r="K146" i="4"/>
  <c r="J146" i="4"/>
  <c r="I146" i="4"/>
  <c r="Y146" i="4" s="1"/>
  <c r="H146" i="4"/>
  <c r="X146" i="4" s="1"/>
  <c r="G146" i="4"/>
  <c r="W146" i="4" s="1"/>
  <c r="F146" i="4"/>
  <c r="E146" i="4"/>
  <c r="U146" i="4" s="1"/>
  <c r="D146" i="4"/>
  <c r="T146" i="4" s="1"/>
  <c r="C146" i="4"/>
  <c r="S146" i="4" s="1"/>
  <c r="R145" i="4"/>
  <c r="Q145" i="4"/>
  <c r="P145" i="4"/>
  <c r="O145" i="4"/>
  <c r="N145" i="4"/>
  <c r="M145" i="4"/>
  <c r="L145" i="4"/>
  <c r="K145" i="4"/>
  <c r="J145" i="4"/>
  <c r="I145" i="4"/>
  <c r="Y145" i="4" s="1"/>
  <c r="H145" i="4"/>
  <c r="X145" i="4" s="1"/>
  <c r="G145" i="4"/>
  <c r="W145" i="4" s="1"/>
  <c r="F145" i="4"/>
  <c r="V145" i="4" s="1"/>
  <c r="E145" i="4"/>
  <c r="U145" i="4" s="1"/>
  <c r="D145" i="4"/>
  <c r="T145" i="4" s="1"/>
  <c r="C145" i="4"/>
  <c r="S145" i="4" s="1"/>
  <c r="T144" i="4"/>
  <c r="R144" i="4"/>
  <c r="Q144" i="4"/>
  <c r="P144" i="4"/>
  <c r="O144" i="4"/>
  <c r="N144" i="4"/>
  <c r="M144" i="4"/>
  <c r="L144" i="4"/>
  <c r="K144" i="4"/>
  <c r="J144" i="4"/>
  <c r="I144" i="4"/>
  <c r="Y144" i="4" s="1"/>
  <c r="H144" i="4"/>
  <c r="X144" i="4" s="1"/>
  <c r="G144" i="4"/>
  <c r="W144" i="4" s="1"/>
  <c r="F144" i="4"/>
  <c r="V144" i="4" s="1"/>
  <c r="E144" i="4"/>
  <c r="U144" i="4" s="1"/>
  <c r="D144" i="4"/>
  <c r="C144" i="4"/>
  <c r="S144" i="4" s="1"/>
  <c r="R143" i="4"/>
  <c r="Q143" i="4"/>
  <c r="P143" i="4"/>
  <c r="O143" i="4"/>
  <c r="N143" i="4"/>
  <c r="M143" i="4"/>
  <c r="L143" i="4"/>
  <c r="K143" i="4"/>
  <c r="J143" i="4"/>
  <c r="I143" i="4"/>
  <c r="Y143" i="4" s="1"/>
  <c r="H143" i="4"/>
  <c r="X143" i="4" s="1"/>
  <c r="G143" i="4"/>
  <c r="W143" i="4" s="1"/>
  <c r="F143" i="4"/>
  <c r="V143" i="4" s="1"/>
  <c r="E143" i="4"/>
  <c r="U143" i="4" s="1"/>
  <c r="D143" i="4"/>
  <c r="T143" i="4" s="1"/>
  <c r="C143" i="4"/>
  <c r="S143" i="4" s="1"/>
  <c r="R142" i="4"/>
  <c r="Q142" i="4"/>
  <c r="P142" i="4"/>
  <c r="O142" i="4"/>
  <c r="N142" i="4"/>
  <c r="M142" i="4"/>
  <c r="L142" i="4"/>
  <c r="K142" i="4"/>
  <c r="J142" i="4"/>
  <c r="I142" i="4"/>
  <c r="Y142" i="4" s="1"/>
  <c r="H142" i="4"/>
  <c r="X142" i="4" s="1"/>
  <c r="G142" i="4"/>
  <c r="W142" i="4" s="1"/>
  <c r="F142" i="4"/>
  <c r="V142" i="4" s="1"/>
  <c r="E142" i="4"/>
  <c r="U142" i="4" s="1"/>
  <c r="D142" i="4"/>
  <c r="T142" i="4" s="1"/>
  <c r="C142" i="4"/>
  <c r="S142" i="4" s="1"/>
  <c r="Y141" i="4"/>
  <c r="R141" i="4"/>
  <c r="Q141" i="4"/>
  <c r="P141" i="4"/>
  <c r="O141" i="4"/>
  <c r="N141" i="4"/>
  <c r="M141" i="4"/>
  <c r="L141" i="4"/>
  <c r="K141" i="4"/>
  <c r="J141" i="4"/>
  <c r="I141" i="4"/>
  <c r="H141" i="4"/>
  <c r="X141" i="4" s="1"/>
  <c r="G141" i="4"/>
  <c r="W141" i="4" s="1"/>
  <c r="F141" i="4"/>
  <c r="V141" i="4" s="1"/>
  <c r="E141" i="4"/>
  <c r="U141" i="4" s="1"/>
  <c r="D141" i="4"/>
  <c r="T141" i="4" s="1"/>
  <c r="C141" i="4"/>
  <c r="S141" i="4" s="1"/>
  <c r="R140" i="4"/>
  <c r="Q140" i="4"/>
  <c r="P140" i="4"/>
  <c r="O140" i="4"/>
  <c r="N140" i="4"/>
  <c r="M140" i="4"/>
  <c r="L140" i="4"/>
  <c r="K140" i="4"/>
  <c r="J140" i="4"/>
  <c r="I140" i="4"/>
  <c r="Y140" i="4" s="1"/>
  <c r="H140" i="4"/>
  <c r="X140" i="4" s="1"/>
  <c r="G140" i="4"/>
  <c r="W140" i="4" s="1"/>
  <c r="F140" i="4"/>
  <c r="V140" i="4" s="1"/>
  <c r="E140" i="4"/>
  <c r="U140" i="4" s="1"/>
  <c r="D140" i="4"/>
  <c r="T140" i="4" s="1"/>
  <c r="C140" i="4"/>
  <c r="S140" i="4" s="1"/>
  <c r="R139" i="4"/>
  <c r="Q139" i="4"/>
  <c r="P139" i="4"/>
  <c r="O139" i="4"/>
  <c r="N139" i="4"/>
  <c r="M139" i="4"/>
  <c r="L139" i="4"/>
  <c r="K139" i="4"/>
  <c r="J139" i="4"/>
  <c r="I139" i="4"/>
  <c r="Y139" i="4" s="1"/>
  <c r="H139" i="4"/>
  <c r="X139" i="4" s="1"/>
  <c r="G139" i="4"/>
  <c r="W139" i="4" s="1"/>
  <c r="F139" i="4"/>
  <c r="V139" i="4" s="1"/>
  <c r="E139" i="4"/>
  <c r="U139" i="4" s="1"/>
  <c r="D139" i="4"/>
  <c r="T139" i="4" s="1"/>
  <c r="C139" i="4"/>
  <c r="S139" i="4" s="1"/>
  <c r="V138" i="4"/>
  <c r="R138" i="4"/>
  <c r="Q138" i="4"/>
  <c r="P138" i="4"/>
  <c r="O138" i="4"/>
  <c r="N138" i="4"/>
  <c r="M138" i="4"/>
  <c r="L138" i="4"/>
  <c r="K138" i="4"/>
  <c r="J138" i="4"/>
  <c r="I138" i="4"/>
  <c r="Y138" i="4" s="1"/>
  <c r="H138" i="4"/>
  <c r="X138" i="4" s="1"/>
  <c r="G138" i="4"/>
  <c r="W138" i="4" s="1"/>
  <c r="F138" i="4"/>
  <c r="E138" i="4"/>
  <c r="U138" i="4" s="1"/>
  <c r="D138" i="4"/>
  <c r="T138" i="4" s="1"/>
  <c r="C138" i="4"/>
  <c r="S138" i="4" s="1"/>
  <c r="U137" i="4"/>
  <c r="R137" i="4"/>
  <c r="Q137" i="4"/>
  <c r="P137" i="4"/>
  <c r="O137" i="4"/>
  <c r="N137" i="4"/>
  <c r="M137" i="4"/>
  <c r="L137" i="4"/>
  <c r="K137" i="4"/>
  <c r="J137" i="4"/>
  <c r="I137" i="4"/>
  <c r="Y137" i="4" s="1"/>
  <c r="H137" i="4"/>
  <c r="X137" i="4" s="1"/>
  <c r="G137" i="4"/>
  <c r="W137" i="4" s="1"/>
  <c r="F137" i="4"/>
  <c r="V137" i="4" s="1"/>
  <c r="E137" i="4"/>
  <c r="D137" i="4"/>
  <c r="T137" i="4" s="1"/>
  <c r="C137" i="4"/>
  <c r="S137" i="4" s="1"/>
  <c r="R136" i="4"/>
  <c r="Q136" i="4"/>
  <c r="P136" i="4"/>
  <c r="O136" i="4"/>
  <c r="N136" i="4"/>
  <c r="M136" i="4"/>
  <c r="L136" i="4"/>
  <c r="K136" i="4"/>
  <c r="J136" i="4"/>
  <c r="I136" i="4"/>
  <c r="Y136" i="4" s="1"/>
  <c r="H136" i="4"/>
  <c r="X136" i="4" s="1"/>
  <c r="G136" i="4"/>
  <c r="W136" i="4" s="1"/>
  <c r="F136" i="4"/>
  <c r="V136" i="4" s="1"/>
  <c r="E136" i="4"/>
  <c r="U136" i="4" s="1"/>
  <c r="D136" i="4"/>
  <c r="T136" i="4" s="1"/>
  <c r="C136" i="4"/>
  <c r="S136" i="4" s="1"/>
  <c r="R135" i="4"/>
  <c r="Q135" i="4"/>
  <c r="P135" i="4"/>
  <c r="O135" i="4"/>
  <c r="N135" i="4"/>
  <c r="M135" i="4"/>
  <c r="L135" i="4"/>
  <c r="K135" i="4"/>
  <c r="J135" i="4"/>
  <c r="I135" i="4"/>
  <c r="Y135" i="4" s="1"/>
  <c r="H135" i="4"/>
  <c r="X135" i="4" s="1"/>
  <c r="G135" i="4"/>
  <c r="W135" i="4" s="1"/>
  <c r="F135" i="4"/>
  <c r="V135" i="4" s="1"/>
  <c r="E135" i="4"/>
  <c r="U135" i="4" s="1"/>
  <c r="D135" i="4"/>
  <c r="T135" i="4" s="1"/>
  <c r="C135" i="4"/>
  <c r="S135" i="4" s="1"/>
  <c r="R134" i="4"/>
  <c r="Q134" i="4"/>
  <c r="P134" i="4"/>
  <c r="O134" i="4"/>
  <c r="N134" i="4"/>
  <c r="M134" i="4"/>
  <c r="L134" i="4"/>
  <c r="K134" i="4"/>
  <c r="J134" i="4"/>
  <c r="I134" i="4"/>
  <c r="Y134" i="4" s="1"/>
  <c r="H134" i="4"/>
  <c r="X134" i="4" s="1"/>
  <c r="G134" i="4"/>
  <c r="W134" i="4" s="1"/>
  <c r="F134" i="4"/>
  <c r="V134" i="4" s="1"/>
  <c r="E134" i="4"/>
  <c r="U134" i="4" s="1"/>
  <c r="D134" i="4"/>
  <c r="T134" i="4" s="1"/>
  <c r="C134" i="4"/>
  <c r="S134" i="4" s="1"/>
  <c r="R133" i="4"/>
  <c r="Q133" i="4"/>
  <c r="P133" i="4"/>
  <c r="O133" i="4"/>
  <c r="N133" i="4"/>
  <c r="M133" i="4"/>
  <c r="L133" i="4"/>
  <c r="K133" i="4"/>
  <c r="J133" i="4"/>
  <c r="I133" i="4"/>
  <c r="Y133" i="4" s="1"/>
  <c r="H133" i="4"/>
  <c r="X133" i="4" s="1"/>
  <c r="G133" i="4"/>
  <c r="W133" i="4" s="1"/>
  <c r="F133" i="4"/>
  <c r="V133" i="4" s="1"/>
  <c r="E133" i="4"/>
  <c r="U133" i="4" s="1"/>
  <c r="D133" i="4"/>
  <c r="T133" i="4" s="1"/>
  <c r="C133" i="4"/>
  <c r="S133" i="4" s="1"/>
  <c r="R132" i="4"/>
  <c r="Q132" i="4"/>
  <c r="P132" i="4"/>
  <c r="O132" i="4"/>
  <c r="N132" i="4"/>
  <c r="M132" i="4"/>
  <c r="L132" i="4"/>
  <c r="K132" i="4"/>
  <c r="J132" i="4"/>
  <c r="I132" i="4"/>
  <c r="Y132" i="4" s="1"/>
  <c r="H132" i="4"/>
  <c r="X132" i="4" s="1"/>
  <c r="G132" i="4"/>
  <c r="W132" i="4" s="1"/>
  <c r="F132" i="4"/>
  <c r="V132" i="4" s="1"/>
  <c r="E132" i="4"/>
  <c r="U132" i="4" s="1"/>
  <c r="D132" i="4"/>
  <c r="T132" i="4" s="1"/>
  <c r="C132" i="4"/>
  <c r="S132" i="4" s="1"/>
  <c r="W131" i="4"/>
  <c r="R131" i="4"/>
  <c r="Q131" i="4"/>
  <c r="P131" i="4"/>
  <c r="O131" i="4"/>
  <c r="N131" i="4"/>
  <c r="M131" i="4"/>
  <c r="L131" i="4"/>
  <c r="K131" i="4"/>
  <c r="J131" i="4"/>
  <c r="I131" i="4"/>
  <c r="Y131" i="4" s="1"/>
  <c r="H131" i="4"/>
  <c r="X131" i="4" s="1"/>
  <c r="G131" i="4"/>
  <c r="F131" i="4"/>
  <c r="V131" i="4" s="1"/>
  <c r="E131" i="4"/>
  <c r="U131" i="4" s="1"/>
  <c r="D131" i="4"/>
  <c r="T131" i="4" s="1"/>
  <c r="C131" i="4"/>
  <c r="S131" i="4" s="1"/>
  <c r="R130" i="4"/>
  <c r="Q130" i="4"/>
  <c r="P130" i="4"/>
  <c r="O130" i="4"/>
  <c r="N130" i="4"/>
  <c r="M130" i="4"/>
  <c r="L130" i="4"/>
  <c r="K130" i="4"/>
  <c r="J130" i="4"/>
  <c r="I130" i="4"/>
  <c r="Y130" i="4" s="1"/>
  <c r="H130" i="4"/>
  <c r="X130" i="4" s="1"/>
  <c r="G130" i="4"/>
  <c r="W130" i="4" s="1"/>
  <c r="F130" i="4"/>
  <c r="V130" i="4" s="1"/>
  <c r="E130" i="4"/>
  <c r="U130" i="4" s="1"/>
  <c r="D130" i="4"/>
  <c r="T130" i="4" s="1"/>
  <c r="C130" i="4"/>
  <c r="S130" i="4" s="1"/>
  <c r="R129" i="4"/>
  <c r="Q129" i="4"/>
  <c r="P129" i="4"/>
  <c r="O129" i="4"/>
  <c r="N129" i="4"/>
  <c r="M129" i="4"/>
  <c r="L129" i="4"/>
  <c r="K129" i="4"/>
  <c r="J129" i="4"/>
  <c r="I129" i="4"/>
  <c r="Y129" i="4" s="1"/>
  <c r="H129" i="4"/>
  <c r="X129" i="4" s="1"/>
  <c r="G129" i="4"/>
  <c r="W129" i="4" s="1"/>
  <c r="F129" i="4"/>
  <c r="V129" i="4" s="1"/>
  <c r="E129" i="4"/>
  <c r="U129" i="4" s="1"/>
  <c r="D129" i="4"/>
  <c r="T129" i="4" s="1"/>
  <c r="C129" i="4"/>
  <c r="S129" i="4" s="1"/>
  <c r="T128" i="4"/>
  <c r="R128" i="4"/>
  <c r="Q128" i="4"/>
  <c r="P128" i="4"/>
  <c r="O128" i="4"/>
  <c r="N128" i="4"/>
  <c r="M128" i="4"/>
  <c r="L128" i="4"/>
  <c r="K128" i="4"/>
  <c r="J128" i="4"/>
  <c r="I128" i="4"/>
  <c r="Y128" i="4" s="1"/>
  <c r="H128" i="4"/>
  <c r="X128" i="4" s="1"/>
  <c r="G128" i="4"/>
  <c r="W128" i="4" s="1"/>
  <c r="F128" i="4"/>
  <c r="V128" i="4" s="1"/>
  <c r="E128" i="4"/>
  <c r="U128" i="4" s="1"/>
  <c r="D128" i="4"/>
  <c r="C128" i="4"/>
  <c r="S128" i="4" s="1"/>
  <c r="R127" i="4"/>
  <c r="Q127" i="4"/>
  <c r="P127" i="4"/>
  <c r="O127" i="4"/>
  <c r="N127" i="4"/>
  <c r="M127" i="4"/>
  <c r="L127" i="4"/>
  <c r="K127" i="4"/>
  <c r="J127" i="4"/>
  <c r="I127" i="4"/>
  <c r="Y127" i="4" s="1"/>
  <c r="H127" i="4"/>
  <c r="X127" i="4" s="1"/>
  <c r="G127" i="4"/>
  <c r="W127" i="4" s="1"/>
  <c r="F127" i="4"/>
  <c r="V127" i="4" s="1"/>
  <c r="E127" i="4"/>
  <c r="U127" i="4" s="1"/>
  <c r="D127" i="4"/>
  <c r="T127" i="4" s="1"/>
  <c r="C127" i="4"/>
  <c r="S127" i="4" s="1"/>
  <c r="R126" i="4"/>
  <c r="Q126" i="4"/>
  <c r="P126" i="4"/>
  <c r="O126" i="4"/>
  <c r="N126" i="4"/>
  <c r="M126" i="4"/>
  <c r="L126" i="4"/>
  <c r="K126" i="4"/>
  <c r="J126" i="4"/>
  <c r="I126" i="4"/>
  <c r="Y126" i="4" s="1"/>
  <c r="H126" i="4"/>
  <c r="X126" i="4" s="1"/>
  <c r="G126" i="4"/>
  <c r="W126" i="4" s="1"/>
  <c r="F126" i="4"/>
  <c r="V126" i="4" s="1"/>
  <c r="E126" i="4"/>
  <c r="U126" i="4" s="1"/>
  <c r="D126" i="4"/>
  <c r="T126" i="4" s="1"/>
  <c r="C126" i="4"/>
  <c r="S126" i="4" s="1"/>
  <c r="R125" i="4"/>
  <c r="Q125" i="4"/>
  <c r="P125" i="4"/>
  <c r="O125" i="4"/>
  <c r="N125" i="4"/>
  <c r="M125" i="4"/>
  <c r="L125" i="4"/>
  <c r="K125" i="4"/>
  <c r="J125" i="4"/>
  <c r="I125" i="4"/>
  <c r="Y125" i="4" s="1"/>
  <c r="H125" i="4"/>
  <c r="X125" i="4" s="1"/>
  <c r="G125" i="4"/>
  <c r="W125" i="4" s="1"/>
  <c r="F125" i="4"/>
  <c r="V125" i="4" s="1"/>
  <c r="E125" i="4"/>
  <c r="U125" i="4" s="1"/>
  <c r="D125" i="4"/>
  <c r="T125" i="4" s="1"/>
  <c r="C125" i="4"/>
  <c r="S125" i="4" s="1"/>
  <c r="X124" i="4"/>
  <c r="R124" i="4"/>
  <c r="Q124" i="4"/>
  <c r="P124" i="4"/>
  <c r="O124" i="4"/>
  <c r="N124" i="4"/>
  <c r="M124" i="4"/>
  <c r="L124" i="4"/>
  <c r="K124" i="4"/>
  <c r="J124" i="4"/>
  <c r="I124" i="4"/>
  <c r="Y124" i="4" s="1"/>
  <c r="H124" i="4"/>
  <c r="G124" i="4"/>
  <c r="W124" i="4" s="1"/>
  <c r="F124" i="4"/>
  <c r="V124" i="4" s="1"/>
  <c r="E124" i="4"/>
  <c r="U124" i="4" s="1"/>
  <c r="D124" i="4"/>
  <c r="T124" i="4" s="1"/>
  <c r="C124" i="4"/>
  <c r="S124" i="4" s="1"/>
  <c r="R123" i="4"/>
  <c r="Q123" i="4"/>
  <c r="P123" i="4"/>
  <c r="O123" i="4"/>
  <c r="N123" i="4"/>
  <c r="M123" i="4"/>
  <c r="L123" i="4"/>
  <c r="K123" i="4"/>
  <c r="J123" i="4"/>
  <c r="I123" i="4"/>
  <c r="Y123" i="4" s="1"/>
  <c r="H123" i="4"/>
  <c r="X123" i="4" s="1"/>
  <c r="G123" i="4"/>
  <c r="W123" i="4" s="1"/>
  <c r="F123" i="4"/>
  <c r="V123" i="4" s="1"/>
  <c r="E123" i="4"/>
  <c r="U123" i="4" s="1"/>
  <c r="D123" i="4"/>
  <c r="T123" i="4" s="1"/>
  <c r="C123" i="4"/>
  <c r="S123" i="4" s="1"/>
  <c r="V122" i="4"/>
  <c r="R122" i="4"/>
  <c r="Q122" i="4"/>
  <c r="P122" i="4"/>
  <c r="O122" i="4"/>
  <c r="N122" i="4"/>
  <c r="M122" i="4"/>
  <c r="L122" i="4"/>
  <c r="K122" i="4"/>
  <c r="J122" i="4"/>
  <c r="I122" i="4"/>
  <c r="Y122" i="4" s="1"/>
  <c r="H122" i="4"/>
  <c r="X122" i="4" s="1"/>
  <c r="G122" i="4"/>
  <c r="W122" i="4" s="1"/>
  <c r="F122" i="4"/>
  <c r="E122" i="4"/>
  <c r="U122" i="4" s="1"/>
  <c r="D122" i="4"/>
  <c r="T122" i="4" s="1"/>
  <c r="C122" i="4"/>
  <c r="S122" i="4" s="1"/>
  <c r="R121" i="4"/>
  <c r="Q121" i="4"/>
  <c r="P121" i="4"/>
  <c r="O121" i="4"/>
  <c r="N121" i="4"/>
  <c r="M121" i="4"/>
  <c r="L121" i="4"/>
  <c r="K121" i="4"/>
  <c r="J121" i="4"/>
  <c r="I121" i="4"/>
  <c r="Y121" i="4" s="1"/>
  <c r="H121" i="4"/>
  <c r="X121" i="4" s="1"/>
  <c r="G121" i="4"/>
  <c r="W121" i="4" s="1"/>
  <c r="F121" i="4"/>
  <c r="V121" i="4" s="1"/>
  <c r="E121" i="4"/>
  <c r="U121" i="4" s="1"/>
  <c r="D121" i="4"/>
  <c r="T121" i="4" s="1"/>
  <c r="C121" i="4"/>
  <c r="S121" i="4" s="1"/>
  <c r="T120" i="4"/>
  <c r="R120" i="4"/>
  <c r="Q120" i="4"/>
  <c r="P120" i="4"/>
  <c r="O120" i="4"/>
  <c r="N120" i="4"/>
  <c r="M120" i="4"/>
  <c r="L120" i="4"/>
  <c r="K120" i="4"/>
  <c r="J120" i="4"/>
  <c r="I120" i="4"/>
  <c r="Y120" i="4" s="1"/>
  <c r="H120" i="4"/>
  <c r="X120" i="4" s="1"/>
  <c r="G120" i="4"/>
  <c r="W120" i="4" s="1"/>
  <c r="F120" i="4"/>
  <c r="V120" i="4" s="1"/>
  <c r="E120" i="4"/>
  <c r="U120" i="4" s="1"/>
  <c r="D120" i="4"/>
  <c r="C120" i="4"/>
  <c r="S120" i="4" s="1"/>
  <c r="R119" i="4"/>
  <c r="Q119" i="4"/>
  <c r="P119" i="4"/>
  <c r="O119" i="4"/>
  <c r="N119" i="4"/>
  <c r="M119" i="4"/>
  <c r="L119" i="4"/>
  <c r="K119" i="4"/>
  <c r="J119" i="4"/>
  <c r="I119" i="4"/>
  <c r="Y119" i="4" s="1"/>
  <c r="H119" i="4"/>
  <c r="X119" i="4" s="1"/>
  <c r="G119" i="4"/>
  <c r="W119" i="4" s="1"/>
  <c r="F119" i="4"/>
  <c r="V119" i="4" s="1"/>
  <c r="E119" i="4"/>
  <c r="U119" i="4" s="1"/>
  <c r="D119" i="4"/>
  <c r="T119" i="4" s="1"/>
  <c r="C119" i="4"/>
  <c r="S119" i="4" s="1"/>
  <c r="R118" i="4"/>
  <c r="Q118" i="4"/>
  <c r="P118" i="4"/>
  <c r="O118" i="4"/>
  <c r="N118" i="4"/>
  <c r="M118" i="4"/>
  <c r="L118" i="4"/>
  <c r="K118" i="4"/>
  <c r="J118" i="4"/>
  <c r="I118" i="4"/>
  <c r="Y118" i="4" s="1"/>
  <c r="H118" i="4"/>
  <c r="X118" i="4" s="1"/>
  <c r="G118" i="4"/>
  <c r="W118" i="4" s="1"/>
  <c r="F118" i="4"/>
  <c r="V118" i="4" s="1"/>
  <c r="E118" i="4"/>
  <c r="U118" i="4" s="1"/>
  <c r="D118" i="4"/>
  <c r="T118" i="4" s="1"/>
  <c r="C118" i="4"/>
  <c r="S118" i="4" s="1"/>
  <c r="R117" i="4"/>
  <c r="Q117" i="4"/>
  <c r="P117" i="4"/>
  <c r="O117" i="4"/>
  <c r="N117" i="4"/>
  <c r="M117" i="4"/>
  <c r="L117" i="4"/>
  <c r="K117" i="4"/>
  <c r="J117" i="4"/>
  <c r="I117" i="4"/>
  <c r="Y117" i="4" s="1"/>
  <c r="H117" i="4"/>
  <c r="X117" i="4" s="1"/>
  <c r="G117" i="4"/>
  <c r="W117" i="4" s="1"/>
  <c r="F117" i="4"/>
  <c r="V117" i="4" s="1"/>
  <c r="E117" i="4"/>
  <c r="U117" i="4" s="1"/>
  <c r="D117" i="4"/>
  <c r="T117" i="4" s="1"/>
  <c r="C117" i="4"/>
  <c r="S117" i="4" s="1"/>
  <c r="R116" i="4"/>
  <c r="Q116" i="4"/>
  <c r="P116" i="4"/>
  <c r="O116" i="4"/>
  <c r="N116" i="4"/>
  <c r="M116" i="4"/>
  <c r="L116" i="4"/>
  <c r="K116" i="4"/>
  <c r="J116" i="4"/>
  <c r="I116" i="4"/>
  <c r="Y116" i="4" s="1"/>
  <c r="H116" i="4"/>
  <c r="X116" i="4" s="1"/>
  <c r="G116" i="4"/>
  <c r="W116" i="4" s="1"/>
  <c r="F116" i="4"/>
  <c r="V116" i="4" s="1"/>
  <c r="E116" i="4"/>
  <c r="U116" i="4" s="1"/>
  <c r="D116" i="4"/>
  <c r="T116" i="4" s="1"/>
  <c r="C116" i="4"/>
  <c r="S116" i="4" s="1"/>
  <c r="R115" i="4"/>
  <c r="Q115" i="4"/>
  <c r="P115" i="4"/>
  <c r="O115" i="4"/>
  <c r="N115" i="4"/>
  <c r="M115" i="4"/>
  <c r="L115" i="4"/>
  <c r="K115" i="4"/>
  <c r="J115" i="4"/>
  <c r="I115" i="4"/>
  <c r="Y115" i="4" s="1"/>
  <c r="H115" i="4"/>
  <c r="X115" i="4" s="1"/>
  <c r="G115" i="4"/>
  <c r="W115" i="4" s="1"/>
  <c r="F115" i="4"/>
  <c r="V115" i="4" s="1"/>
  <c r="E115" i="4"/>
  <c r="U115" i="4" s="1"/>
  <c r="D115" i="4"/>
  <c r="T115" i="4" s="1"/>
  <c r="C115" i="4"/>
  <c r="S115" i="4" s="1"/>
  <c r="V114" i="4"/>
  <c r="R114" i="4"/>
  <c r="Q114" i="4"/>
  <c r="P114" i="4"/>
  <c r="O114" i="4"/>
  <c r="N114" i="4"/>
  <c r="M114" i="4"/>
  <c r="L114" i="4"/>
  <c r="K114" i="4"/>
  <c r="J114" i="4"/>
  <c r="I114" i="4"/>
  <c r="Y114" i="4" s="1"/>
  <c r="H114" i="4"/>
  <c r="X114" i="4" s="1"/>
  <c r="G114" i="4"/>
  <c r="W114" i="4" s="1"/>
  <c r="F114" i="4"/>
  <c r="E114" i="4"/>
  <c r="U114" i="4" s="1"/>
  <c r="D114" i="4"/>
  <c r="T114" i="4" s="1"/>
  <c r="C114" i="4"/>
  <c r="S114" i="4" s="1"/>
  <c r="U113" i="4"/>
  <c r="R113" i="4"/>
  <c r="Q113" i="4"/>
  <c r="P113" i="4"/>
  <c r="O113" i="4"/>
  <c r="N113" i="4"/>
  <c r="M113" i="4"/>
  <c r="L113" i="4"/>
  <c r="K113" i="4"/>
  <c r="J113" i="4"/>
  <c r="I113" i="4"/>
  <c r="Y113" i="4" s="1"/>
  <c r="H113" i="4"/>
  <c r="X113" i="4" s="1"/>
  <c r="G113" i="4"/>
  <c r="W113" i="4" s="1"/>
  <c r="F113" i="4"/>
  <c r="V113" i="4" s="1"/>
  <c r="E113" i="4"/>
  <c r="D113" i="4"/>
  <c r="T113" i="4" s="1"/>
  <c r="C113" i="4"/>
  <c r="S113" i="4" s="1"/>
  <c r="R112" i="4"/>
  <c r="Q112" i="4"/>
  <c r="P112" i="4"/>
  <c r="O112" i="4"/>
  <c r="N112" i="4"/>
  <c r="M112" i="4"/>
  <c r="L112" i="4"/>
  <c r="K112" i="4"/>
  <c r="J112" i="4"/>
  <c r="I112" i="4"/>
  <c r="Y112" i="4" s="1"/>
  <c r="H112" i="4"/>
  <c r="X112" i="4" s="1"/>
  <c r="G112" i="4"/>
  <c r="W112" i="4" s="1"/>
  <c r="F112" i="4"/>
  <c r="V112" i="4" s="1"/>
  <c r="E112" i="4"/>
  <c r="U112" i="4" s="1"/>
  <c r="D112" i="4"/>
  <c r="T112" i="4" s="1"/>
  <c r="C112" i="4"/>
  <c r="S112" i="4" s="1"/>
  <c r="R111" i="4"/>
  <c r="Q111" i="4"/>
  <c r="P111" i="4"/>
  <c r="O111" i="4"/>
  <c r="N111" i="4"/>
  <c r="M111" i="4"/>
  <c r="L111" i="4"/>
  <c r="K111" i="4"/>
  <c r="J111" i="4"/>
  <c r="I111" i="4"/>
  <c r="Y111" i="4" s="1"/>
  <c r="H111" i="4"/>
  <c r="X111" i="4" s="1"/>
  <c r="G111" i="4"/>
  <c r="W111" i="4" s="1"/>
  <c r="F111" i="4"/>
  <c r="V111" i="4" s="1"/>
  <c r="E111" i="4"/>
  <c r="U111" i="4" s="1"/>
  <c r="D111" i="4"/>
  <c r="T111" i="4" s="1"/>
  <c r="C111" i="4"/>
  <c r="S111" i="4" s="1"/>
  <c r="R110" i="4"/>
  <c r="Q110" i="4"/>
  <c r="P110" i="4"/>
  <c r="O110" i="4"/>
  <c r="N110" i="4"/>
  <c r="M110" i="4"/>
  <c r="L110" i="4"/>
  <c r="K110" i="4"/>
  <c r="J110" i="4"/>
  <c r="I110" i="4"/>
  <c r="Y110" i="4" s="1"/>
  <c r="H110" i="4"/>
  <c r="X110" i="4" s="1"/>
  <c r="G110" i="4"/>
  <c r="W110" i="4" s="1"/>
  <c r="F110" i="4"/>
  <c r="V110" i="4" s="1"/>
  <c r="E110" i="4"/>
  <c r="U110" i="4" s="1"/>
  <c r="D110" i="4"/>
  <c r="T110" i="4" s="1"/>
  <c r="C110" i="4"/>
  <c r="S110" i="4" s="1"/>
  <c r="Y109" i="4"/>
  <c r="R109" i="4"/>
  <c r="Q109" i="4"/>
  <c r="P109" i="4"/>
  <c r="O109" i="4"/>
  <c r="N109" i="4"/>
  <c r="M109" i="4"/>
  <c r="L109" i="4"/>
  <c r="K109" i="4"/>
  <c r="J109" i="4"/>
  <c r="I109" i="4"/>
  <c r="H109" i="4"/>
  <c r="X109" i="4" s="1"/>
  <c r="G109" i="4"/>
  <c r="W109" i="4" s="1"/>
  <c r="F109" i="4"/>
  <c r="V109" i="4" s="1"/>
  <c r="E109" i="4"/>
  <c r="U109" i="4" s="1"/>
  <c r="D109" i="4"/>
  <c r="T109" i="4" s="1"/>
  <c r="C109" i="4"/>
  <c r="S109" i="4" s="1"/>
  <c r="R108" i="4"/>
  <c r="Q108" i="4"/>
  <c r="P108" i="4"/>
  <c r="O108" i="4"/>
  <c r="N108" i="4"/>
  <c r="M108" i="4"/>
  <c r="L108" i="4"/>
  <c r="K108" i="4"/>
  <c r="J108" i="4"/>
  <c r="I108" i="4"/>
  <c r="Y108" i="4" s="1"/>
  <c r="H108" i="4"/>
  <c r="X108" i="4" s="1"/>
  <c r="G108" i="4"/>
  <c r="W108" i="4" s="1"/>
  <c r="F108" i="4"/>
  <c r="V108" i="4" s="1"/>
  <c r="E108" i="4"/>
  <c r="U108" i="4" s="1"/>
  <c r="D108" i="4"/>
  <c r="T108" i="4" s="1"/>
  <c r="C108" i="4"/>
  <c r="S108" i="4" s="1"/>
  <c r="W107" i="4"/>
  <c r="R107" i="4"/>
  <c r="Q107" i="4"/>
  <c r="P107" i="4"/>
  <c r="O107" i="4"/>
  <c r="N107" i="4"/>
  <c r="M107" i="4"/>
  <c r="L107" i="4"/>
  <c r="K107" i="4"/>
  <c r="J107" i="4"/>
  <c r="I107" i="4"/>
  <c r="Y107" i="4" s="1"/>
  <c r="H107" i="4"/>
  <c r="X107" i="4" s="1"/>
  <c r="G107" i="4"/>
  <c r="F107" i="4"/>
  <c r="V107" i="4" s="1"/>
  <c r="E107" i="4"/>
  <c r="U107" i="4" s="1"/>
  <c r="D107" i="4"/>
  <c r="T107" i="4" s="1"/>
  <c r="C107" i="4"/>
  <c r="S107" i="4" s="1"/>
  <c r="R106" i="4"/>
  <c r="Q106" i="4"/>
  <c r="P106" i="4"/>
  <c r="O106" i="4"/>
  <c r="N106" i="4"/>
  <c r="M106" i="4"/>
  <c r="L106" i="4"/>
  <c r="K106" i="4"/>
  <c r="J106" i="4"/>
  <c r="I106" i="4"/>
  <c r="Y106" i="4" s="1"/>
  <c r="H106" i="4"/>
  <c r="X106" i="4" s="1"/>
  <c r="G106" i="4"/>
  <c r="W106" i="4" s="1"/>
  <c r="F106" i="4"/>
  <c r="V106" i="4" s="1"/>
  <c r="E106" i="4"/>
  <c r="U106" i="4" s="1"/>
  <c r="D106" i="4"/>
  <c r="T106" i="4" s="1"/>
  <c r="C106" i="4"/>
  <c r="S106" i="4" s="1"/>
  <c r="R105" i="4"/>
  <c r="Q105" i="4"/>
  <c r="P105" i="4"/>
  <c r="O105" i="4"/>
  <c r="N105" i="4"/>
  <c r="M105" i="4"/>
  <c r="L105" i="4"/>
  <c r="K105" i="4"/>
  <c r="J105" i="4"/>
  <c r="I105" i="4"/>
  <c r="Y105" i="4" s="1"/>
  <c r="H105" i="4"/>
  <c r="X105" i="4" s="1"/>
  <c r="G105" i="4"/>
  <c r="W105" i="4" s="1"/>
  <c r="F105" i="4"/>
  <c r="V105" i="4" s="1"/>
  <c r="E105" i="4"/>
  <c r="U105" i="4" s="1"/>
  <c r="D105" i="4"/>
  <c r="T105" i="4" s="1"/>
  <c r="C105" i="4"/>
  <c r="S105" i="4" s="1"/>
  <c r="T104" i="4"/>
  <c r="R104" i="4"/>
  <c r="Q104" i="4"/>
  <c r="P104" i="4"/>
  <c r="O104" i="4"/>
  <c r="N104" i="4"/>
  <c r="M104" i="4"/>
  <c r="L104" i="4"/>
  <c r="K104" i="4"/>
  <c r="J104" i="4"/>
  <c r="I104" i="4"/>
  <c r="Y104" i="4" s="1"/>
  <c r="H104" i="4"/>
  <c r="X104" i="4" s="1"/>
  <c r="G104" i="4"/>
  <c r="W104" i="4" s="1"/>
  <c r="F104" i="4"/>
  <c r="V104" i="4" s="1"/>
  <c r="E104" i="4"/>
  <c r="U104" i="4" s="1"/>
  <c r="D104" i="4"/>
  <c r="C104" i="4"/>
  <c r="S104" i="4" s="1"/>
  <c r="R103" i="4"/>
  <c r="Q103" i="4"/>
  <c r="P103" i="4"/>
  <c r="O103" i="4"/>
  <c r="N103" i="4"/>
  <c r="M103" i="4"/>
  <c r="L103" i="4"/>
  <c r="K103" i="4"/>
  <c r="J103" i="4"/>
  <c r="I103" i="4"/>
  <c r="Y103" i="4" s="1"/>
  <c r="H103" i="4"/>
  <c r="X103" i="4" s="1"/>
  <c r="G103" i="4"/>
  <c r="W103" i="4" s="1"/>
  <c r="F103" i="4"/>
  <c r="V103" i="4" s="1"/>
  <c r="E103" i="4"/>
  <c r="U103" i="4" s="1"/>
  <c r="D103" i="4"/>
  <c r="T103" i="4" s="1"/>
  <c r="C103" i="4"/>
  <c r="S103" i="4" s="1"/>
  <c r="R102" i="4"/>
  <c r="Q102" i="4"/>
  <c r="P102" i="4"/>
  <c r="O102" i="4"/>
  <c r="N102" i="4"/>
  <c r="M102" i="4"/>
  <c r="L102" i="4"/>
  <c r="K102" i="4"/>
  <c r="J102" i="4"/>
  <c r="I102" i="4"/>
  <c r="Y102" i="4" s="1"/>
  <c r="H102" i="4"/>
  <c r="X102" i="4" s="1"/>
  <c r="G102" i="4"/>
  <c r="W102" i="4" s="1"/>
  <c r="F102" i="4"/>
  <c r="V102" i="4" s="1"/>
  <c r="E102" i="4"/>
  <c r="U102" i="4" s="1"/>
  <c r="D102" i="4"/>
  <c r="T102" i="4" s="1"/>
  <c r="C102" i="4"/>
  <c r="S102" i="4" s="1"/>
  <c r="Y101" i="4"/>
  <c r="R101" i="4"/>
  <c r="Q101" i="4"/>
  <c r="P101" i="4"/>
  <c r="O101" i="4"/>
  <c r="N101" i="4"/>
  <c r="M101" i="4"/>
  <c r="L101" i="4"/>
  <c r="K101" i="4"/>
  <c r="J101" i="4"/>
  <c r="I101" i="4"/>
  <c r="H101" i="4"/>
  <c r="X101" i="4" s="1"/>
  <c r="G101" i="4"/>
  <c r="W101" i="4" s="1"/>
  <c r="F101" i="4"/>
  <c r="V101" i="4" s="1"/>
  <c r="E101" i="4"/>
  <c r="U101" i="4" s="1"/>
  <c r="D101" i="4"/>
  <c r="T101" i="4" s="1"/>
  <c r="C101" i="4"/>
  <c r="S101" i="4" s="1"/>
  <c r="X100" i="4"/>
  <c r="R100" i="4"/>
  <c r="Q100" i="4"/>
  <c r="P100" i="4"/>
  <c r="O100" i="4"/>
  <c r="N100" i="4"/>
  <c r="M100" i="4"/>
  <c r="L100" i="4"/>
  <c r="K100" i="4"/>
  <c r="J100" i="4"/>
  <c r="I100" i="4"/>
  <c r="Y100" i="4" s="1"/>
  <c r="H100" i="4"/>
  <c r="G100" i="4"/>
  <c r="W100" i="4" s="1"/>
  <c r="F100" i="4"/>
  <c r="V100" i="4" s="1"/>
  <c r="E100" i="4"/>
  <c r="U100" i="4" s="1"/>
  <c r="D100" i="4"/>
  <c r="T100" i="4" s="1"/>
  <c r="C100" i="4"/>
  <c r="S100" i="4" s="1"/>
  <c r="R99" i="4"/>
  <c r="Q99" i="4"/>
  <c r="P99" i="4"/>
  <c r="O99" i="4"/>
  <c r="N99" i="4"/>
  <c r="M99" i="4"/>
  <c r="L99" i="4"/>
  <c r="K99" i="4"/>
  <c r="J99" i="4"/>
  <c r="I99" i="4"/>
  <c r="Y99" i="4" s="1"/>
  <c r="H99" i="4"/>
  <c r="X99" i="4" s="1"/>
  <c r="G99" i="4"/>
  <c r="W99" i="4" s="1"/>
  <c r="F99" i="4"/>
  <c r="V99" i="4" s="1"/>
  <c r="E99" i="4"/>
  <c r="U99" i="4" s="1"/>
  <c r="D99" i="4"/>
  <c r="T99" i="4" s="1"/>
  <c r="C99" i="4"/>
  <c r="S99" i="4" s="1"/>
  <c r="R98" i="4"/>
  <c r="Q98" i="4"/>
  <c r="P98" i="4"/>
  <c r="O98" i="4"/>
  <c r="N98" i="4"/>
  <c r="M98" i="4"/>
  <c r="L98" i="4"/>
  <c r="K98" i="4"/>
  <c r="J98" i="4"/>
  <c r="I98" i="4"/>
  <c r="Y98" i="4" s="1"/>
  <c r="H98" i="4"/>
  <c r="X98" i="4" s="1"/>
  <c r="G98" i="4"/>
  <c r="W98" i="4" s="1"/>
  <c r="F98" i="4"/>
  <c r="V98" i="4" s="1"/>
  <c r="E98" i="4"/>
  <c r="U98" i="4" s="1"/>
  <c r="D98" i="4"/>
  <c r="T98" i="4" s="1"/>
  <c r="C98" i="4"/>
  <c r="S98" i="4" s="1"/>
  <c r="U97" i="4"/>
  <c r="R97" i="4"/>
  <c r="Q97" i="4"/>
  <c r="P97" i="4"/>
  <c r="O97" i="4"/>
  <c r="N97" i="4"/>
  <c r="M97" i="4"/>
  <c r="L97" i="4"/>
  <c r="K97" i="4"/>
  <c r="J97" i="4"/>
  <c r="I97" i="4"/>
  <c r="Y97" i="4" s="1"/>
  <c r="H97" i="4"/>
  <c r="X97" i="4" s="1"/>
  <c r="G97" i="4"/>
  <c r="W97" i="4" s="1"/>
  <c r="F97" i="4"/>
  <c r="V97" i="4" s="1"/>
  <c r="E97" i="4"/>
  <c r="D97" i="4"/>
  <c r="T97" i="4" s="1"/>
  <c r="C97" i="4"/>
  <c r="S97" i="4" s="1"/>
  <c r="R96" i="4"/>
  <c r="Q96" i="4"/>
  <c r="P96" i="4"/>
  <c r="O96" i="4"/>
  <c r="N96" i="4"/>
  <c r="M96" i="4"/>
  <c r="L96" i="4"/>
  <c r="K96" i="4"/>
  <c r="J96" i="4"/>
  <c r="I96" i="4"/>
  <c r="Y96" i="4" s="1"/>
  <c r="H96" i="4"/>
  <c r="X96" i="4" s="1"/>
  <c r="G96" i="4"/>
  <c r="W96" i="4" s="1"/>
  <c r="F96" i="4"/>
  <c r="V96" i="4" s="1"/>
  <c r="E96" i="4"/>
  <c r="U96" i="4" s="1"/>
  <c r="D96" i="4"/>
  <c r="T96" i="4" s="1"/>
  <c r="C96" i="4"/>
  <c r="S96" i="4" s="1"/>
  <c r="R95" i="4"/>
  <c r="Q95" i="4"/>
  <c r="P95" i="4"/>
  <c r="O95" i="4"/>
  <c r="N95" i="4"/>
  <c r="M95" i="4"/>
  <c r="L95" i="4"/>
  <c r="K95" i="4"/>
  <c r="J95" i="4"/>
  <c r="I95" i="4"/>
  <c r="Y95" i="4" s="1"/>
  <c r="H95" i="4"/>
  <c r="X95" i="4" s="1"/>
  <c r="G95" i="4"/>
  <c r="W95" i="4" s="1"/>
  <c r="F95" i="4"/>
  <c r="V95" i="4" s="1"/>
  <c r="E95" i="4"/>
  <c r="U95" i="4" s="1"/>
  <c r="D95" i="4"/>
  <c r="T95" i="4" s="1"/>
  <c r="C95" i="4"/>
  <c r="S95" i="4" s="1"/>
  <c r="R94" i="4"/>
  <c r="Q94" i="4"/>
  <c r="P94" i="4"/>
  <c r="O94" i="4"/>
  <c r="N94" i="4"/>
  <c r="M94" i="4"/>
  <c r="L94" i="4"/>
  <c r="K94" i="4"/>
  <c r="J94" i="4"/>
  <c r="I94" i="4"/>
  <c r="Y94" i="4" s="1"/>
  <c r="H94" i="4"/>
  <c r="X94" i="4" s="1"/>
  <c r="G94" i="4"/>
  <c r="W94" i="4" s="1"/>
  <c r="F94" i="4"/>
  <c r="V94" i="4" s="1"/>
  <c r="E94" i="4"/>
  <c r="U94" i="4" s="1"/>
  <c r="D94" i="4"/>
  <c r="T94" i="4" s="1"/>
  <c r="C94" i="4"/>
  <c r="S94" i="4" s="1"/>
  <c r="R93" i="4"/>
  <c r="Q93" i="4"/>
  <c r="P93" i="4"/>
  <c r="O93" i="4"/>
  <c r="N93" i="4"/>
  <c r="M93" i="4"/>
  <c r="L93" i="4"/>
  <c r="K93" i="4"/>
  <c r="J93" i="4"/>
  <c r="I93" i="4"/>
  <c r="Y93" i="4" s="1"/>
  <c r="H93" i="4"/>
  <c r="X93" i="4" s="1"/>
  <c r="G93" i="4"/>
  <c r="W93" i="4" s="1"/>
  <c r="F93" i="4"/>
  <c r="V93" i="4" s="1"/>
  <c r="E93" i="4"/>
  <c r="U93" i="4" s="1"/>
  <c r="D93" i="4"/>
  <c r="T93" i="4" s="1"/>
  <c r="C93" i="4"/>
  <c r="S93" i="4" s="1"/>
  <c r="X92" i="4"/>
  <c r="R92" i="4"/>
  <c r="Q92" i="4"/>
  <c r="P92" i="4"/>
  <c r="O92" i="4"/>
  <c r="N92" i="4"/>
  <c r="M92" i="4"/>
  <c r="L92" i="4"/>
  <c r="K92" i="4"/>
  <c r="J92" i="4"/>
  <c r="I92" i="4"/>
  <c r="Y92" i="4" s="1"/>
  <c r="H92" i="4"/>
  <c r="G92" i="4"/>
  <c r="W92" i="4" s="1"/>
  <c r="F92" i="4"/>
  <c r="V92" i="4" s="1"/>
  <c r="E92" i="4"/>
  <c r="U92" i="4" s="1"/>
  <c r="D92" i="4"/>
  <c r="T92" i="4" s="1"/>
  <c r="C92" i="4"/>
  <c r="S92" i="4" s="1"/>
  <c r="W91" i="4"/>
  <c r="R91" i="4"/>
  <c r="Q91" i="4"/>
  <c r="P91" i="4"/>
  <c r="O91" i="4"/>
  <c r="N91" i="4"/>
  <c r="M91" i="4"/>
  <c r="L91" i="4"/>
  <c r="K91" i="4"/>
  <c r="J91" i="4"/>
  <c r="I91" i="4"/>
  <c r="Y91" i="4" s="1"/>
  <c r="H91" i="4"/>
  <c r="X91" i="4" s="1"/>
  <c r="G91" i="4"/>
  <c r="F91" i="4"/>
  <c r="V91" i="4" s="1"/>
  <c r="E91" i="4"/>
  <c r="U91" i="4" s="1"/>
  <c r="D91" i="4"/>
  <c r="T91" i="4" s="1"/>
  <c r="C91" i="4"/>
  <c r="S91" i="4" s="1"/>
  <c r="R90" i="4"/>
  <c r="Q90" i="4"/>
  <c r="P90" i="4"/>
  <c r="O90" i="4"/>
  <c r="N90" i="4"/>
  <c r="M90" i="4"/>
  <c r="L90" i="4"/>
  <c r="K90" i="4"/>
  <c r="J90" i="4"/>
  <c r="I90" i="4"/>
  <c r="Y90" i="4" s="1"/>
  <c r="H90" i="4"/>
  <c r="X90" i="4" s="1"/>
  <c r="G90" i="4"/>
  <c r="W90" i="4" s="1"/>
  <c r="F90" i="4"/>
  <c r="V90" i="4" s="1"/>
  <c r="E90" i="4"/>
  <c r="U90" i="4" s="1"/>
  <c r="D90" i="4"/>
  <c r="T90" i="4" s="1"/>
  <c r="C90" i="4"/>
  <c r="S90" i="4" s="1"/>
  <c r="R89" i="4"/>
  <c r="Q89" i="4"/>
  <c r="P89" i="4"/>
  <c r="O89" i="4"/>
  <c r="N89" i="4"/>
  <c r="M89" i="4"/>
  <c r="L89" i="4"/>
  <c r="K89" i="4"/>
  <c r="J89" i="4"/>
  <c r="I89" i="4"/>
  <c r="Y89" i="4" s="1"/>
  <c r="H89" i="4"/>
  <c r="X89" i="4" s="1"/>
  <c r="G89" i="4"/>
  <c r="W89" i="4" s="1"/>
  <c r="F89" i="4"/>
  <c r="V89" i="4" s="1"/>
  <c r="E89" i="4"/>
  <c r="U89" i="4" s="1"/>
  <c r="D89" i="4"/>
  <c r="T89" i="4" s="1"/>
  <c r="C89" i="4"/>
  <c r="S89" i="4" s="1"/>
  <c r="T88" i="4"/>
  <c r="R88" i="4"/>
  <c r="Q88" i="4"/>
  <c r="P88" i="4"/>
  <c r="O88" i="4"/>
  <c r="N88" i="4"/>
  <c r="M88" i="4"/>
  <c r="L88" i="4"/>
  <c r="K88" i="4"/>
  <c r="J88" i="4"/>
  <c r="I88" i="4"/>
  <c r="Y88" i="4" s="1"/>
  <c r="H88" i="4"/>
  <c r="X88" i="4" s="1"/>
  <c r="G88" i="4"/>
  <c r="W88" i="4" s="1"/>
  <c r="F88" i="4"/>
  <c r="V88" i="4" s="1"/>
  <c r="E88" i="4"/>
  <c r="U88" i="4" s="1"/>
  <c r="D88" i="4"/>
  <c r="C88" i="4"/>
  <c r="S88" i="4" s="1"/>
  <c r="R87" i="4"/>
  <c r="Q87" i="4"/>
  <c r="P87" i="4"/>
  <c r="O87" i="4"/>
  <c r="N87" i="4"/>
  <c r="M87" i="4"/>
  <c r="L87" i="4"/>
  <c r="K87" i="4"/>
  <c r="J87" i="4"/>
  <c r="I87" i="4"/>
  <c r="Y87" i="4" s="1"/>
  <c r="H87" i="4"/>
  <c r="X87" i="4" s="1"/>
  <c r="G87" i="4"/>
  <c r="W87" i="4" s="1"/>
  <c r="F87" i="4"/>
  <c r="V87" i="4" s="1"/>
  <c r="E87" i="4"/>
  <c r="U87" i="4" s="1"/>
  <c r="D87" i="4"/>
  <c r="T87" i="4" s="1"/>
  <c r="C87" i="4"/>
  <c r="S87" i="4" s="1"/>
  <c r="R86" i="4"/>
  <c r="Q86" i="4"/>
  <c r="P86" i="4"/>
  <c r="O86" i="4"/>
  <c r="N86" i="4"/>
  <c r="M86" i="4"/>
  <c r="L86" i="4"/>
  <c r="K86" i="4"/>
  <c r="J86" i="4"/>
  <c r="I86" i="4"/>
  <c r="Y86" i="4" s="1"/>
  <c r="H86" i="4"/>
  <c r="X86" i="4" s="1"/>
  <c r="G86" i="4"/>
  <c r="W86" i="4" s="1"/>
  <c r="F86" i="4"/>
  <c r="V86" i="4" s="1"/>
  <c r="E86" i="4"/>
  <c r="U86" i="4" s="1"/>
  <c r="D86" i="4"/>
  <c r="T86" i="4" s="1"/>
  <c r="C86" i="4"/>
  <c r="S86" i="4" s="1"/>
  <c r="R85" i="4"/>
  <c r="Q85" i="4"/>
  <c r="P85" i="4"/>
  <c r="O85" i="4"/>
  <c r="N85" i="4"/>
  <c r="M85" i="4"/>
  <c r="L85" i="4"/>
  <c r="K85" i="4"/>
  <c r="J85" i="4"/>
  <c r="I85" i="4"/>
  <c r="Y85" i="4" s="1"/>
  <c r="H85" i="4"/>
  <c r="X85" i="4" s="1"/>
  <c r="G85" i="4"/>
  <c r="W85" i="4" s="1"/>
  <c r="F85" i="4"/>
  <c r="V85" i="4" s="1"/>
  <c r="E85" i="4"/>
  <c r="U85" i="4" s="1"/>
  <c r="D85" i="4"/>
  <c r="T85" i="4" s="1"/>
  <c r="C85" i="4"/>
  <c r="S85" i="4" s="1"/>
  <c r="R84" i="4"/>
  <c r="Q84" i="4"/>
  <c r="P84" i="4"/>
  <c r="O84" i="4"/>
  <c r="N84" i="4"/>
  <c r="M84" i="4"/>
  <c r="L84" i="4"/>
  <c r="K84" i="4"/>
  <c r="J84" i="4"/>
  <c r="I84" i="4"/>
  <c r="Y84" i="4" s="1"/>
  <c r="H84" i="4"/>
  <c r="X84" i="4" s="1"/>
  <c r="G84" i="4"/>
  <c r="W84" i="4" s="1"/>
  <c r="F84" i="4"/>
  <c r="V84" i="4" s="1"/>
  <c r="E84" i="4"/>
  <c r="U84" i="4" s="1"/>
  <c r="D84" i="4"/>
  <c r="T84" i="4" s="1"/>
  <c r="C84" i="4"/>
  <c r="S84" i="4" s="1"/>
  <c r="R83" i="4"/>
  <c r="Q83" i="4"/>
  <c r="P83" i="4"/>
  <c r="O83" i="4"/>
  <c r="N83" i="4"/>
  <c r="M83" i="4"/>
  <c r="L83" i="4"/>
  <c r="K83" i="4"/>
  <c r="J83" i="4"/>
  <c r="I83" i="4"/>
  <c r="Y83" i="4" s="1"/>
  <c r="H83" i="4"/>
  <c r="X83" i="4" s="1"/>
  <c r="G83" i="4"/>
  <c r="W83" i="4" s="1"/>
  <c r="F83" i="4"/>
  <c r="V83" i="4" s="1"/>
  <c r="E83" i="4"/>
  <c r="U83" i="4" s="1"/>
  <c r="D83" i="4"/>
  <c r="T83" i="4" s="1"/>
  <c r="C83" i="4"/>
  <c r="S83" i="4" s="1"/>
  <c r="R82" i="4"/>
  <c r="Q82" i="4"/>
  <c r="P82" i="4"/>
  <c r="O82" i="4"/>
  <c r="N82" i="4"/>
  <c r="M82" i="4"/>
  <c r="L82" i="4"/>
  <c r="K82" i="4"/>
  <c r="J82" i="4"/>
  <c r="I82" i="4"/>
  <c r="Y82" i="4" s="1"/>
  <c r="H82" i="4"/>
  <c r="X82" i="4" s="1"/>
  <c r="G82" i="4"/>
  <c r="W82" i="4" s="1"/>
  <c r="F82" i="4"/>
  <c r="V82" i="4" s="1"/>
  <c r="E82" i="4"/>
  <c r="U82" i="4" s="1"/>
  <c r="D82" i="4"/>
  <c r="T82" i="4" s="1"/>
  <c r="C82" i="4"/>
  <c r="S82" i="4" s="1"/>
  <c r="U81" i="4"/>
  <c r="R81" i="4"/>
  <c r="Q81" i="4"/>
  <c r="P81" i="4"/>
  <c r="O81" i="4"/>
  <c r="N81" i="4"/>
  <c r="M81" i="4"/>
  <c r="L81" i="4"/>
  <c r="K81" i="4"/>
  <c r="J81" i="4"/>
  <c r="I81" i="4"/>
  <c r="Y81" i="4" s="1"/>
  <c r="H81" i="4"/>
  <c r="X81" i="4" s="1"/>
  <c r="G81" i="4"/>
  <c r="W81" i="4" s="1"/>
  <c r="F81" i="4"/>
  <c r="V81" i="4" s="1"/>
  <c r="E81" i="4"/>
  <c r="D81" i="4"/>
  <c r="T81" i="4" s="1"/>
  <c r="C81" i="4"/>
  <c r="S81" i="4" s="1"/>
  <c r="T80" i="4"/>
  <c r="R80" i="4"/>
  <c r="Q80" i="4"/>
  <c r="P80" i="4"/>
  <c r="O80" i="4"/>
  <c r="N80" i="4"/>
  <c r="M80" i="4"/>
  <c r="L80" i="4"/>
  <c r="K80" i="4"/>
  <c r="J80" i="4"/>
  <c r="I80" i="4"/>
  <c r="Y80" i="4" s="1"/>
  <c r="H80" i="4"/>
  <c r="X80" i="4" s="1"/>
  <c r="G80" i="4"/>
  <c r="W80" i="4" s="1"/>
  <c r="F80" i="4"/>
  <c r="V80" i="4" s="1"/>
  <c r="E80" i="4"/>
  <c r="U80" i="4" s="1"/>
  <c r="D80" i="4"/>
  <c r="C80" i="4"/>
  <c r="S80" i="4" s="1"/>
  <c r="V79" i="4"/>
  <c r="R79" i="4"/>
  <c r="Q79" i="4"/>
  <c r="P79" i="4"/>
  <c r="O79" i="4"/>
  <c r="N79" i="4"/>
  <c r="M79" i="4"/>
  <c r="L79" i="4"/>
  <c r="K79" i="4"/>
  <c r="J79" i="4"/>
  <c r="I79" i="4"/>
  <c r="Y79" i="4" s="1"/>
  <c r="H79" i="4"/>
  <c r="X79" i="4" s="1"/>
  <c r="G79" i="4"/>
  <c r="W79" i="4" s="1"/>
  <c r="F79" i="4"/>
  <c r="E79" i="4"/>
  <c r="U79" i="4" s="1"/>
  <c r="D79" i="4"/>
  <c r="T79" i="4" s="1"/>
  <c r="C79" i="4"/>
  <c r="S79" i="4" s="1"/>
  <c r="R78" i="4"/>
  <c r="Q78" i="4"/>
  <c r="P78" i="4"/>
  <c r="O78" i="4"/>
  <c r="N78" i="4"/>
  <c r="M78" i="4"/>
  <c r="L78" i="4"/>
  <c r="K78" i="4"/>
  <c r="J78" i="4"/>
  <c r="I78" i="4"/>
  <c r="Y78" i="4" s="1"/>
  <c r="H78" i="4"/>
  <c r="X78" i="4" s="1"/>
  <c r="G78" i="4"/>
  <c r="W78" i="4" s="1"/>
  <c r="F78" i="4"/>
  <c r="V78" i="4" s="1"/>
  <c r="E78" i="4"/>
  <c r="U78" i="4" s="1"/>
  <c r="D78" i="4"/>
  <c r="T78" i="4" s="1"/>
  <c r="C78" i="4"/>
  <c r="S78" i="4" s="1"/>
  <c r="Y77" i="4"/>
  <c r="R77" i="4"/>
  <c r="Q77" i="4"/>
  <c r="P77" i="4"/>
  <c r="O77" i="4"/>
  <c r="N77" i="4"/>
  <c r="M77" i="4"/>
  <c r="L77" i="4"/>
  <c r="K77" i="4"/>
  <c r="J77" i="4"/>
  <c r="I77" i="4"/>
  <c r="H77" i="4"/>
  <c r="X77" i="4" s="1"/>
  <c r="G77" i="4"/>
  <c r="W77" i="4" s="1"/>
  <c r="F77" i="4"/>
  <c r="V77" i="4" s="1"/>
  <c r="E77" i="4"/>
  <c r="U77" i="4" s="1"/>
  <c r="D77" i="4"/>
  <c r="T77" i="4" s="1"/>
  <c r="C77" i="4"/>
  <c r="S77" i="4" s="1"/>
  <c r="X76" i="4"/>
  <c r="R76" i="4"/>
  <c r="Q76" i="4"/>
  <c r="P76" i="4"/>
  <c r="O76" i="4"/>
  <c r="N76" i="4"/>
  <c r="M76" i="4"/>
  <c r="L76" i="4"/>
  <c r="K76" i="4"/>
  <c r="J76" i="4"/>
  <c r="I76" i="4"/>
  <c r="Y76" i="4" s="1"/>
  <c r="H76" i="4"/>
  <c r="G76" i="4"/>
  <c r="W76" i="4" s="1"/>
  <c r="F76" i="4"/>
  <c r="V76" i="4" s="1"/>
  <c r="E76" i="4"/>
  <c r="U76" i="4" s="1"/>
  <c r="D76" i="4"/>
  <c r="T76" i="4" s="1"/>
  <c r="C76" i="4"/>
  <c r="S76" i="4" s="1"/>
  <c r="R75" i="4"/>
  <c r="Q75" i="4"/>
  <c r="P75" i="4"/>
  <c r="O75" i="4"/>
  <c r="N75" i="4"/>
  <c r="M75" i="4"/>
  <c r="L75" i="4"/>
  <c r="K75" i="4"/>
  <c r="J75" i="4"/>
  <c r="I75" i="4"/>
  <c r="Y75" i="4" s="1"/>
  <c r="H75" i="4"/>
  <c r="X75" i="4" s="1"/>
  <c r="G75" i="4"/>
  <c r="W75" i="4" s="1"/>
  <c r="F75" i="4"/>
  <c r="V75" i="4" s="1"/>
  <c r="E75" i="4"/>
  <c r="U75" i="4" s="1"/>
  <c r="D75" i="4"/>
  <c r="T75" i="4" s="1"/>
  <c r="C75" i="4"/>
  <c r="S75" i="4" s="1"/>
  <c r="Y74" i="4"/>
  <c r="R74" i="4"/>
  <c r="Q74" i="4"/>
  <c r="P74" i="4"/>
  <c r="O74" i="4"/>
  <c r="N74" i="4"/>
  <c r="M74" i="4"/>
  <c r="L74" i="4"/>
  <c r="K74" i="4"/>
  <c r="J74" i="4"/>
  <c r="I74" i="4"/>
  <c r="H74" i="4"/>
  <c r="X74" i="4" s="1"/>
  <c r="G74" i="4"/>
  <c r="W74" i="4" s="1"/>
  <c r="F74" i="4"/>
  <c r="V74" i="4" s="1"/>
  <c r="E74" i="4"/>
  <c r="U74" i="4" s="1"/>
  <c r="D74" i="4"/>
  <c r="T74" i="4" s="1"/>
  <c r="C74" i="4"/>
  <c r="S74" i="4" s="1"/>
  <c r="X73" i="4"/>
  <c r="U73" i="4"/>
  <c r="R73" i="4"/>
  <c r="Q73" i="4"/>
  <c r="P73" i="4"/>
  <c r="O73" i="4"/>
  <c r="N73" i="4"/>
  <c r="M73" i="4"/>
  <c r="L73" i="4"/>
  <c r="K73" i="4"/>
  <c r="J73" i="4"/>
  <c r="I73" i="4"/>
  <c r="Y73" i="4" s="1"/>
  <c r="H73" i="4"/>
  <c r="G73" i="4"/>
  <c r="W73" i="4" s="1"/>
  <c r="F73" i="4"/>
  <c r="V73" i="4" s="1"/>
  <c r="E73" i="4"/>
  <c r="D73" i="4"/>
  <c r="T73" i="4" s="1"/>
  <c r="C73" i="4"/>
  <c r="S73" i="4" s="1"/>
  <c r="W72" i="4"/>
  <c r="T72" i="4"/>
  <c r="R72" i="4"/>
  <c r="Q72" i="4"/>
  <c r="P72" i="4"/>
  <c r="O72" i="4"/>
  <c r="N72" i="4"/>
  <c r="M72" i="4"/>
  <c r="L72" i="4"/>
  <c r="K72" i="4"/>
  <c r="J72" i="4"/>
  <c r="I72" i="4"/>
  <c r="Y72" i="4" s="1"/>
  <c r="H72" i="4"/>
  <c r="X72" i="4" s="1"/>
  <c r="G72" i="4"/>
  <c r="F72" i="4"/>
  <c r="V72" i="4" s="1"/>
  <c r="E72" i="4"/>
  <c r="U72" i="4" s="1"/>
  <c r="D72" i="4"/>
  <c r="C72" i="4"/>
  <c r="S72" i="4" s="1"/>
  <c r="R71" i="4"/>
  <c r="Q71" i="4"/>
  <c r="P71" i="4"/>
  <c r="O71" i="4"/>
  <c r="N71" i="4"/>
  <c r="M71" i="4"/>
  <c r="L71" i="4"/>
  <c r="K71" i="4"/>
  <c r="J71" i="4"/>
  <c r="I71" i="4"/>
  <c r="Y71" i="4" s="1"/>
  <c r="H71" i="4"/>
  <c r="X71" i="4" s="1"/>
  <c r="G71" i="4"/>
  <c r="W71" i="4" s="1"/>
  <c r="F71" i="4"/>
  <c r="V71" i="4" s="1"/>
  <c r="E71" i="4"/>
  <c r="U71" i="4" s="1"/>
  <c r="D71" i="4"/>
  <c r="T71" i="4" s="1"/>
  <c r="C71" i="4"/>
  <c r="S71" i="4" s="1"/>
  <c r="U70" i="4"/>
  <c r="R70" i="4"/>
  <c r="Q70" i="4"/>
  <c r="P70" i="4"/>
  <c r="O70" i="4"/>
  <c r="N70" i="4"/>
  <c r="M70" i="4"/>
  <c r="L70" i="4"/>
  <c r="K70" i="4"/>
  <c r="J70" i="4"/>
  <c r="I70" i="4"/>
  <c r="Y70" i="4" s="1"/>
  <c r="H70" i="4"/>
  <c r="X70" i="4" s="1"/>
  <c r="G70" i="4"/>
  <c r="W70" i="4" s="1"/>
  <c r="F70" i="4"/>
  <c r="V70" i="4" s="1"/>
  <c r="E70" i="4"/>
  <c r="D70" i="4"/>
  <c r="T70" i="4" s="1"/>
  <c r="C70" i="4"/>
  <c r="S70" i="4" s="1"/>
  <c r="T69" i="4"/>
  <c r="R69" i="4"/>
  <c r="Q69" i="4"/>
  <c r="P69" i="4"/>
  <c r="O69" i="4"/>
  <c r="N69" i="4"/>
  <c r="M69" i="4"/>
  <c r="L69" i="4"/>
  <c r="K69" i="4"/>
  <c r="J69" i="4"/>
  <c r="I69" i="4"/>
  <c r="Y69" i="4" s="1"/>
  <c r="H69" i="4"/>
  <c r="X69" i="4" s="1"/>
  <c r="G69" i="4"/>
  <c r="W69" i="4" s="1"/>
  <c r="F69" i="4"/>
  <c r="V69" i="4" s="1"/>
  <c r="E69" i="4"/>
  <c r="U69" i="4" s="1"/>
  <c r="D69" i="4"/>
  <c r="C69" i="4"/>
  <c r="S69" i="4" s="1"/>
  <c r="R68" i="4"/>
  <c r="Q68" i="4"/>
  <c r="P68" i="4"/>
  <c r="O68" i="4"/>
  <c r="N68" i="4"/>
  <c r="M68" i="4"/>
  <c r="L68" i="4"/>
  <c r="K68" i="4"/>
  <c r="J68" i="4"/>
  <c r="I68" i="4"/>
  <c r="Y68" i="4" s="1"/>
  <c r="H68" i="4"/>
  <c r="X68" i="4" s="1"/>
  <c r="G68" i="4"/>
  <c r="W68" i="4" s="1"/>
  <c r="F68" i="4"/>
  <c r="V68" i="4" s="1"/>
  <c r="E68" i="4"/>
  <c r="U68" i="4" s="1"/>
  <c r="D68" i="4"/>
  <c r="T68" i="4" s="1"/>
  <c r="C68" i="4"/>
  <c r="S68" i="4" s="1"/>
  <c r="R67" i="4"/>
  <c r="Q67" i="4"/>
  <c r="P67" i="4"/>
  <c r="O67" i="4"/>
  <c r="N67" i="4"/>
  <c r="M67" i="4"/>
  <c r="L67" i="4"/>
  <c r="K67" i="4"/>
  <c r="J67" i="4"/>
  <c r="I67" i="4"/>
  <c r="Y67" i="4" s="1"/>
  <c r="H67" i="4"/>
  <c r="X67" i="4" s="1"/>
  <c r="G67" i="4"/>
  <c r="W67" i="4" s="1"/>
  <c r="F67" i="4"/>
  <c r="V67" i="4" s="1"/>
  <c r="E67" i="4"/>
  <c r="U67" i="4" s="1"/>
  <c r="D67" i="4"/>
  <c r="T67" i="4" s="1"/>
  <c r="C67" i="4"/>
  <c r="S67" i="4" s="1"/>
  <c r="Y66" i="4"/>
  <c r="T66" i="4"/>
  <c r="R66" i="4"/>
  <c r="Q66" i="4"/>
  <c r="P66" i="4"/>
  <c r="O66" i="4"/>
  <c r="N66" i="4"/>
  <c r="M66" i="4"/>
  <c r="L66" i="4"/>
  <c r="K66" i="4"/>
  <c r="J66" i="4"/>
  <c r="I66" i="4"/>
  <c r="H66" i="4"/>
  <c r="X66" i="4" s="1"/>
  <c r="G66" i="4"/>
  <c r="W66" i="4" s="1"/>
  <c r="F66" i="4"/>
  <c r="V66" i="4" s="1"/>
  <c r="E66" i="4"/>
  <c r="U66" i="4" s="1"/>
  <c r="D66" i="4"/>
  <c r="C66" i="4"/>
  <c r="S66" i="4" s="1"/>
  <c r="R65" i="4"/>
  <c r="Q65" i="4"/>
  <c r="P65" i="4"/>
  <c r="O65" i="4"/>
  <c r="N65" i="4"/>
  <c r="M65" i="4"/>
  <c r="L65" i="4"/>
  <c r="K65" i="4"/>
  <c r="J65" i="4"/>
  <c r="I65" i="4"/>
  <c r="Y65" i="4" s="1"/>
  <c r="H65" i="4"/>
  <c r="X65" i="4" s="1"/>
  <c r="G65" i="4"/>
  <c r="W65" i="4" s="1"/>
  <c r="F65" i="4"/>
  <c r="V65" i="4" s="1"/>
  <c r="E65" i="4"/>
  <c r="U65" i="4" s="1"/>
  <c r="D65" i="4"/>
  <c r="T65" i="4" s="1"/>
  <c r="C65" i="4"/>
  <c r="S65" i="4" s="1"/>
  <c r="T64" i="4"/>
  <c r="R64" i="4"/>
  <c r="Q64" i="4"/>
  <c r="P64" i="4"/>
  <c r="O64" i="4"/>
  <c r="N64" i="4"/>
  <c r="M64" i="4"/>
  <c r="L64" i="4"/>
  <c r="K64" i="4"/>
  <c r="J64" i="4"/>
  <c r="I64" i="4"/>
  <c r="Y64" i="4" s="1"/>
  <c r="H64" i="4"/>
  <c r="X64" i="4" s="1"/>
  <c r="G64" i="4"/>
  <c r="W64" i="4" s="1"/>
  <c r="F64" i="4"/>
  <c r="V64" i="4" s="1"/>
  <c r="E64" i="4"/>
  <c r="U64" i="4" s="1"/>
  <c r="D64" i="4"/>
  <c r="C64" i="4"/>
  <c r="S64" i="4" s="1"/>
  <c r="Y63" i="4"/>
  <c r="R63" i="4"/>
  <c r="Q63" i="4"/>
  <c r="P63" i="4"/>
  <c r="O63" i="4"/>
  <c r="N63" i="4"/>
  <c r="M63" i="4"/>
  <c r="L63" i="4"/>
  <c r="K63" i="4"/>
  <c r="J63" i="4"/>
  <c r="I63" i="4"/>
  <c r="H63" i="4"/>
  <c r="X63" i="4" s="1"/>
  <c r="G63" i="4"/>
  <c r="W63" i="4" s="1"/>
  <c r="F63" i="4"/>
  <c r="V63" i="4" s="1"/>
  <c r="E63" i="4"/>
  <c r="U63" i="4" s="1"/>
  <c r="D63" i="4"/>
  <c r="T63" i="4" s="1"/>
  <c r="C63" i="4"/>
  <c r="S63" i="4" s="1"/>
  <c r="X62" i="4"/>
  <c r="U62" i="4"/>
  <c r="R62" i="4"/>
  <c r="Q62" i="4"/>
  <c r="P62" i="4"/>
  <c r="O62" i="4"/>
  <c r="N62" i="4"/>
  <c r="M62" i="4"/>
  <c r="L62" i="4"/>
  <c r="K62" i="4"/>
  <c r="J62" i="4"/>
  <c r="I62" i="4"/>
  <c r="Y62" i="4" s="1"/>
  <c r="H62" i="4"/>
  <c r="G62" i="4"/>
  <c r="W62" i="4" s="1"/>
  <c r="F62" i="4"/>
  <c r="V62" i="4" s="1"/>
  <c r="E62" i="4"/>
  <c r="D62" i="4"/>
  <c r="T62" i="4" s="1"/>
  <c r="C62" i="4"/>
  <c r="S62" i="4" s="1"/>
  <c r="W61" i="4"/>
  <c r="R61" i="4"/>
  <c r="Q61" i="4"/>
  <c r="P61" i="4"/>
  <c r="O61" i="4"/>
  <c r="N61" i="4"/>
  <c r="M61" i="4"/>
  <c r="L61" i="4"/>
  <c r="K61" i="4"/>
  <c r="J61" i="4"/>
  <c r="I61" i="4"/>
  <c r="Y61" i="4" s="1"/>
  <c r="H61" i="4"/>
  <c r="X61" i="4" s="1"/>
  <c r="G61" i="4"/>
  <c r="F61" i="4"/>
  <c r="V61" i="4" s="1"/>
  <c r="E61" i="4"/>
  <c r="U61" i="4" s="1"/>
  <c r="D61" i="4"/>
  <c r="T61" i="4" s="1"/>
  <c r="C61" i="4"/>
  <c r="S61" i="4" s="1"/>
  <c r="X60" i="4"/>
  <c r="R60" i="4"/>
  <c r="Q60" i="4"/>
  <c r="P60" i="4"/>
  <c r="O60" i="4"/>
  <c r="N60" i="4"/>
  <c r="M60" i="4"/>
  <c r="L60" i="4"/>
  <c r="K60" i="4"/>
  <c r="J60" i="4"/>
  <c r="I60" i="4"/>
  <c r="Y60" i="4" s="1"/>
  <c r="H60" i="4"/>
  <c r="G60" i="4"/>
  <c r="W60" i="4" s="1"/>
  <c r="F60" i="4"/>
  <c r="V60" i="4" s="1"/>
  <c r="E60" i="4"/>
  <c r="U60" i="4" s="1"/>
  <c r="D60" i="4"/>
  <c r="T60" i="4" s="1"/>
  <c r="C60" i="4"/>
  <c r="S60" i="4" s="1"/>
  <c r="W59" i="4"/>
  <c r="R59" i="4"/>
  <c r="Q59" i="4"/>
  <c r="P59" i="4"/>
  <c r="O59" i="4"/>
  <c r="N59" i="4"/>
  <c r="M59" i="4"/>
  <c r="L59" i="4"/>
  <c r="K59" i="4"/>
  <c r="J59" i="4"/>
  <c r="I59" i="4"/>
  <c r="Y59" i="4" s="1"/>
  <c r="H59" i="4"/>
  <c r="X59" i="4" s="1"/>
  <c r="G59" i="4"/>
  <c r="F59" i="4"/>
  <c r="V59" i="4" s="1"/>
  <c r="E59" i="4"/>
  <c r="U59" i="4" s="1"/>
  <c r="D59" i="4"/>
  <c r="T59" i="4" s="1"/>
  <c r="C59" i="4"/>
  <c r="S59" i="4" s="1"/>
  <c r="V58" i="4"/>
  <c r="R58" i="4"/>
  <c r="Q58" i="4"/>
  <c r="P58" i="4"/>
  <c r="O58" i="4"/>
  <c r="N58" i="4"/>
  <c r="M58" i="4"/>
  <c r="L58" i="4"/>
  <c r="K58" i="4"/>
  <c r="J58" i="4"/>
  <c r="I58" i="4"/>
  <c r="Y58" i="4" s="1"/>
  <c r="H58" i="4"/>
  <c r="X58" i="4" s="1"/>
  <c r="G58" i="4"/>
  <c r="W58" i="4" s="1"/>
  <c r="F58" i="4"/>
  <c r="E58" i="4"/>
  <c r="U58" i="4" s="1"/>
  <c r="D58" i="4"/>
  <c r="T58" i="4" s="1"/>
  <c r="C58" i="4"/>
  <c r="S58" i="4" s="1"/>
  <c r="X57" i="4"/>
  <c r="U57" i="4"/>
  <c r="R57" i="4"/>
  <c r="Q57" i="4"/>
  <c r="P57" i="4"/>
  <c r="O57" i="4"/>
  <c r="N57" i="4"/>
  <c r="M57" i="4"/>
  <c r="L57" i="4"/>
  <c r="K57" i="4"/>
  <c r="J57" i="4"/>
  <c r="I57" i="4"/>
  <c r="Y57" i="4" s="1"/>
  <c r="H57" i="4"/>
  <c r="G57" i="4"/>
  <c r="W57" i="4" s="1"/>
  <c r="F57" i="4"/>
  <c r="V57" i="4" s="1"/>
  <c r="E57" i="4"/>
  <c r="D57" i="4"/>
  <c r="T57" i="4" s="1"/>
  <c r="C57" i="4"/>
  <c r="S57" i="4" s="1"/>
  <c r="W56" i="4"/>
  <c r="T56" i="4"/>
  <c r="R56" i="4"/>
  <c r="Q56" i="4"/>
  <c r="P56" i="4"/>
  <c r="O56" i="4"/>
  <c r="N56" i="4"/>
  <c r="M56" i="4"/>
  <c r="L56" i="4"/>
  <c r="K56" i="4"/>
  <c r="J56" i="4"/>
  <c r="I56" i="4"/>
  <c r="Y56" i="4" s="1"/>
  <c r="H56" i="4"/>
  <c r="X56" i="4" s="1"/>
  <c r="G56" i="4"/>
  <c r="F56" i="4"/>
  <c r="V56" i="4" s="1"/>
  <c r="E56" i="4"/>
  <c r="U56" i="4" s="1"/>
  <c r="D56" i="4"/>
  <c r="C56" i="4"/>
  <c r="S56" i="4" s="1"/>
  <c r="Y55" i="4"/>
  <c r="V55" i="4"/>
  <c r="R55" i="4"/>
  <c r="Q55" i="4"/>
  <c r="P55" i="4"/>
  <c r="O55" i="4"/>
  <c r="N55" i="4"/>
  <c r="M55" i="4"/>
  <c r="L55" i="4"/>
  <c r="K55" i="4"/>
  <c r="J55" i="4"/>
  <c r="I55" i="4"/>
  <c r="H55" i="4"/>
  <c r="X55" i="4" s="1"/>
  <c r="G55" i="4"/>
  <c r="W55" i="4" s="1"/>
  <c r="F55" i="4"/>
  <c r="E55" i="4"/>
  <c r="U55" i="4" s="1"/>
  <c r="D55" i="4"/>
  <c r="T55" i="4" s="1"/>
  <c r="C55" i="4"/>
  <c r="S55" i="4" s="1"/>
  <c r="X54" i="4"/>
  <c r="U54" i="4"/>
  <c r="R54" i="4"/>
  <c r="Q54" i="4"/>
  <c r="P54" i="4"/>
  <c r="O54" i="4"/>
  <c r="N54" i="4"/>
  <c r="M54" i="4"/>
  <c r="L54" i="4"/>
  <c r="K54" i="4"/>
  <c r="J54" i="4"/>
  <c r="I54" i="4"/>
  <c r="Y54" i="4" s="1"/>
  <c r="H54" i="4"/>
  <c r="G54" i="4"/>
  <c r="W54" i="4" s="1"/>
  <c r="F54" i="4"/>
  <c r="V54" i="4" s="1"/>
  <c r="E54" i="4"/>
  <c r="D54" i="4"/>
  <c r="T54" i="4" s="1"/>
  <c r="C54" i="4"/>
  <c r="S54" i="4" s="1"/>
  <c r="U53" i="4"/>
  <c r="R53" i="4"/>
  <c r="Q53" i="4"/>
  <c r="P53" i="4"/>
  <c r="O53" i="4"/>
  <c r="N53" i="4"/>
  <c r="M53" i="4"/>
  <c r="L53" i="4"/>
  <c r="K53" i="4"/>
  <c r="J53" i="4"/>
  <c r="I53" i="4"/>
  <c r="Y53" i="4" s="1"/>
  <c r="H53" i="4"/>
  <c r="X53" i="4" s="1"/>
  <c r="G53" i="4"/>
  <c r="W53" i="4" s="1"/>
  <c r="F53" i="4"/>
  <c r="V53" i="4" s="1"/>
  <c r="E53" i="4"/>
  <c r="D53" i="4"/>
  <c r="T53" i="4" s="1"/>
  <c r="C53" i="4"/>
  <c r="S53" i="4" s="1"/>
  <c r="Y52" i="4"/>
  <c r="V52" i="4"/>
  <c r="R52" i="4"/>
  <c r="Q52" i="4"/>
  <c r="P52" i="4"/>
  <c r="O52" i="4"/>
  <c r="N52" i="4"/>
  <c r="M52" i="4"/>
  <c r="L52" i="4"/>
  <c r="K52" i="4"/>
  <c r="J52" i="4"/>
  <c r="I52" i="4"/>
  <c r="H52" i="4"/>
  <c r="X52" i="4" s="1"/>
  <c r="G52" i="4"/>
  <c r="W52" i="4" s="1"/>
  <c r="F52" i="4"/>
  <c r="E52" i="4"/>
  <c r="U52" i="4" s="1"/>
  <c r="D52" i="4"/>
  <c r="T52" i="4" s="1"/>
  <c r="C52" i="4"/>
  <c r="S52" i="4" s="1"/>
  <c r="W51" i="4"/>
  <c r="R51" i="4"/>
  <c r="Q51" i="4"/>
  <c r="P51" i="4"/>
  <c r="O51" i="4"/>
  <c r="N51" i="4"/>
  <c r="M51" i="4"/>
  <c r="L51" i="4"/>
  <c r="K51" i="4"/>
  <c r="J51" i="4"/>
  <c r="I51" i="4"/>
  <c r="Y51" i="4" s="1"/>
  <c r="H51" i="4"/>
  <c r="X51" i="4" s="1"/>
  <c r="G51" i="4"/>
  <c r="F51" i="4"/>
  <c r="V51" i="4" s="1"/>
  <c r="E51" i="4"/>
  <c r="U51" i="4" s="1"/>
  <c r="D51" i="4"/>
  <c r="T51" i="4" s="1"/>
  <c r="C51" i="4"/>
  <c r="S51" i="4" s="1"/>
  <c r="V50" i="4"/>
  <c r="R50" i="4"/>
  <c r="Q50" i="4"/>
  <c r="P50" i="4"/>
  <c r="O50" i="4"/>
  <c r="N50" i="4"/>
  <c r="M50" i="4"/>
  <c r="L50" i="4"/>
  <c r="K50" i="4"/>
  <c r="J50" i="4"/>
  <c r="I50" i="4"/>
  <c r="Y50" i="4" s="1"/>
  <c r="H50" i="4"/>
  <c r="X50" i="4" s="1"/>
  <c r="G50" i="4"/>
  <c r="W50" i="4" s="1"/>
  <c r="F50" i="4"/>
  <c r="E50" i="4"/>
  <c r="U50" i="4" s="1"/>
  <c r="D50" i="4"/>
  <c r="T50" i="4" s="1"/>
  <c r="C50" i="4"/>
  <c r="S50" i="4" s="1"/>
  <c r="X49" i="4"/>
  <c r="U49" i="4"/>
  <c r="R49" i="4"/>
  <c r="Q49" i="4"/>
  <c r="P49" i="4"/>
  <c r="O49" i="4"/>
  <c r="N49" i="4"/>
  <c r="M49" i="4"/>
  <c r="L49" i="4"/>
  <c r="K49" i="4"/>
  <c r="J49" i="4"/>
  <c r="I49" i="4"/>
  <c r="Y49" i="4" s="1"/>
  <c r="H49" i="4"/>
  <c r="G49" i="4"/>
  <c r="W49" i="4" s="1"/>
  <c r="F49" i="4"/>
  <c r="V49" i="4" s="1"/>
  <c r="E49" i="4"/>
  <c r="D49" i="4"/>
  <c r="T49" i="4" s="1"/>
  <c r="C49" i="4"/>
  <c r="S49" i="4" s="1"/>
  <c r="X48" i="4"/>
  <c r="U48" i="4"/>
  <c r="T48" i="4"/>
  <c r="R48" i="4"/>
  <c r="Q48" i="4"/>
  <c r="P48" i="4"/>
  <c r="O48" i="4"/>
  <c r="N48" i="4"/>
  <c r="M48" i="4"/>
  <c r="L48" i="4"/>
  <c r="K48" i="4"/>
  <c r="J48" i="4"/>
  <c r="I48" i="4"/>
  <c r="Y48" i="4" s="1"/>
  <c r="H48" i="4"/>
  <c r="G48" i="4"/>
  <c r="W48" i="4" s="1"/>
  <c r="F48" i="4"/>
  <c r="V48" i="4" s="1"/>
  <c r="E48" i="4"/>
  <c r="D48" i="4"/>
  <c r="C48" i="4"/>
  <c r="S48" i="4" s="1"/>
  <c r="X47" i="4"/>
  <c r="V47" i="4"/>
  <c r="R47" i="4"/>
  <c r="Q47" i="4"/>
  <c r="P47" i="4"/>
  <c r="O47" i="4"/>
  <c r="N47" i="4"/>
  <c r="M47" i="4"/>
  <c r="L47" i="4"/>
  <c r="K47" i="4"/>
  <c r="J47" i="4"/>
  <c r="I47" i="4"/>
  <c r="Y47" i="4" s="1"/>
  <c r="H47" i="4"/>
  <c r="G47" i="4"/>
  <c r="W47" i="4" s="1"/>
  <c r="F47" i="4"/>
  <c r="E47" i="4"/>
  <c r="U47" i="4" s="1"/>
  <c r="D47" i="4"/>
  <c r="T47" i="4" s="1"/>
  <c r="C47" i="4"/>
  <c r="S47" i="4" s="1"/>
  <c r="X46" i="4"/>
  <c r="W46" i="4"/>
  <c r="U46" i="4"/>
  <c r="R46" i="4"/>
  <c r="Q46" i="4"/>
  <c r="P46" i="4"/>
  <c r="O46" i="4"/>
  <c r="N46" i="4"/>
  <c r="M46" i="4"/>
  <c r="L46" i="4"/>
  <c r="K46" i="4"/>
  <c r="J46" i="4"/>
  <c r="I46" i="4"/>
  <c r="Y46" i="4" s="1"/>
  <c r="H46" i="4"/>
  <c r="G46" i="4"/>
  <c r="F46" i="4"/>
  <c r="V46" i="4" s="1"/>
  <c r="E46" i="4"/>
  <c r="D46" i="4"/>
  <c r="T46" i="4" s="1"/>
  <c r="C46" i="4"/>
  <c r="S46" i="4" s="1"/>
  <c r="W45" i="4"/>
  <c r="U45" i="4"/>
  <c r="T45" i="4"/>
  <c r="R45" i="4"/>
  <c r="Q45" i="4"/>
  <c r="P45" i="4"/>
  <c r="O45" i="4"/>
  <c r="N45" i="4"/>
  <c r="M45" i="4"/>
  <c r="L45" i="4"/>
  <c r="K45" i="4"/>
  <c r="J45" i="4"/>
  <c r="I45" i="4"/>
  <c r="Y45" i="4" s="1"/>
  <c r="H45" i="4"/>
  <c r="X45" i="4" s="1"/>
  <c r="G45" i="4"/>
  <c r="F45" i="4"/>
  <c r="V45" i="4" s="1"/>
  <c r="E45" i="4"/>
  <c r="D45" i="4"/>
  <c r="C45" i="4"/>
  <c r="S45" i="4" s="1"/>
  <c r="X44" i="4"/>
  <c r="R44" i="4"/>
  <c r="Q44" i="4"/>
  <c r="P44" i="4"/>
  <c r="O44" i="4"/>
  <c r="N44" i="4"/>
  <c r="M44" i="4"/>
  <c r="L44" i="4"/>
  <c r="K44" i="4"/>
  <c r="J44" i="4"/>
  <c r="I44" i="4"/>
  <c r="Y44" i="4" s="1"/>
  <c r="H44" i="4"/>
  <c r="G44" i="4"/>
  <c r="W44" i="4" s="1"/>
  <c r="F44" i="4"/>
  <c r="V44" i="4" s="1"/>
  <c r="E44" i="4"/>
  <c r="U44" i="4" s="1"/>
  <c r="D44" i="4"/>
  <c r="T44" i="4" s="1"/>
  <c r="C44" i="4"/>
  <c r="S44" i="4" s="1"/>
  <c r="X43" i="4"/>
  <c r="W43" i="4"/>
  <c r="R43" i="4"/>
  <c r="Q43" i="4"/>
  <c r="P43" i="4"/>
  <c r="O43" i="4"/>
  <c r="N43" i="4"/>
  <c r="M43" i="4"/>
  <c r="L43" i="4"/>
  <c r="K43" i="4"/>
  <c r="J43" i="4"/>
  <c r="I43" i="4"/>
  <c r="Y43" i="4" s="1"/>
  <c r="H43" i="4"/>
  <c r="G43" i="4"/>
  <c r="F43" i="4"/>
  <c r="V43" i="4" s="1"/>
  <c r="E43" i="4"/>
  <c r="U43" i="4" s="1"/>
  <c r="D43" i="4"/>
  <c r="T43" i="4" s="1"/>
  <c r="C43" i="4"/>
  <c r="S43" i="4" s="1"/>
  <c r="W42" i="4"/>
  <c r="R42" i="4"/>
  <c r="Q42" i="4"/>
  <c r="P42" i="4"/>
  <c r="O42" i="4"/>
  <c r="N42" i="4"/>
  <c r="M42" i="4"/>
  <c r="L42" i="4"/>
  <c r="K42" i="4"/>
  <c r="J42" i="4"/>
  <c r="I42" i="4"/>
  <c r="Y42" i="4" s="1"/>
  <c r="H42" i="4"/>
  <c r="X42" i="4" s="1"/>
  <c r="G42" i="4"/>
  <c r="F42" i="4"/>
  <c r="V42" i="4" s="1"/>
  <c r="E42" i="4"/>
  <c r="U42" i="4" s="1"/>
  <c r="D42" i="4"/>
  <c r="T42" i="4" s="1"/>
  <c r="C42" i="4"/>
  <c r="S42" i="4" s="1"/>
  <c r="X41" i="4"/>
  <c r="U41" i="4"/>
  <c r="R41" i="4"/>
  <c r="Q41" i="4"/>
  <c r="P41" i="4"/>
  <c r="O41" i="4"/>
  <c r="N41" i="4"/>
  <c r="M41" i="4"/>
  <c r="L41" i="4"/>
  <c r="K41" i="4"/>
  <c r="J41" i="4"/>
  <c r="I41" i="4"/>
  <c r="Y41" i="4" s="1"/>
  <c r="H41" i="4"/>
  <c r="G41" i="4"/>
  <c r="W41" i="4" s="1"/>
  <c r="F41" i="4"/>
  <c r="V41" i="4" s="1"/>
  <c r="E41" i="4"/>
  <c r="D41" i="4"/>
  <c r="T41" i="4" s="1"/>
  <c r="C41" i="4"/>
  <c r="S41" i="4" s="1"/>
  <c r="W40" i="4"/>
  <c r="T40" i="4"/>
  <c r="R40" i="4"/>
  <c r="Q40" i="4"/>
  <c r="P40" i="4"/>
  <c r="O40" i="4"/>
  <c r="N40" i="4"/>
  <c r="M40" i="4"/>
  <c r="L40" i="4"/>
  <c r="K40" i="4"/>
  <c r="J40" i="4"/>
  <c r="I40" i="4"/>
  <c r="Y40" i="4" s="1"/>
  <c r="H40" i="4"/>
  <c r="X40" i="4" s="1"/>
  <c r="G40" i="4"/>
  <c r="F40" i="4"/>
  <c r="V40" i="4" s="1"/>
  <c r="E40" i="4"/>
  <c r="U40" i="4" s="1"/>
  <c r="D40" i="4"/>
  <c r="C40" i="4"/>
  <c r="S40" i="4" s="1"/>
  <c r="X39" i="4"/>
  <c r="W39" i="4"/>
  <c r="R39" i="4"/>
  <c r="Q39" i="4"/>
  <c r="P39" i="4"/>
  <c r="O39" i="4"/>
  <c r="N39" i="4"/>
  <c r="M39" i="4"/>
  <c r="L39" i="4"/>
  <c r="K39" i="4"/>
  <c r="J39" i="4"/>
  <c r="I39" i="4"/>
  <c r="Y39" i="4" s="1"/>
  <c r="H39" i="4"/>
  <c r="G39" i="4"/>
  <c r="F39" i="4"/>
  <c r="V39" i="4" s="1"/>
  <c r="E39" i="4"/>
  <c r="U39" i="4" s="1"/>
  <c r="D39" i="4"/>
  <c r="T39" i="4" s="1"/>
  <c r="C39" i="4"/>
  <c r="S39" i="4" s="1"/>
  <c r="W38" i="4"/>
  <c r="U38" i="4"/>
  <c r="R38" i="4"/>
  <c r="Q38" i="4"/>
  <c r="P38" i="4"/>
  <c r="O38" i="4"/>
  <c r="N38" i="4"/>
  <c r="M38" i="4"/>
  <c r="L38" i="4"/>
  <c r="K38" i="4"/>
  <c r="J38" i="4"/>
  <c r="I38" i="4"/>
  <c r="Y38" i="4" s="1"/>
  <c r="H38" i="4"/>
  <c r="X38" i="4" s="1"/>
  <c r="G38" i="4"/>
  <c r="F38" i="4"/>
  <c r="V38" i="4" s="1"/>
  <c r="E38" i="4"/>
  <c r="D38" i="4"/>
  <c r="T38" i="4" s="1"/>
  <c r="C38" i="4"/>
  <c r="S38" i="4" s="1"/>
  <c r="W37" i="4"/>
  <c r="V37" i="4"/>
  <c r="T37" i="4"/>
  <c r="R37" i="4"/>
  <c r="Q37" i="4"/>
  <c r="P37" i="4"/>
  <c r="O37" i="4"/>
  <c r="N37" i="4"/>
  <c r="M37" i="4"/>
  <c r="L37" i="4"/>
  <c r="K37" i="4"/>
  <c r="J37" i="4"/>
  <c r="I37" i="4"/>
  <c r="Y37" i="4" s="1"/>
  <c r="H37" i="4"/>
  <c r="X37" i="4" s="1"/>
  <c r="G37" i="4"/>
  <c r="F37" i="4"/>
  <c r="E37" i="4"/>
  <c r="U37" i="4" s="1"/>
  <c r="D37" i="4"/>
  <c r="C37" i="4"/>
  <c r="S37" i="4" s="1"/>
  <c r="X36" i="4"/>
  <c r="R36" i="4"/>
  <c r="Q36" i="4"/>
  <c r="P36" i="4"/>
  <c r="O36" i="4"/>
  <c r="N36" i="4"/>
  <c r="M36" i="4"/>
  <c r="L36" i="4"/>
  <c r="K36" i="4"/>
  <c r="J36" i="4"/>
  <c r="I36" i="4"/>
  <c r="Y36" i="4" s="1"/>
  <c r="H36" i="4"/>
  <c r="G36" i="4"/>
  <c r="W36" i="4" s="1"/>
  <c r="F36" i="4"/>
  <c r="V36" i="4" s="1"/>
  <c r="E36" i="4"/>
  <c r="U36" i="4" s="1"/>
  <c r="D36" i="4"/>
  <c r="T36" i="4" s="1"/>
  <c r="C36" i="4"/>
  <c r="S36" i="4" s="1"/>
  <c r="W35" i="4"/>
  <c r="R35" i="4"/>
  <c r="Q35" i="4"/>
  <c r="P35" i="4"/>
  <c r="O35" i="4"/>
  <c r="N35" i="4"/>
  <c r="M35" i="4"/>
  <c r="L35" i="4"/>
  <c r="K35" i="4"/>
  <c r="J35" i="4"/>
  <c r="I35" i="4"/>
  <c r="Y35" i="4" s="1"/>
  <c r="H35" i="4"/>
  <c r="X35" i="4" s="1"/>
  <c r="G35" i="4"/>
  <c r="F35" i="4"/>
  <c r="V35" i="4" s="1"/>
  <c r="E35" i="4"/>
  <c r="U35" i="4" s="1"/>
  <c r="D35" i="4"/>
  <c r="T35" i="4" s="1"/>
  <c r="C35" i="4"/>
  <c r="S35" i="4" s="1"/>
  <c r="W34" i="4"/>
  <c r="V34" i="4"/>
  <c r="R34" i="4"/>
  <c r="Q34" i="4"/>
  <c r="P34" i="4"/>
  <c r="O34" i="4"/>
  <c r="N34" i="4"/>
  <c r="M34" i="4"/>
  <c r="L34" i="4"/>
  <c r="K34" i="4"/>
  <c r="J34" i="4"/>
  <c r="I34" i="4"/>
  <c r="Y34" i="4" s="1"/>
  <c r="H34" i="4"/>
  <c r="X34" i="4" s="1"/>
  <c r="G34" i="4"/>
  <c r="F34" i="4"/>
  <c r="E34" i="4"/>
  <c r="U34" i="4" s="1"/>
  <c r="D34" i="4"/>
  <c r="T34" i="4" s="1"/>
  <c r="C34" i="4"/>
  <c r="S34" i="4" s="1"/>
  <c r="V33" i="4"/>
  <c r="R33" i="4"/>
  <c r="Q33" i="4"/>
  <c r="P33" i="4"/>
  <c r="O33" i="4"/>
  <c r="N33" i="4"/>
  <c r="M33" i="4"/>
  <c r="L33" i="4"/>
  <c r="K33" i="4"/>
  <c r="J33" i="4"/>
  <c r="I33" i="4"/>
  <c r="Y33" i="4" s="1"/>
  <c r="H33" i="4"/>
  <c r="X33" i="4" s="1"/>
  <c r="G33" i="4"/>
  <c r="W33" i="4" s="1"/>
  <c r="F33" i="4"/>
  <c r="E33" i="4"/>
  <c r="U33" i="4" s="1"/>
  <c r="D33" i="4"/>
  <c r="T33" i="4" s="1"/>
  <c r="C33" i="4"/>
  <c r="S33" i="4" s="1"/>
  <c r="Y32" i="4"/>
  <c r="W32" i="4"/>
  <c r="T32" i="4"/>
  <c r="R32" i="4"/>
  <c r="Q32" i="4"/>
  <c r="P32" i="4"/>
  <c r="O32" i="4"/>
  <c r="N32" i="4"/>
  <c r="M32" i="4"/>
  <c r="L32" i="4"/>
  <c r="K32" i="4"/>
  <c r="J32" i="4"/>
  <c r="I32" i="4"/>
  <c r="H32" i="4"/>
  <c r="X32" i="4" s="1"/>
  <c r="G32" i="4"/>
  <c r="F32" i="4"/>
  <c r="V32" i="4" s="1"/>
  <c r="E32" i="4"/>
  <c r="U32" i="4" s="1"/>
  <c r="D32" i="4"/>
  <c r="C32" i="4"/>
  <c r="S32" i="4" s="1"/>
  <c r="Y31" i="4"/>
  <c r="W31" i="4"/>
  <c r="V31" i="4"/>
  <c r="R31" i="4"/>
  <c r="Q31" i="4"/>
  <c r="P31" i="4"/>
  <c r="O31" i="4"/>
  <c r="N31" i="4"/>
  <c r="M31" i="4"/>
  <c r="L31" i="4"/>
  <c r="K31" i="4"/>
  <c r="J31" i="4"/>
  <c r="I31" i="4"/>
  <c r="H31" i="4"/>
  <c r="X31" i="4" s="1"/>
  <c r="G31" i="4"/>
  <c r="F31" i="4"/>
  <c r="E31" i="4"/>
  <c r="U31" i="4" s="1"/>
  <c r="D31" i="4"/>
  <c r="T31" i="4" s="1"/>
  <c r="C31" i="4"/>
  <c r="S31" i="4" s="1"/>
  <c r="W30" i="4"/>
  <c r="V30" i="4"/>
  <c r="R30" i="4"/>
  <c r="Q30" i="4"/>
  <c r="P30" i="4"/>
  <c r="O30" i="4"/>
  <c r="N30" i="4"/>
  <c r="M30" i="4"/>
  <c r="L30" i="4"/>
  <c r="K30" i="4"/>
  <c r="J30" i="4"/>
  <c r="I30" i="4"/>
  <c r="Y30" i="4" s="1"/>
  <c r="H30" i="4"/>
  <c r="X30" i="4" s="1"/>
  <c r="G30" i="4"/>
  <c r="F30" i="4"/>
  <c r="E30" i="4"/>
  <c r="U30" i="4" s="1"/>
  <c r="D30" i="4"/>
  <c r="T30" i="4" s="1"/>
  <c r="C30" i="4"/>
  <c r="S30" i="4" s="1"/>
  <c r="Y29" i="4"/>
  <c r="V29" i="4"/>
  <c r="T29" i="4"/>
  <c r="R29" i="4"/>
  <c r="Q29" i="4"/>
  <c r="P29" i="4"/>
  <c r="O29" i="4"/>
  <c r="N29" i="4"/>
  <c r="M29" i="4"/>
  <c r="L29" i="4"/>
  <c r="K29" i="4"/>
  <c r="J29" i="4"/>
  <c r="I29" i="4"/>
  <c r="H29" i="4"/>
  <c r="X29" i="4" s="1"/>
  <c r="G29" i="4"/>
  <c r="W29" i="4" s="1"/>
  <c r="F29" i="4"/>
  <c r="E29" i="4"/>
  <c r="U29" i="4" s="1"/>
  <c r="D29" i="4"/>
  <c r="C29" i="4"/>
  <c r="S29" i="4" s="1"/>
  <c r="Y28" i="4"/>
  <c r="R28" i="4"/>
  <c r="Q28" i="4"/>
  <c r="P28" i="4"/>
  <c r="O28" i="4"/>
  <c r="N28" i="4"/>
  <c r="M28" i="4"/>
  <c r="L28" i="4"/>
  <c r="K28" i="4"/>
  <c r="J28" i="4"/>
  <c r="I28" i="4"/>
  <c r="H28" i="4"/>
  <c r="X28" i="4" s="1"/>
  <c r="G28" i="4"/>
  <c r="W28" i="4" s="1"/>
  <c r="F28" i="4"/>
  <c r="V28" i="4" s="1"/>
  <c r="E28" i="4"/>
  <c r="U28" i="4" s="1"/>
  <c r="D28" i="4"/>
  <c r="T28" i="4" s="1"/>
  <c r="C28" i="4"/>
  <c r="S28" i="4" s="1"/>
  <c r="W27" i="4"/>
  <c r="R27" i="4"/>
  <c r="Q27" i="4"/>
  <c r="P27" i="4"/>
  <c r="O27" i="4"/>
  <c r="N27" i="4"/>
  <c r="M27" i="4"/>
  <c r="L27" i="4"/>
  <c r="K27" i="4"/>
  <c r="J27" i="4"/>
  <c r="I27" i="4"/>
  <c r="Y27" i="4" s="1"/>
  <c r="H27" i="4"/>
  <c r="X27" i="4" s="1"/>
  <c r="G27" i="4"/>
  <c r="F27" i="4"/>
  <c r="V27" i="4" s="1"/>
  <c r="E27" i="4"/>
  <c r="U27" i="4" s="1"/>
  <c r="D27" i="4"/>
  <c r="T27" i="4" s="1"/>
  <c r="C27" i="4"/>
  <c r="S27" i="4" s="1"/>
  <c r="Y26" i="4"/>
  <c r="V26" i="4"/>
  <c r="R26" i="4"/>
  <c r="Q26" i="4"/>
  <c r="P26" i="4"/>
  <c r="O26" i="4"/>
  <c r="N26" i="4"/>
  <c r="M26" i="4"/>
  <c r="L26" i="4"/>
  <c r="K26" i="4"/>
  <c r="J26" i="4"/>
  <c r="I26" i="4"/>
  <c r="H26" i="4"/>
  <c r="X26" i="4" s="1"/>
  <c r="G26" i="4"/>
  <c r="W26" i="4" s="1"/>
  <c r="F26" i="4"/>
  <c r="E26" i="4"/>
  <c r="U26" i="4" s="1"/>
  <c r="D26" i="4"/>
  <c r="T26" i="4" s="1"/>
  <c r="C26" i="4"/>
  <c r="S26" i="4" s="1"/>
  <c r="Y25" i="4"/>
  <c r="V25" i="4"/>
  <c r="U25" i="4"/>
  <c r="R25" i="4"/>
  <c r="Q25" i="4"/>
  <c r="P25" i="4"/>
  <c r="O25" i="4"/>
  <c r="N25" i="4"/>
  <c r="M25" i="4"/>
  <c r="L25" i="4"/>
  <c r="K25" i="4"/>
  <c r="J25" i="4"/>
  <c r="I25" i="4"/>
  <c r="H25" i="4"/>
  <c r="X25" i="4" s="1"/>
  <c r="G25" i="4"/>
  <c r="W25" i="4" s="1"/>
  <c r="F25" i="4"/>
  <c r="E25" i="4"/>
  <c r="D25" i="4"/>
  <c r="T25" i="4" s="1"/>
  <c r="C25" i="4"/>
  <c r="S25" i="4" s="1"/>
  <c r="Y24" i="4"/>
  <c r="U24" i="4"/>
  <c r="R24" i="4"/>
  <c r="Q24" i="4"/>
  <c r="P24" i="4"/>
  <c r="O24" i="4"/>
  <c r="N24" i="4"/>
  <c r="M24" i="4"/>
  <c r="L24" i="4"/>
  <c r="K24" i="4"/>
  <c r="J24" i="4"/>
  <c r="I24" i="4"/>
  <c r="H24" i="4"/>
  <c r="X24" i="4" s="1"/>
  <c r="G24" i="4"/>
  <c r="W24" i="4" s="1"/>
  <c r="F24" i="4"/>
  <c r="V24" i="4" s="1"/>
  <c r="E24" i="4"/>
  <c r="D24" i="4"/>
  <c r="T24" i="4" s="1"/>
  <c r="C24" i="4"/>
  <c r="S24" i="4" s="1"/>
  <c r="Y23" i="4"/>
  <c r="X23" i="4"/>
  <c r="V23" i="4"/>
  <c r="R23" i="4"/>
  <c r="Q23" i="4"/>
  <c r="P23" i="4"/>
  <c r="O23" i="4"/>
  <c r="N23" i="4"/>
  <c r="M23" i="4"/>
  <c r="L23" i="4"/>
  <c r="K23" i="4"/>
  <c r="J23" i="4"/>
  <c r="I23" i="4"/>
  <c r="H23" i="4"/>
  <c r="G23" i="4"/>
  <c r="W23" i="4" s="1"/>
  <c r="F23" i="4"/>
  <c r="E23" i="4"/>
  <c r="U23" i="4" s="1"/>
  <c r="D23" i="4"/>
  <c r="T23" i="4" s="1"/>
  <c r="C23" i="4"/>
  <c r="S23" i="4" s="1"/>
  <c r="X22" i="4"/>
  <c r="V22" i="4"/>
  <c r="U22" i="4"/>
  <c r="R22" i="4"/>
  <c r="Q22" i="4"/>
  <c r="P22" i="4"/>
  <c r="O22" i="4"/>
  <c r="N22" i="4"/>
  <c r="M22" i="4"/>
  <c r="L22" i="4"/>
  <c r="K22" i="4"/>
  <c r="J22" i="4"/>
  <c r="I22" i="4"/>
  <c r="Y22" i="4" s="1"/>
  <c r="H22" i="4"/>
  <c r="G22" i="4"/>
  <c r="W22" i="4" s="1"/>
  <c r="F22" i="4"/>
  <c r="E22" i="4"/>
  <c r="D22" i="4"/>
  <c r="T22" i="4" s="1"/>
  <c r="C22" i="4"/>
  <c r="S22" i="4" s="1"/>
  <c r="Y21" i="4"/>
  <c r="V21" i="4"/>
  <c r="U21" i="4"/>
  <c r="R21" i="4"/>
  <c r="Q21" i="4"/>
  <c r="P21" i="4"/>
  <c r="O21" i="4"/>
  <c r="N21" i="4"/>
  <c r="M21" i="4"/>
  <c r="L21" i="4"/>
  <c r="K21" i="4"/>
  <c r="J21" i="4"/>
  <c r="I21" i="4"/>
  <c r="H21" i="4"/>
  <c r="X21" i="4" s="1"/>
  <c r="G21" i="4"/>
  <c r="W21" i="4" s="1"/>
  <c r="F21" i="4"/>
  <c r="E21" i="4"/>
  <c r="D21" i="4"/>
  <c r="T21" i="4" s="1"/>
  <c r="C21" i="4"/>
  <c r="S21" i="4" s="1"/>
  <c r="Y20" i="4"/>
  <c r="X20" i="4"/>
  <c r="R20" i="4"/>
  <c r="Q20" i="4"/>
  <c r="P20" i="4"/>
  <c r="O20" i="4"/>
  <c r="N20" i="4"/>
  <c r="M20" i="4"/>
  <c r="L20" i="4"/>
  <c r="K20" i="4"/>
  <c r="J20" i="4"/>
  <c r="I20" i="4"/>
  <c r="H20" i="4"/>
  <c r="G20" i="4"/>
  <c r="W20" i="4" s="1"/>
  <c r="F20" i="4"/>
  <c r="V20" i="4" s="1"/>
  <c r="E20" i="4"/>
  <c r="U20" i="4" s="1"/>
  <c r="D20" i="4"/>
  <c r="T20" i="4" s="1"/>
  <c r="C20" i="4"/>
  <c r="S20" i="4" s="1"/>
  <c r="Y19" i="4"/>
  <c r="W19" i="4"/>
  <c r="R19" i="4"/>
  <c r="Q19" i="4"/>
  <c r="P19" i="4"/>
  <c r="O19" i="4"/>
  <c r="N19" i="4"/>
  <c r="M19" i="4"/>
  <c r="L19" i="4"/>
  <c r="K19" i="4"/>
  <c r="J19" i="4"/>
  <c r="I19" i="4"/>
  <c r="H19" i="4"/>
  <c r="X19" i="4" s="1"/>
  <c r="G19" i="4"/>
  <c r="F19" i="4"/>
  <c r="V19" i="4" s="1"/>
  <c r="E19" i="4"/>
  <c r="U19" i="4" s="1"/>
  <c r="D19" i="4"/>
  <c r="T19" i="4" s="1"/>
  <c r="C19" i="4"/>
  <c r="S19" i="4" s="1"/>
  <c r="X18" i="4"/>
  <c r="W18" i="4"/>
  <c r="R18" i="4"/>
  <c r="Q18" i="4"/>
  <c r="P18" i="4"/>
  <c r="O18" i="4"/>
  <c r="N18" i="4"/>
  <c r="M18" i="4"/>
  <c r="L18" i="4"/>
  <c r="K18" i="4"/>
  <c r="J18" i="4"/>
  <c r="I18" i="4"/>
  <c r="Y18" i="4" s="1"/>
  <c r="H18" i="4"/>
  <c r="G18" i="4"/>
  <c r="F18" i="4"/>
  <c r="V18" i="4" s="1"/>
  <c r="E18" i="4"/>
  <c r="U18" i="4" s="1"/>
  <c r="D18" i="4"/>
  <c r="T18" i="4" s="1"/>
  <c r="C18" i="4"/>
  <c r="S18" i="4" s="1"/>
  <c r="X17" i="4"/>
  <c r="V17" i="4"/>
  <c r="U17" i="4"/>
  <c r="R17" i="4"/>
  <c r="Q17" i="4"/>
  <c r="P17" i="4"/>
  <c r="O17" i="4"/>
  <c r="N17" i="4"/>
  <c r="M17" i="4"/>
  <c r="L17" i="4"/>
  <c r="K17" i="4"/>
  <c r="J17" i="4"/>
  <c r="I17" i="4"/>
  <c r="Y17" i="4" s="1"/>
  <c r="H17" i="4"/>
  <c r="G17" i="4"/>
  <c r="W17" i="4" s="1"/>
  <c r="F17" i="4"/>
  <c r="E17" i="4"/>
  <c r="D17" i="4"/>
  <c r="T17" i="4" s="1"/>
  <c r="C17" i="4"/>
  <c r="S17" i="4" s="1"/>
  <c r="Y16" i="4"/>
  <c r="X16" i="4"/>
  <c r="V16" i="4"/>
  <c r="T16" i="4"/>
  <c r="R16" i="4"/>
  <c r="Q16" i="4"/>
  <c r="P16" i="4"/>
  <c r="O16" i="4"/>
  <c r="N16" i="4"/>
  <c r="M16" i="4"/>
  <c r="L16" i="4"/>
  <c r="K16" i="4"/>
  <c r="J16" i="4"/>
  <c r="I16" i="4"/>
  <c r="H16" i="4"/>
  <c r="G16" i="4"/>
  <c r="W16" i="4" s="1"/>
  <c r="F16" i="4"/>
  <c r="E16" i="4"/>
  <c r="U16" i="4" s="1"/>
  <c r="D16" i="4"/>
  <c r="C16" i="4"/>
  <c r="S16" i="4" s="1"/>
  <c r="R15" i="4"/>
  <c r="Q15" i="4"/>
  <c r="P15" i="4"/>
  <c r="O15" i="4"/>
  <c r="N15" i="4"/>
  <c r="M15" i="4"/>
  <c r="L15" i="4"/>
  <c r="K15" i="4"/>
  <c r="J15" i="4"/>
  <c r="I15" i="4"/>
  <c r="Y15" i="4" s="1"/>
  <c r="H15" i="4"/>
  <c r="X15" i="4" s="1"/>
  <c r="G15" i="4"/>
  <c r="W15" i="4" s="1"/>
  <c r="F15" i="4"/>
  <c r="V15" i="4" s="1"/>
  <c r="E15" i="4"/>
  <c r="U15" i="4" s="1"/>
  <c r="D15" i="4"/>
  <c r="T15" i="4" s="1"/>
  <c r="C15" i="4"/>
  <c r="S15" i="4" s="1"/>
  <c r="R14" i="4"/>
  <c r="Q14" i="4"/>
  <c r="P14" i="4"/>
  <c r="O14" i="4"/>
  <c r="N14" i="4"/>
  <c r="M14" i="4"/>
  <c r="L14" i="4"/>
  <c r="K14" i="4"/>
  <c r="J14" i="4"/>
  <c r="I14" i="4"/>
  <c r="Y14" i="4" s="1"/>
  <c r="H14" i="4"/>
  <c r="X14" i="4" s="1"/>
  <c r="G14" i="4"/>
  <c r="W14" i="4" s="1"/>
  <c r="F14" i="4"/>
  <c r="V14" i="4" s="1"/>
  <c r="E14" i="4"/>
  <c r="U14" i="4" s="1"/>
  <c r="D14" i="4"/>
  <c r="T14" i="4" s="1"/>
  <c r="C14" i="4"/>
  <c r="S14" i="4" s="1"/>
  <c r="Y13" i="4"/>
  <c r="R13" i="4"/>
  <c r="Q13" i="4"/>
  <c r="P13" i="4"/>
  <c r="O13" i="4"/>
  <c r="N13" i="4"/>
  <c r="M13" i="4"/>
  <c r="L13" i="4"/>
  <c r="K13" i="4"/>
  <c r="J13" i="4"/>
  <c r="I13" i="4"/>
  <c r="H13" i="4"/>
  <c r="X13" i="4" s="1"/>
  <c r="G13" i="4"/>
  <c r="W13" i="4" s="1"/>
  <c r="F13" i="4"/>
  <c r="V13" i="4" s="1"/>
  <c r="E13" i="4"/>
  <c r="U13" i="4" s="1"/>
  <c r="D13" i="4"/>
  <c r="T13" i="4" s="1"/>
  <c r="C13" i="4"/>
  <c r="S13" i="4" s="1"/>
  <c r="Y12" i="4"/>
  <c r="R12" i="4"/>
  <c r="Q12" i="4"/>
  <c r="P12" i="4"/>
  <c r="O12" i="4"/>
  <c r="N12" i="4"/>
  <c r="M12" i="4"/>
  <c r="L12" i="4"/>
  <c r="K12" i="4"/>
  <c r="J12" i="4"/>
  <c r="I12" i="4"/>
  <c r="H12" i="4"/>
  <c r="X12" i="4" s="1"/>
  <c r="G12" i="4"/>
  <c r="W12" i="4" s="1"/>
  <c r="F12" i="4"/>
  <c r="V12" i="4" s="1"/>
  <c r="E12" i="4"/>
  <c r="U12" i="4" s="1"/>
  <c r="D12" i="4"/>
  <c r="T12" i="4" s="1"/>
  <c r="C12" i="4"/>
  <c r="S12" i="4" s="1"/>
  <c r="X11" i="4"/>
  <c r="W11" i="4"/>
  <c r="R11" i="4"/>
  <c r="Q11" i="4"/>
  <c r="P11" i="4"/>
  <c r="O11" i="4"/>
  <c r="N11" i="4"/>
  <c r="M11" i="4"/>
  <c r="L11" i="4"/>
  <c r="K11" i="4"/>
  <c r="J11" i="4"/>
  <c r="I11" i="4"/>
  <c r="Y11" i="4" s="1"/>
  <c r="H11" i="4"/>
  <c r="G11" i="4"/>
  <c r="F11" i="4"/>
  <c r="V11" i="4" s="1"/>
  <c r="E11" i="4"/>
  <c r="U11" i="4" s="1"/>
  <c r="D11" i="4"/>
  <c r="T11" i="4" s="1"/>
  <c r="C11" i="4"/>
  <c r="S11" i="4" s="1"/>
  <c r="R10" i="4"/>
  <c r="Q10" i="4"/>
  <c r="P10" i="4"/>
  <c r="O10" i="4"/>
  <c r="N10" i="4"/>
  <c r="M10" i="4"/>
  <c r="L10" i="4"/>
  <c r="K10" i="4"/>
  <c r="J10" i="4"/>
  <c r="I10" i="4"/>
  <c r="Y10" i="4" s="1"/>
  <c r="H10" i="4"/>
  <c r="X10" i="4" s="1"/>
  <c r="G10" i="4"/>
  <c r="W10" i="4" s="1"/>
  <c r="F10" i="4"/>
  <c r="V10" i="4" s="1"/>
  <c r="E10" i="4"/>
  <c r="U10" i="4" s="1"/>
  <c r="D10" i="4"/>
  <c r="T10" i="4" s="1"/>
  <c r="C10" i="4"/>
  <c r="S10" i="4" s="1"/>
  <c r="R9" i="4"/>
  <c r="Q9" i="4"/>
  <c r="P9" i="4"/>
  <c r="O9" i="4"/>
  <c r="N9" i="4"/>
  <c r="M9" i="4"/>
  <c r="L9" i="4"/>
  <c r="K9" i="4"/>
  <c r="J9" i="4"/>
  <c r="I9" i="4"/>
  <c r="Y9" i="4" s="1"/>
  <c r="H9" i="4"/>
  <c r="X9" i="4" s="1"/>
  <c r="G9" i="4"/>
  <c r="W9" i="4" s="1"/>
  <c r="F9" i="4"/>
  <c r="V9" i="4" s="1"/>
  <c r="E9" i="4"/>
  <c r="U9" i="4" s="1"/>
  <c r="D9" i="4"/>
  <c r="T9" i="4" s="1"/>
  <c r="C9" i="4"/>
  <c r="S9" i="4" s="1"/>
  <c r="R8" i="4"/>
  <c r="Q8" i="4"/>
  <c r="P8" i="4"/>
  <c r="O8" i="4"/>
  <c r="N8" i="4"/>
  <c r="M8" i="4"/>
  <c r="L8" i="4"/>
  <c r="K8" i="4"/>
  <c r="J8" i="4"/>
  <c r="I8" i="4"/>
  <c r="Y8" i="4" s="1"/>
  <c r="H8" i="4"/>
  <c r="X8" i="4" s="1"/>
  <c r="G8" i="4"/>
  <c r="W8" i="4" s="1"/>
  <c r="F8" i="4"/>
  <c r="V8" i="4" s="1"/>
  <c r="E8" i="4"/>
  <c r="U8" i="4" s="1"/>
  <c r="D8" i="4"/>
  <c r="T8" i="4" s="1"/>
  <c r="C8" i="4"/>
  <c r="S8" i="4" s="1"/>
  <c r="R7" i="4"/>
  <c r="Q7" i="4"/>
  <c r="P7" i="4"/>
  <c r="O7" i="4"/>
  <c r="N7" i="4"/>
  <c r="M7" i="4"/>
  <c r="L7" i="4"/>
  <c r="K7" i="4"/>
  <c r="J7" i="4"/>
  <c r="I7" i="4"/>
  <c r="Y7" i="4" s="1"/>
  <c r="H7" i="4"/>
  <c r="X7" i="4" s="1"/>
  <c r="G7" i="4"/>
  <c r="W7" i="4" s="1"/>
  <c r="F7" i="4"/>
  <c r="V7" i="4" s="1"/>
  <c r="E7" i="4"/>
  <c r="U7" i="4" s="1"/>
  <c r="D7" i="4"/>
  <c r="T7" i="4" s="1"/>
  <c r="C7" i="4"/>
  <c r="S7" i="4" s="1"/>
  <c r="R6" i="4"/>
  <c r="Q6" i="4"/>
  <c r="P6" i="4"/>
  <c r="O6" i="4"/>
  <c r="N6" i="4"/>
  <c r="M6" i="4"/>
  <c r="L6" i="4"/>
  <c r="K6" i="4"/>
  <c r="J6" i="4"/>
  <c r="I6" i="4"/>
  <c r="Y6" i="4" s="1"/>
  <c r="H6" i="4"/>
  <c r="X6" i="4" s="1"/>
  <c r="G6" i="4"/>
  <c r="W6" i="4" s="1"/>
  <c r="F6" i="4"/>
  <c r="V6" i="4" s="1"/>
  <c r="E6" i="4"/>
  <c r="U6" i="4" s="1"/>
  <c r="D6" i="4"/>
  <c r="T6" i="4" s="1"/>
  <c r="C6" i="4"/>
  <c r="S6" i="4" s="1"/>
  <c r="R5" i="4"/>
  <c r="Q5" i="4"/>
  <c r="P5" i="4"/>
  <c r="O5" i="4"/>
  <c r="N5" i="4"/>
  <c r="M5" i="4"/>
  <c r="L5" i="4"/>
  <c r="K5" i="4"/>
  <c r="J5" i="4"/>
  <c r="I5" i="4"/>
  <c r="Y5" i="4" s="1"/>
  <c r="H5" i="4"/>
  <c r="X5" i="4" s="1"/>
  <c r="G5" i="4"/>
  <c r="W5" i="4" s="1"/>
  <c r="F5" i="4"/>
  <c r="V5" i="4" s="1"/>
  <c r="E5" i="4"/>
  <c r="U5" i="4" s="1"/>
  <c r="D5" i="4"/>
  <c r="T5" i="4" s="1"/>
  <c r="C5" i="4"/>
  <c r="S5" i="4" s="1"/>
  <c r="R4" i="4"/>
  <c r="Q4" i="4"/>
  <c r="P4" i="4"/>
  <c r="O4" i="4"/>
  <c r="N4" i="4"/>
  <c r="M4" i="4"/>
  <c r="L4" i="4"/>
  <c r="K4" i="4"/>
  <c r="J4" i="4"/>
  <c r="I4" i="4"/>
  <c r="Y4" i="4" s="1"/>
  <c r="H4" i="4"/>
  <c r="X4" i="4" s="1"/>
  <c r="G4" i="4"/>
  <c r="W4" i="4" s="1"/>
  <c r="F4" i="4"/>
  <c r="V4" i="4" s="1"/>
  <c r="E4" i="4"/>
  <c r="U4" i="4" s="1"/>
  <c r="D4" i="4"/>
  <c r="T4" i="4" s="1"/>
  <c r="C4" i="4"/>
  <c r="S4" i="4" s="1"/>
  <c r="R3" i="4"/>
  <c r="Q3" i="4"/>
  <c r="P3" i="4"/>
  <c r="O3" i="4"/>
  <c r="N3" i="4"/>
  <c r="M3" i="4"/>
  <c r="L3" i="4"/>
  <c r="K3" i="4"/>
  <c r="J3" i="4"/>
  <c r="I3" i="4"/>
  <c r="Y3" i="4" s="1"/>
  <c r="H3" i="4"/>
  <c r="X3" i="4" s="1"/>
  <c r="G3" i="4"/>
  <c r="W3" i="4" s="1"/>
  <c r="F3" i="4"/>
  <c r="V3" i="4" s="1"/>
  <c r="E3" i="4"/>
  <c r="U3" i="4" s="1"/>
  <c r="D3" i="4"/>
  <c r="T3" i="4" s="1"/>
  <c r="C3" i="4"/>
  <c r="S3" i="4" s="1"/>
  <c r="R2" i="4"/>
  <c r="Q2" i="4"/>
  <c r="P2" i="4"/>
  <c r="P267" i="4" s="1"/>
  <c r="J279" i="4" s="1"/>
  <c r="I280" i="4" s="1"/>
  <c r="O2" i="4"/>
  <c r="N2" i="4"/>
  <c r="M2" i="4"/>
  <c r="L2" i="4"/>
  <c r="K2" i="4"/>
  <c r="J2" i="4"/>
  <c r="I2" i="4"/>
  <c r="H2" i="4"/>
  <c r="H267" i="4" s="1"/>
  <c r="I272" i="4" s="1"/>
  <c r="H273" i="4" s="1"/>
  <c r="G274" i="4" s="1"/>
  <c r="F275" i="4" s="1"/>
  <c r="E276" i="4" s="1"/>
  <c r="D277" i="4" s="1"/>
  <c r="C278" i="4" s="1"/>
  <c r="B279" i="4" s="1"/>
  <c r="G2" i="4"/>
  <c r="F2" i="4"/>
  <c r="E2" i="4"/>
  <c r="D2" i="4"/>
  <c r="C2" i="4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72" i="3"/>
  <c r="B267" i="3"/>
  <c r="K272" i="3" s="1"/>
  <c r="A267" i="3"/>
  <c r="B273" i="3" s="1"/>
  <c r="R266" i="3"/>
  <c r="Q266" i="3"/>
  <c r="P266" i="3"/>
  <c r="O266" i="3"/>
  <c r="N266" i="3"/>
  <c r="M266" i="3"/>
  <c r="L266" i="3"/>
  <c r="K266" i="3"/>
  <c r="J266" i="3"/>
  <c r="I266" i="3"/>
  <c r="Y266" i="3" s="1"/>
  <c r="H266" i="3"/>
  <c r="X266" i="3" s="1"/>
  <c r="G266" i="3"/>
  <c r="W266" i="3" s="1"/>
  <c r="F266" i="3"/>
  <c r="V266" i="3" s="1"/>
  <c r="E266" i="3"/>
  <c r="U266" i="3" s="1"/>
  <c r="D266" i="3"/>
  <c r="T266" i="3" s="1"/>
  <c r="C266" i="3"/>
  <c r="S266" i="3" s="1"/>
  <c r="R265" i="3"/>
  <c r="Q265" i="3"/>
  <c r="P265" i="3"/>
  <c r="O265" i="3"/>
  <c r="N265" i="3"/>
  <c r="M265" i="3"/>
  <c r="L265" i="3"/>
  <c r="K265" i="3"/>
  <c r="J265" i="3"/>
  <c r="I265" i="3"/>
  <c r="Y265" i="3" s="1"/>
  <c r="H265" i="3"/>
  <c r="X265" i="3" s="1"/>
  <c r="G265" i="3"/>
  <c r="W265" i="3" s="1"/>
  <c r="F265" i="3"/>
  <c r="V265" i="3" s="1"/>
  <c r="E265" i="3"/>
  <c r="U265" i="3" s="1"/>
  <c r="D265" i="3"/>
  <c r="T265" i="3" s="1"/>
  <c r="C265" i="3"/>
  <c r="S265" i="3" s="1"/>
  <c r="V264" i="3"/>
  <c r="R264" i="3"/>
  <c r="Q264" i="3"/>
  <c r="P264" i="3"/>
  <c r="O264" i="3"/>
  <c r="N264" i="3"/>
  <c r="M264" i="3"/>
  <c r="L264" i="3"/>
  <c r="K264" i="3"/>
  <c r="J264" i="3"/>
  <c r="I264" i="3"/>
  <c r="Y264" i="3" s="1"/>
  <c r="H264" i="3"/>
  <c r="X264" i="3" s="1"/>
  <c r="G264" i="3"/>
  <c r="W264" i="3" s="1"/>
  <c r="F264" i="3"/>
  <c r="E264" i="3"/>
  <c r="U264" i="3" s="1"/>
  <c r="D264" i="3"/>
  <c r="T264" i="3" s="1"/>
  <c r="C264" i="3"/>
  <c r="S264" i="3" s="1"/>
  <c r="U263" i="3"/>
  <c r="R263" i="3"/>
  <c r="Q263" i="3"/>
  <c r="P263" i="3"/>
  <c r="O263" i="3"/>
  <c r="N263" i="3"/>
  <c r="M263" i="3"/>
  <c r="L263" i="3"/>
  <c r="K263" i="3"/>
  <c r="J263" i="3"/>
  <c r="I263" i="3"/>
  <c r="Y263" i="3" s="1"/>
  <c r="H263" i="3"/>
  <c r="X263" i="3" s="1"/>
  <c r="G263" i="3"/>
  <c r="W263" i="3" s="1"/>
  <c r="F263" i="3"/>
  <c r="V263" i="3" s="1"/>
  <c r="E263" i="3"/>
  <c r="D263" i="3"/>
  <c r="T263" i="3" s="1"/>
  <c r="C263" i="3"/>
  <c r="S263" i="3" s="1"/>
  <c r="R262" i="3"/>
  <c r="Q262" i="3"/>
  <c r="P262" i="3"/>
  <c r="O262" i="3"/>
  <c r="N262" i="3"/>
  <c r="M262" i="3"/>
  <c r="L262" i="3"/>
  <c r="K262" i="3"/>
  <c r="J262" i="3"/>
  <c r="I262" i="3"/>
  <c r="Y262" i="3" s="1"/>
  <c r="H262" i="3"/>
  <c r="X262" i="3" s="1"/>
  <c r="G262" i="3"/>
  <c r="W262" i="3" s="1"/>
  <c r="F262" i="3"/>
  <c r="V262" i="3" s="1"/>
  <c r="E262" i="3"/>
  <c r="U262" i="3" s="1"/>
  <c r="D262" i="3"/>
  <c r="T262" i="3" s="1"/>
  <c r="C262" i="3"/>
  <c r="S262" i="3" s="1"/>
  <c r="R261" i="3"/>
  <c r="Q261" i="3"/>
  <c r="P261" i="3"/>
  <c r="O261" i="3"/>
  <c r="N261" i="3"/>
  <c r="M261" i="3"/>
  <c r="L261" i="3"/>
  <c r="K261" i="3"/>
  <c r="J261" i="3"/>
  <c r="I261" i="3"/>
  <c r="Y261" i="3" s="1"/>
  <c r="H261" i="3"/>
  <c r="X261" i="3" s="1"/>
  <c r="G261" i="3"/>
  <c r="W261" i="3" s="1"/>
  <c r="F261" i="3"/>
  <c r="V261" i="3" s="1"/>
  <c r="E261" i="3"/>
  <c r="U261" i="3" s="1"/>
  <c r="D261" i="3"/>
  <c r="T261" i="3" s="1"/>
  <c r="C261" i="3"/>
  <c r="S261" i="3" s="1"/>
  <c r="R260" i="3"/>
  <c r="Q260" i="3"/>
  <c r="P260" i="3"/>
  <c r="O260" i="3"/>
  <c r="N260" i="3"/>
  <c r="M260" i="3"/>
  <c r="L260" i="3"/>
  <c r="K260" i="3"/>
  <c r="J260" i="3"/>
  <c r="I260" i="3"/>
  <c r="Y260" i="3" s="1"/>
  <c r="H260" i="3"/>
  <c r="X260" i="3" s="1"/>
  <c r="G260" i="3"/>
  <c r="W260" i="3" s="1"/>
  <c r="F260" i="3"/>
  <c r="V260" i="3" s="1"/>
  <c r="E260" i="3"/>
  <c r="U260" i="3" s="1"/>
  <c r="D260" i="3"/>
  <c r="T260" i="3" s="1"/>
  <c r="C260" i="3"/>
  <c r="S260" i="3" s="1"/>
  <c r="Y259" i="3"/>
  <c r="R259" i="3"/>
  <c r="Q259" i="3"/>
  <c r="P259" i="3"/>
  <c r="O259" i="3"/>
  <c r="N259" i="3"/>
  <c r="M259" i="3"/>
  <c r="L259" i="3"/>
  <c r="K259" i="3"/>
  <c r="J259" i="3"/>
  <c r="I259" i="3"/>
  <c r="H259" i="3"/>
  <c r="X259" i="3" s="1"/>
  <c r="G259" i="3"/>
  <c r="W259" i="3" s="1"/>
  <c r="F259" i="3"/>
  <c r="V259" i="3" s="1"/>
  <c r="E259" i="3"/>
  <c r="U259" i="3" s="1"/>
  <c r="D259" i="3"/>
  <c r="T259" i="3" s="1"/>
  <c r="C259" i="3"/>
  <c r="S259" i="3" s="1"/>
  <c r="R258" i="3"/>
  <c r="Q258" i="3"/>
  <c r="P258" i="3"/>
  <c r="O258" i="3"/>
  <c r="N258" i="3"/>
  <c r="M258" i="3"/>
  <c r="L258" i="3"/>
  <c r="K258" i="3"/>
  <c r="J258" i="3"/>
  <c r="I258" i="3"/>
  <c r="Y258" i="3" s="1"/>
  <c r="H258" i="3"/>
  <c r="X258" i="3" s="1"/>
  <c r="G258" i="3"/>
  <c r="W258" i="3" s="1"/>
  <c r="F258" i="3"/>
  <c r="V258" i="3" s="1"/>
  <c r="E258" i="3"/>
  <c r="U258" i="3" s="1"/>
  <c r="D258" i="3"/>
  <c r="T258" i="3" s="1"/>
  <c r="C258" i="3"/>
  <c r="S258" i="3" s="1"/>
  <c r="R257" i="3"/>
  <c r="Q257" i="3"/>
  <c r="P257" i="3"/>
  <c r="O257" i="3"/>
  <c r="N257" i="3"/>
  <c r="M257" i="3"/>
  <c r="L257" i="3"/>
  <c r="K257" i="3"/>
  <c r="J257" i="3"/>
  <c r="I257" i="3"/>
  <c r="Y257" i="3" s="1"/>
  <c r="H257" i="3"/>
  <c r="X257" i="3" s="1"/>
  <c r="G257" i="3"/>
  <c r="W257" i="3" s="1"/>
  <c r="F257" i="3"/>
  <c r="V257" i="3" s="1"/>
  <c r="E257" i="3"/>
  <c r="U257" i="3" s="1"/>
  <c r="D257" i="3"/>
  <c r="T257" i="3" s="1"/>
  <c r="C257" i="3"/>
  <c r="S257" i="3" s="1"/>
  <c r="R256" i="3"/>
  <c r="Q256" i="3"/>
  <c r="P256" i="3"/>
  <c r="O256" i="3"/>
  <c r="N256" i="3"/>
  <c r="M256" i="3"/>
  <c r="L256" i="3"/>
  <c r="K256" i="3"/>
  <c r="J256" i="3"/>
  <c r="I256" i="3"/>
  <c r="Y256" i="3" s="1"/>
  <c r="H256" i="3"/>
  <c r="X256" i="3" s="1"/>
  <c r="G256" i="3"/>
  <c r="W256" i="3" s="1"/>
  <c r="F256" i="3"/>
  <c r="V256" i="3" s="1"/>
  <c r="E256" i="3"/>
  <c r="U256" i="3" s="1"/>
  <c r="D256" i="3"/>
  <c r="T256" i="3" s="1"/>
  <c r="C256" i="3"/>
  <c r="S256" i="3" s="1"/>
  <c r="U255" i="3"/>
  <c r="R255" i="3"/>
  <c r="Q255" i="3"/>
  <c r="P255" i="3"/>
  <c r="O255" i="3"/>
  <c r="N255" i="3"/>
  <c r="M255" i="3"/>
  <c r="L255" i="3"/>
  <c r="K255" i="3"/>
  <c r="J255" i="3"/>
  <c r="I255" i="3"/>
  <c r="Y255" i="3" s="1"/>
  <c r="H255" i="3"/>
  <c r="X255" i="3" s="1"/>
  <c r="G255" i="3"/>
  <c r="W255" i="3" s="1"/>
  <c r="F255" i="3"/>
  <c r="V255" i="3" s="1"/>
  <c r="E255" i="3"/>
  <c r="D255" i="3"/>
  <c r="T255" i="3" s="1"/>
  <c r="C255" i="3"/>
  <c r="S255" i="3" s="1"/>
  <c r="R254" i="3"/>
  <c r="Q254" i="3"/>
  <c r="P254" i="3"/>
  <c r="O254" i="3"/>
  <c r="N254" i="3"/>
  <c r="M254" i="3"/>
  <c r="L254" i="3"/>
  <c r="K254" i="3"/>
  <c r="J254" i="3"/>
  <c r="I254" i="3"/>
  <c r="Y254" i="3" s="1"/>
  <c r="H254" i="3"/>
  <c r="X254" i="3" s="1"/>
  <c r="G254" i="3"/>
  <c r="W254" i="3" s="1"/>
  <c r="F254" i="3"/>
  <c r="V254" i="3" s="1"/>
  <c r="E254" i="3"/>
  <c r="U254" i="3" s="1"/>
  <c r="D254" i="3"/>
  <c r="T254" i="3" s="1"/>
  <c r="C254" i="3"/>
  <c r="S254" i="3" s="1"/>
  <c r="R253" i="3"/>
  <c r="Q253" i="3"/>
  <c r="P253" i="3"/>
  <c r="O253" i="3"/>
  <c r="N253" i="3"/>
  <c r="M253" i="3"/>
  <c r="L253" i="3"/>
  <c r="K253" i="3"/>
  <c r="J253" i="3"/>
  <c r="I253" i="3"/>
  <c r="Y253" i="3" s="1"/>
  <c r="H253" i="3"/>
  <c r="X253" i="3" s="1"/>
  <c r="G253" i="3"/>
  <c r="W253" i="3" s="1"/>
  <c r="F253" i="3"/>
  <c r="V253" i="3" s="1"/>
  <c r="E253" i="3"/>
  <c r="U253" i="3" s="1"/>
  <c r="D253" i="3"/>
  <c r="T253" i="3" s="1"/>
  <c r="C253" i="3"/>
  <c r="S253" i="3" s="1"/>
  <c r="R252" i="3"/>
  <c r="Q252" i="3"/>
  <c r="P252" i="3"/>
  <c r="O252" i="3"/>
  <c r="N252" i="3"/>
  <c r="M252" i="3"/>
  <c r="L252" i="3"/>
  <c r="K252" i="3"/>
  <c r="J252" i="3"/>
  <c r="I252" i="3"/>
  <c r="Y252" i="3" s="1"/>
  <c r="H252" i="3"/>
  <c r="X252" i="3" s="1"/>
  <c r="G252" i="3"/>
  <c r="W252" i="3" s="1"/>
  <c r="F252" i="3"/>
  <c r="V252" i="3" s="1"/>
  <c r="E252" i="3"/>
  <c r="U252" i="3" s="1"/>
  <c r="D252" i="3"/>
  <c r="T252" i="3" s="1"/>
  <c r="C252" i="3"/>
  <c r="S252" i="3" s="1"/>
  <c r="R251" i="3"/>
  <c r="Q251" i="3"/>
  <c r="P251" i="3"/>
  <c r="O251" i="3"/>
  <c r="N251" i="3"/>
  <c r="M251" i="3"/>
  <c r="L251" i="3"/>
  <c r="K251" i="3"/>
  <c r="J251" i="3"/>
  <c r="I251" i="3"/>
  <c r="Y251" i="3" s="1"/>
  <c r="H251" i="3"/>
  <c r="X251" i="3" s="1"/>
  <c r="G251" i="3"/>
  <c r="W251" i="3" s="1"/>
  <c r="F251" i="3"/>
  <c r="V251" i="3" s="1"/>
  <c r="E251" i="3"/>
  <c r="U251" i="3" s="1"/>
  <c r="D251" i="3"/>
  <c r="T251" i="3" s="1"/>
  <c r="C251" i="3"/>
  <c r="S251" i="3" s="1"/>
  <c r="X250" i="3"/>
  <c r="R250" i="3"/>
  <c r="Q250" i="3"/>
  <c r="P250" i="3"/>
  <c r="O250" i="3"/>
  <c r="N250" i="3"/>
  <c r="M250" i="3"/>
  <c r="L250" i="3"/>
  <c r="K250" i="3"/>
  <c r="J250" i="3"/>
  <c r="I250" i="3"/>
  <c r="Y250" i="3" s="1"/>
  <c r="H250" i="3"/>
  <c r="G250" i="3"/>
  <c r="W250" i="3" s="1"/>
  <c r="F250" i="3"/>
  <c r="V250" i="3" s="1"/>
  <c r="E250" i="3"/>
  <c r="U250" i="3" s="1"/>
  <c r="D250" i="3"/>
  <c r="T250" i="3" s="1"/>
  <c r="C250" i="3"/>
  <c r="S250" i="3" s="1"/>
  <c r="R249" i="3"/>
  <c r="Q249" i="3"/>
  <c r="P249" i="3"/>
  <c r="O249" i="3"/>
  <c r="N249" i="3"/>
  <c r="M249" i="3"/>
  <c r="L249" i="3"/>
  <c r="K249" i="3"/>
  <c r="J249" i="3"/>
  <c r="I249" i="3"/>
  <c r="Y249" i="3" s="1"/>
  <c r="H249" i="3"/>
  <c r="X249" i="3" s="1"/>
  <c r="G249" i="3"/>
  <c r="W249" i="3" s="1"/>
  <c r="F249" i="3"/>
  <c r="V249" i="3" s="1"/>
  <c r="E249" i="3"/>
  <c r="U249" i="3" s="1"/>
  <c r="D249" i="3"/>
  <c r="T249" i="3" s="1"/>
  <c r="C249" i="3"/>
  <c r="S249" i="3" s="1"/>
  <c r="V248" i="3"/>
  <c r="R248" i="3"/>
  <c r="Q248" i="3"/>
  <c r="P248" i="3"/>
  <c r="O248" i="3"/>
  <c r="N248" i="3"/>
  <c r="M248" i="3"/>
  <c r="L248" i="3"/>
  <c r="K248" i="3"/>
  <c r="J248" i="3"/>
  <c r="I248" i="3"/>
  <c r="Y248" i="3" s="1"/>
  <c r="H248" i="3"/>
  <c r="X248" i="3" s="1"/>
  <c r="G248" i="3"/>
  <c r="W248" i="3" s="1"/>
  <c r="F248" i="3"/>
  <c r="E248" i="3"/>
  <c r="U248" i="3" s="1"/>
  <c r="D248" i="3"/>
  <c r="T248" i="3" s="1"/>
  <c r="C248" i="3"/>
  <c r="S248" i="3" s="1"/>
  <c r="R247" i="3"/>
  <c r="Q247" i="3"/>
  <c r="P247" i="3"/>
  <c r="O247" i="3"/>
  <c r="N247" i="3"/>
  <c r="M247" i="3"/>
  <c r="L247" i="3"/>
  <c r="K247" i="3"/>
  <c r="J247" i="3"/>
  <c r="I247" i="3"/>
  <c r="Y247" i="3" s="1"/>
  <c r="H247" i="3"/>
  <c r="X247" i="3" s="1"/>
  <c r="G247" i="3"/>
  <c r="W247" i="3" s="1"/>
  <c r="F247" i="3"/>
  <c r="V247" i="3" s="1"/>
  <c r="E247" i="3"/>
  <c r="U247" i="3" s="1"/>
  <c r="D247" i="3"/>
  <c r="T247" i="3" s="1"/>
  <c r="C247" i="3"/>
  <c r="S247" i="3" s="1"/>
  <c r="T246" i="3"/>
  <c r="R246" i="3"/>
  <c r="Q246" i="3"/>
  <c r="P246" i="3"/>
  <c r="O246" i="3"/>
  <c r="N246" i="3"/>
  <c r="M246" i="3"/>
  <c r="L246" i="3"/>
  <c r="K246" i="3"/>
  <c r="J246" i="3"/>
  <c r="I246" i="3"/>
  <c r="Y246" i="3" s="1"/>
  <c r="H246" i="3"/>
  <c r="X246" i="3" s="1"/>
  <c r="G246" i="3"/>
  <c r="W246" i="3" s="1"/>
  <c r="F246" i="3"/>
  <c r="V246" i="3" s="1"/>
  <c r="E246" i="3"/>
  <c r="U246" i="3" s="1"/>
  <c r="D246" i="3"/>
  <c r="C246" i="3"/>
  <c r="S246" i="3" s="1"/>
  <c r="R245" i="3"/>
  <c r="Q245" i="3"/>
  <c r="P245" i="3"/>
  <c r="O245" i="3"/>
  <c r="N245" i="3"/>
  <c r="M245" i="3"/>
  <c r="L245" i="3"/>
  <c r="K245" i="3"/>
  <c r="J245" i="3"/>
  <c r="I245" i="3"/>
  <c r="Y245" i="3" s="1"/>
  <c r="H245" i="3"/>
  <c r="X245" i="3" s="1"/>
  <c r="G245" i="3"/>
  <c r="W245" i="3" s="1"/>
  <c r="F245" i="3"/>
  <c r="V245" i="3" s="1"/>
  <c r="E245" i="3"/>
  <c r="U245" i="3" s="1"/>
  <c r="D245" i="3"/>
  <c r="T245" i="3" s="1"/>
  <c r="C245" i="3"/>
  <c r="S245" i="3" s="1"/>
  <c r="R244" i="3"/>
  <c r="Q244" i="3"/>
  <c r="P244" i="3"/>
  <c r="O244" i="3"/>
  <c r="N244" i="3"/>
  <c r="M244" i="3"/>
  <c r="L244" i="3"/>
  <c r="K244" i="3"/>
  <c r="J244" i="3"/>
  <c r="I244" i="3"/>
  <c r="Y244" i="3" s="1"/>
  <c r="H244" i="3"/>
  <c r="X244" i="3" s="1"/>
  <c r="G244" i="3"/>
  <c r="W244" i="3" s="1"/>
  <c r="F244" i="3"/>
  <c r="V244" i="3" s="1"/>
  <c r="E244" i="3"/>
  <c r="U244" i="3" s="1"/>
  <c r="D244" i="3"/>
  <c r="T244" i="3" s="1"/>
  <c r="C244" i="3"/>
  <c r="S244" i="3" s="1"/>
  <c r="R243" i="3"/>
  <c r="Q243" i="3"/>
  <c r="P243" i="3"/>
  <c r="O243" i="3"/>
  <c r="N243" i="3"/>
  <c r="M243" i="3"/>
  <c r="L243" i="3"/>
  <c r="K243" i="3"/>
  <c r="J243" i="3"/>
  <c r="I243" i="3"/>
  <c r="Y243" i="3" s="1"/>
  <c r="H243" i="3"/>
  <c r="X243" i="3" s="1"/>
  <c r="G243" i="3"/>
  <c r="W243" i="3" s="1"/>
  <c r="F243" i="3"/>
  <c r="V243" i="3" s="1"/>
  <c r="E243" i="3"/>
  <c r="U243" i="3" s="1"/>
  <c r="D243" i="3"/>
  <c r="T243" i="3" s="1"/>
  <c r="C243" i="3"/>
  <c r="S243" i="3" s="1"/>
  <c r="R242" i="3"/>
  <c r="Q242" i="3"/>
  <c r="P242" i="3"/>
  <c r="O242" i="3"/>
  <c r="N242" i="3"/>
  <c r="M242" i="3"/>
  <c r="L242" i="3"/>
  <c r="K242" i="3"/>
  <c r="J242" i="3"/>
  <c r="I242" i="3"/>
  <c r="Y242" i="3" s="1"/>
  <c r="H242" i="3"/>
  <c r="X242" i="3" s="1"/>
  <c r="G242" i="3"/>
  <c r="W242" i="3" s="1"/>
  <c r="F242" i="3"/>
  <c r="V242" i="3" s="1"/>
  <c r="E242" i="3"/>
  <c r="U242" i="3" s="1"/>
  <c r="D242" i="3"/>
  <c r="T242" i="3" s="1"/>
  <c r="C242" i="3"/>
  <c r="S242" i="3" s="1"/>
  <c r="W241" i="3"/>
  <c r="R241" i="3"/>
  <c r="Q241" i="3"/>
  <c r="P241" i="3"/>
  <c r="O241" i="3"/>
  <c r="N241" i="3"/>
  <c r="M241" i="3"/>
  <c r="L241" i="3"/>
  <c r="K241" i="3"/>
  <c r="J241" i="3"/>
  <c r="I241" i="3"/>
  <c r="Y241" i="3" s="1"/>
  <c r="H241" i="3"/>
  <c r="X241" i="3" s="1"/>
  <c r="G241" i="3"/>
  <c r="F241" i="3"/>
  <c r="V241" i="3" s="1"/>
  <c r="E241" i="3"/>
  <c r="U241" i="3" s="1"/>
  <c r="D241" i="3"/>
  <c r="T241" i="3" s="1"/>
  <c r="C241" i="3"/>
  <c r="S241" i="3" s="1"/>
  <c r="R240" i="3"/>
  <c r="Q240" i="3"/>
  <c r="P240" i="3"/>
  <c r="O240" i="3"/>
  <c r="N240" i="3"/>
  <c r="M240" i="3"/>
  <c r="L240" i="3"/>
  <c r="K240" i="3"/>
  <c r="J240" i="3"/>
  <c r="I240" i="3"/>
  <c r="Y240" i="3" s="1"/>
  <c r="H240" i="3"/>
  <c r="X240" i="3" s="1"/>
  <c r="G240" i="3"/>
  <c r="W240" i="3" s="1"/>
  <c r="F240" i="3"/>
  <c r="V240" i="3" s="1"/>
  <c r="E240" i="3"/>
  <c r="U240" i="3" s="1"/>
  <c r="D240" i="3"/>
  <c r="T240" i="3" s="1"/>
  <c r="C240" i="3"/>
  <c r="S240" i="3" s="1"/>
  <c r="R239" i="3"/>
  <c r="Q239" i="3"/>
  <c r="P239" i="3"/>
  <c r="O239" i="3"/>
  <c r="N239" i="3"/>
  <c r="M239" i="3"/>
  <c r="L239" i="3"/>
  <c r="K239" i="3"/>
  <c r="J239" i="3"/>
  <c r="I239" i="3"/>
  <c r="Y239" i="3" s="1"/>
  <c r="H239" i="3"/>
  <c r="X239" i="3" s="1"/>
  <c r="G239" i="3"/>
  <c r="W239" i="3" s="1"/>
  <c r="F239" i="3"/>
  <c r="V239" i="3" s="1"/>
  <c r="E239" i="3"/>
  <c r="U239" i="3" s="1"/>
  <c r="D239" i="3"/>
  <c r="T239" i="3" s="1"/>
  <c r="C239" i="3"/>
  <c r="S239" i="3" s="1"/>
  <c r="R238" i="3"/>
  <c r="Q238" i="3"/>
  <c r="P238" i="3"/>
  <c r="O238" i="3"/>
  <c r="N238" i="3"/>
  <c r="M238" i="3"/>
  <c r="L238" i="3"/>
  <c r="K238" i="3"/>
  <c r="J238" i="3"/>
  <c r="I238" i="3"/>
  <c r="Y238" i="3" s="1"/>
  <c r="H238" i="3"/>
  <c r="X238" i="3" s="1"/>
  <c r="G238" i="3"/>
  <c r="W238" i="3" s="1"/>
  <c r="F238" i="3"/>
  <c r="V238" i="3" s="1"/>
  <c r="E238" i="3"/>
  <c r="U238" i="3" s="1"/>
  <c r="D238" i="3"/>
  <c r="T238" i="3" s="1"/>
  <c r="C238" i="3"/>
  <c r="S238" i="3" s="1"/>
  <c r="R237" i="3"/>
  <c r="Q237" i="3"/>
  <c r="P237" i="3"/>
  <c r="O237" i="3"/>
  <c r="N237" i="3"/>
  <c r="M237" i="3"/>
  <c r="L237" i="3"/>
  <c r="K237" i="3"/>
  <c r="J237" i="3"/>
  <c r="I237" i="3"/>
  <c r="Y237" i="3" s="1"/>
  <c r="H237" i="3"/>
  <c r="X237" i="3" s="1"/>
  <c r="G237" i="3"/>
  <c r="W237" i="3" s="1"/>
  <c r="F237" i="3"/>
  <c r="V237" i="3" s="1"/>
  <c r="E237" i="3"/>
  <c r="U237" i="3" s="1"/>
  <c r="D237" i="3"/>
  <c r="T237" i="3" s="1"/>
  <c r="C237" i="3"/>
  <c r="S237" i="3" s="1"/>
  <c r="R236" i="3"/>
  <c r="Q236" i="3"/>
  <c r="P236" i="3"/>
  <c r="O236" i="3"/>
  <c r="N236" i="3"/>
  <c r="M236" i="3"/>
  <c r="L236" i="3"/>
  <c r="K236" i="3"/>
  <c r="J236" i="3"/>
  <c r="I236" i="3"/>
  <c r="Y236" i="3" s="1"/>
  <c r="H236" i="3"/>
  <c r="X236" i="3" s="1"/>
  <c r="G236" i="3"/>
  <c r="W236" i="3" s="1"/>
  <c r="F236" i="3"/>
  <c r="V236" i="3" s="1"/>
  <c r="E236" i="3"/>
  <c r="U236" i="3" s="1"/>
  <c r="D236" i="3"/>
  <c r="T236" i="3" s="1"/>
  <c r="C236" i="3"/>
  <c r="S236" i="3" s="1"/>
  <c r="Y235" i="3"/>
  <c r="R235" i="3"/>
  <c r="Q235" i="3"/>
  <c r="P235" i="3"/>
  <c r="O235" i="3"/>
  <c r="N235" i="3"/>
  <c r="M235" i="3"/>
  <c r="L235" i="3"/>
  <c r="K235" i="3"/>
  <c r="J235" i="3"/>
  <c r="I235" i="3"/>
  <c r="H235" i="3"/>
  <c r="X235" i="3" s="1"/>
  <c r="G235" i="3"/>
  <c r="W235" i="3" s="1"/>
  <c r="F235" i="3"/>
  <c r="V235" i="3" s="1"/>
  <c r="E235" i="3"/>
  <c r="U235" i="3" s="1"/>
  <c r="D235" i="3"/>
  <c r="T235" i="3" s="1"/>
  <c r="C235" i="3"/>
  <c r="S235" i="3" s="1"/>
  <c r="X234" i="3"/>
  <c r="R234" i="3"/>
  <c r="Q234" i="3"/>
  <c r="P234" i="3"/>
  <c r="O234" i="3"/>
  <c r="N234" i="3"/>
  <c r="M234" i="3"/>
  <c r="L234" i="3"/>
  <c r="K234" i="3"/>
  <c r="J234" i="3"/>
  <c r="I234" i="3"/>
  <c r="Y234" i="3" s="1"/>
  <c r="H234" i="3"/>
  <c r="G234" i="3"/>
  <c r="W234" i="3" s="1"/>
  <c r="F234" i="3"/>
  <c r="V234" i="3" s="1"/>
  <c r="E234" i="3"/>
  <c r="U234" i="3" s="1"/>
  <c r="D234" i="3"/>
  <c r="T234" i="3" s="1"/>
  <c r="C234" i="3"/>
  <c r="S234" i="3" s="1"/>
  <c r="W233" i="3"/>
  <c r="R233" i="3"/>
  <c r="Q233" i="3"/>
  <c r="P233" i="3"/>
  <c r="O233" i="3"/>
  <c r="N233" i="3"/>
  <c r="M233" i="3"/>
  <c r="L233" i="3"/>
  <c r="K233" i="3"/>
  <c r="J233" i="3"/>
  <c r="I233" i="3"/>
  <c r="Y233" i="3" s="1"/>
  <c r="H233" i="3"/>
  <c r="X233" i="3" s="1"/>
  <c r="G233" i="3"/>
  <c r="F233" i="3"/>
  <c r="V233" i="3" s="1"/>
  <c r="E233" i="3"/>
  <c r="U233" i="3" s="1"/>
  <c r="D233" i="3"/>
  <c r="T233" i="3" s="1"/>
  <c r="C233" i="3"/>
  <c r="S233" i="3" s="1"/>
  <c r="V232" i="3"/>
  <c r="R232" i="3"/>
  <c r="Q232" i="3"/>
  <c r="P232" i="3"/>
  <c r="O232" i="3"/>
  <c r="N232" i="3"/>
  <c r="M232" i="3"/>
  <c r="L232" i="3"/>
  <c r="K232" i="3"/>
  <c r="J232" i="3"/>
  <c r="I232" i="3"/>
  <c r="Y232" i="3" s="1"/>
  <c r="H232" i="3"/>
  <c r="X232" i="3" s="1"/>
  <c r="G232" i="3"/>
  <c r="W232" i="3" s="1"/>
  <c r="F232" i="3"/>
  <c r="E232" i="3"/>
  <c r="U232" i="3" s="1"/>
  <c r="D232" i="3"/>
  <c r="T232" i="3" s="1"/>
  <c r="C232" i="3"/>
  <c r="S232" i="3" s="1"/>
  <c r="U231" i="3"/>
  <c r="R231" i="3"/>
  <c r="Q231" i="3"/>
  <c r="P231" i="3"/>
  <c r="O231" i="3"/>
  <c r="N231" i="3"/>
  <c r="M231" i="3"/>
  <c r="L231" i="3"/>
  <c r="K231" i="3"/>
  <c r="J231" i="3"/>
  <c r="I231" i="3"/>
  <c r="Y231" i="3" s="1"/>
  <c r="H231" i="3"/>
  <c r="X231" i="3" s="1"/>
  <c r="G231" i="3"/>
  <c r="W231" i="3" s="1"/>
  <c r="F231" i="3"/>
  <c r="V231" i="3" s="1"/>
  <c r="E231" i="3"/>
  <c r="D231" i="3"/>
  <c r="T231" i="3" s="1"/>
  <c r="C231" i="3"/>
  <c r="S231" i="3" s="1"/>
  <c r="R230" i="3"/>
  <c r="Q230" i="3"/>
  <c r="P230" i="3"/>
  <c r="O230" i="3"/>
  <c r="N230" i="3"/>
  <c r="M230" i="3"/>
  <c r="L230" i="3"/>
  <c r="K230" i="3"/>
  <c r="J230" i="3"/>
  <c r="I230" i="3"/>
  <c r="Y230" i="3" s="1"/>
  <c r="H230" i="3"/>
  <c r="X230" i="3" s="1"/>
  <c r="G230" i="3"/>
  <c r="W230" i="3" s="1"/>
  <c r="F230" i="3"/>
  <c r="V230" i="3" s="1"/>
  <c r="E230" i="3"/>
  <c r="U230" i="3" s="1"/>
  <c r="D230" i="3"/>
  <c r="T230" i="3" s="1"/>
  <c r="C230" i="3"/>
  <c r="S230" i="3" s="1"/>
  <c r="R229" i="3"/>
  <c r="Q229" i="3"/>
  <c r="P229" i="3"/>
  <c r="O229" i="3"/>
  <c r="N229" i="3"/>
  <c r="M229" i="3"/>
  <c r="L229" i="3"/>
  <c r="K229" i="3"/>
  <c r="J229" i="3"/>
  <c r="I229" i="3"/>
  <c r="Y229" i="3" s="1"/>
  <c r="H229" i="3"/>
  <c r="X229" i="3" s="1"/>
  <c r="G229" i="3"/>
  <c r="W229" i="3" s="1"/>
  <c r="F229" i="3"/>
  <c r="V229" i="3" s="1"/>
  <c r="E229" i="3"/>
  <c r="U229" i="3" s="1"/>
  <c r="D229" i="3"/>
  <c r="T229" i="3" s="1"/>
  <c r="C229" i="3"/>
  <c r="S229" i="3" s="1"/>
  <c r="R228" i="3"/>
  <c r="Q228" i="3"/>
  <c r="P228" i="3"/>
  <c r="O228" i="3"/>
  <c r="N228" i="3"/>
  <c r="M228" i="3"/>
  <c r="L228" i="3"/>
  <c r="K228" i="3"/>
  <c r="J228" i="3"/>
  <c r="I228" i="3"/>
  <c r="Y228" i="3" s="1"/>
  <c r="H228" i="3"/>
  <c r="X228" i="3" s="1"/>
  <c r="G228" i="3"/>
  <c r="W228" i="3" s="1"/>
  <c r="F228" i="3"/>
  <c r="V228" i="3" s="1"/>
  <c r="E228" i="3"/>
  <c r="U228" i="3" s="1"/>
  <c r="D228" i="3"/>
  <c r="T228" i="3" s="1"/>
  <c r="C228" i="3"/>
  <c r="S228" i="3" s="1"/>
  <c r="Y227" i="3"/>
  <c r="R227" i="3"/>
  <c r="Q227" i="3"/>
  <c r="P227" i="3"/>
  <c r="O227" i="3"/>
  <c r="N227" i="3"/>
  <c r="M227" i="3"/>
  <c r="L227" i="3"/>
  <c r="K227" i="3"/>
  <c r="J227" i="3"/>
  <c r="I227" i="3"/>
  <c r="H227" i="3"/>
  <c r="X227" i="3" s="1"/>
  <c r="G227" i="3"/>
  <c r="W227" i="3" s="1"/>
  <c r="F227" i="3"/>
  <c r="V227" i="3" s="1"/>
  <c r="E227" i="3"/>
  <c r="U227" i="3" s="1"/>
  <c r="D227" i="3"/>
  <c r="T227" i="3" s="1"/>
  <c r="C227" i="3"/>
  <c r="S227" i="3" s="1"/>
  <c r="R226" i="3"/>
  <c r="Q226" i="3"/>
  <c r="P226" i="3"/>
  <c r="O226" i="3"/>
  <c r="N226" i="3"/>
  <c r="M226" i="3"/>
  <c r="L226" i="3"/>
  <c r="K226" i="3"/>
  <c r="J226" i="3"/>
  <c r="I226" i="3"/>
  <c r="Y226" i="3" s="1"/>
  <c r="H226" i="3"/>
  <c r="X226" i="3" s="1"/>
  <c r="G226" i="3"/>
  <c r="W226" i="3" s="1"/>
  <c r="F226" i="3"/>
  <c r="V226" i="3" s="1"/>
  <c r="E226" i="3"/>
  <c r="U226" i="3" s="1"/>
  <c r="D226" i="3"/>
  <c r="T226" i="3" s="1"/>
  <c r="C226" i="3"/>
  <c r="S226" i="3" s="1"/>
  <c r="W225" i="3"/>
  <c r="R225" i="3"/>
  <c r="Q225" i="3"/>
  <c r="P225" i="3"/>
  <c r="O225" i="3"/>
  <c r="N225" i="3"/>
  <c r="M225" i="3"/>
  <c r="L225" i="3"/>
  <c r="K225" i="3"/>
  <c r="J225" i="3"/>
  <c r="I225" i="3"/>
  <c r="Y225" i="3" s="1"/>
  <c r="H225" i="3"/>
  <c r="X225" i="3" s="1"/>
  <c r="G225" i="3"/>
  <c r="F225" i="3"/>
  <c r="V225" i="3" s="1"/>
  <c r="E225" i="3"/>
  <c r="U225" i="3" s="1"/>
  <c r="D225" i="3"/>
  <c r="T225" i="3" s="1"/>
  <c r="C225" i="3"/>
  <c r="S225" i="3" s="1"/>
  <c r="R224" i="3"/>
  <c r="Q224" i="3"/>
  <c r="P224" i="3"/>
  <c r="O224" i="3"/>
  <c r="N224" i="3"/>
  <c r="M224" i="3"/>
  <c r="L224" i="3"/>
  <c r="K224" i="3"/>
  <c r="J224" i="3"/>
  <c r="I224" i="3"/>
  <c r="Y224" i="3" s="1"/>
  <c r="H224" i="3"/>
  <c r="X224" i="3" s="1"/>
  <c r="G224" i="3"/>
  <c r="W224" i="3" s="1"/>
  <c r="F224" i="3"/>
  <c r="V224" i="3" s="1"/>
  <c r="E224" i="3"/>
  <c r="U224" i="3" s="1"/>
  <c r="D224" i="3"/>
  <c r="T224" i="3" s="1"/>
  <c r="C224" i="3"/>
  <c r="S224" i="3" s="1"/>
  <c r="U223" i="3"/>
  <c r="R223" i="3"/>
  <c r="Q223" i="3"/>
  <c r="P223" i="3"/>
  <c r="O223" i="3"/>
  <c r="N223" i="3"/>
  <c r="M223" i="3"/>
  <c r="L223" i="3"/>
  <c r="K223" i="3"/>
  <c r="J223" i="3"/>
  <c r="I223" i="3"/>
  <c r="Y223" i="3" s="1"/>
  <c r="H223" i="3"/>
  <c r="X223" i="3" s="1"/>
  <c r="G223" i="3"/>
  <c r="W223" i="3" s="1"/>
  <c r="F223" i="3"/>
  <c r="V223" i="3" s="1"/>
  <c r="E223" i="3"/>
  <c r="D223" i="3"/>
  <c r="T223" i="3" s="1"/>
  <c r="C223" i="3"/>
  <c r="S223" i="3" s="1"/>
  <c r="R222" i="3"/>
  <c r="Q222" i="3"/>
  <c r="P222" i="3"/>
  <c r="O222" i="3"/>
  <c r="N222" i="3"/>
  <c r="M222" i="3"/>
  <c r="L222" i="3"/>
  <c r="K222" i="3"/>
  <c r="J222" i="3"/>
  <c r="I222" i="3"/>
  <c r="Y222" i="3" s="1"/>
  <c r="H222" i="3"/>
  <c r="X222" i="3" s="1"/>
  <c r="G222" i="3"/>
  <c r="W222" i="3" s="1"/>
  <c r="F222" i="3"/>
  <c r="V222" i="3" s="1"/>
  <c r="E222" i="3"/>
  <c r="U222" i="3" s="1"/>
  <c r="D222" i="3"/>
  <c r="T222" i="3" s="1"/>
  <c r="C222" i="3"/>
  <c r="S222" i="3" s="1"/>
  <c r="R221" i="3"/>
  <c r="Q221" i="3"/>
  <c r="P221" i="3"/>
  <c r="O221" i="3"/>
  <c r="N221" i="3"/>
  <c r="M221" i="3"/>
  <c r="L221" i="3"/>
  <c r="K221" i="3"/>
  <c r="J221" i="3"/>
  <c r="I221" i="3"/>
  <c r="Y221" i="3" s="1"/>
  <c r="H221" i="3"/>
  <c r="X221" i="3" s="1"/>
  <c r="G221" i="3"/>
  <c r="W221" i="3" s="1"/>
  <c r="F221" i="3"/>
  <c r="V221" i="3" s="1"/>
  <c r="E221" i="3"/>
  <c r="U221" i="3" s="1"/>
  <c r="D221" i="3"/>
  <c r="T221" i="3" s="1"/>
  <c r="C221" i="3"/>
  <c r="S221" i="3" s="1"/>
  <c r="U220" i="3"/>
  <c r="R220" i="3"/>
  <c r="Q220" i="3"/>
  <c r="P220" i="3"/>
  <c r="O220" i="3"/>
  <c r="N220" i="3"/>
  <c r="M220" i="3"/>
  <c r="L220" i="3"/>
  <c r="K220" i="3"/>
  <c r="J220" i="3"/>
  <c r="I220" i="3"/>
  <c r="Y220" i="3" s="1"/>
  <c r="H220" i="3"/>
  <c r="X220" i="3" s="1"/>
  <c r="G220" i="3"/>
  <c r="W220" i="3" s="1"/>
  <c r="F220" i="3"/>
  <c r="V220" i="3" s="1"/>
  <c r="E220" i="3"/>
  <c r="D220" i="3"/>
  <c r="T220" i="3" s="1"/>
  <c r="C220" i="3"/>
  <c r="S220" i="3" s="1"/>
  <c r="Y219" i="3"/>
  <c r="R219" i="3"/>
  <c r="Q219" i="3"/>
  <c r="P219" i="3"/>
  <c r="O219" i="3"/>
  <c r="N219" i="3"/>
  <c r="M219" i="3"/>
  <c r="L219" i="3"/>
  <c r="K219" i="3"/>
  <c r="J219" i="3"/>
  <c r="I219" i="3"/>
  <c r="H219" i="3"/>
  <c r="X219" i="3" s="1"/>
  <c r="G219" i="3"/>
  <c r="W219" i="3" s="1"/>
  <c r="F219" i="3"/>
  <c r="V219" i="3" s="1"/>
  <c r="E219" i="3"/>
  <c r="U219" i="3" s="1"/>
  <c r="D219" i="3"/>
  <c r="T219" i="3" s="1"/>
  <c r="C219" i="3"/>
  <c r="S219" i="3" s="1"/>
  <c r="X218" i="3"/>
  <c r="R218" i="3"/>
  <c r="Q218" i="3"/>
  <c r="P218" i="3"/>
  <c r="O218" i="3"/>
  <c r="N218" i="3"/>
  <c r="M218" i="3"/>
  <c r="L218" i="3"/>
  <c r="K218" i="3"/>
  <c r="J218" i="3"/>
  <c r="I218" i="3"/>
  <c r="Y218" i="3" s="1"/>
  <c r="H218" i="3"/>
  <c r="G218" i="3"/>
  <c r="W218" i="3" s="1"/>
  <c r="F218" i="3"/>
  <c r="V218" i="3" s="1"/>
  <c r="E218" i="3"/>
  <c r="U218" i="3" s="1"/>
  <c r="D218" i="3"/>
  <c r="T218" i="3" s="1"/>
  <c r="C218" i="3"/>
  <c r="S218" i="3" s="1"/>
  <c r="R217" i="3"/>
  <c r="Q217" i="3"/>
  <c r="P217" i="3"/>
  <c r="O217" i="3"/>
  <c r="N217" i="3"/>
  <c r="M217" i="3"/>
  <c r="L217" i="3"/>
  <c r="K217" i="3"/>
  <c r="J217" i="3"/>
  <c r="I217" i="3"/>
  <c r="Y217" i="3" s="1"/>
  <c r="H217" i="3"/>
  <c r="X217" i="3" s="1"/>
  <c r="G217" i="3"/>
  <c r="W217" i="3" s="1"/>
  <c r="F217" i="3"/>
  <c r="V217" i="3" s="1"/>
  <c r="E217" i="3"/>
  <c r="U217" i="3" s="1"/>
  <c r="D217" i="3"/>
  <c r="T217" i="3" s="1"/>
  <c r="C217" i="3"/>
  <c r="S217" i="3" s="1"/>
  <c r="V216" i="3"/>
  <c r="R216" i="3"/>
  <c r="Q216" i="3"/>
  <c r="P216" i="3"/>
  <c r="O216" i="3"/>
  <c r="N216" i="3"/>
  <c r="M216" i="3"/>
  <c r="L216" i="3"/>
  <c r="K216" i="3"/>
  <c r="J216" i="3"/>
  <c r="I216" i="3"/>
  <c r="Y216" i="3" s="1"/>
  <c r="H216" i="3"/>
  <c r="X216" i="3" s="1"/>
  <c r="G216" i="3"/>
  <c r="W216" i="3" s="1"/>
  <c r="F216" i="3"/>
  <c r="E216" i="3"/>
  <c r="U216" i="3" s="1"/>
  <c r="D216" i="3"/>
  <c r="T216" i="3" s="1"/>
  <c r="C216" i="3"/>
  <c r="S216" i="3" s="1"/>
  <c r="X215" i="3"/>
  <c r="R215" i="3"/>
  <c r="Q215" i="3"/>
  <c r="P215" i="3"/>
  <c r="O215" i="3"/>
  <c r="N215" i="3"/>
  <c r="M215" i="3"/>
  <c r="L215" i="3"/>
  <c r="K215" i="3"/>
  <c r="J215" i="3"/>
  <c r="I215" i="3"/>
  <c r="Y215" i="3" s="1"/>
  <c r="H215" i="3"/>
  <c r="G215" i="3"/>
  <c r="W215" i="3" s="1"/>
  <c r="F215" i="3"/>
  <c r="V215" i="3" s="1"/>
  <c r="E215" i="3"/>
  <c r="U215" i="3" s="1"/>
  <c r="D215" i="3"/>
  <c r="T215" i="3" s="1"/>
  <c r="C215" i="3"/>
  <c r="S215" i="3" s="1"/>
  <c r="T214" i="3"/>
  <c r="R214" i="3"/>
  <c r="Q214" i="3"/>
  <c r="P214" i="3"/>
  <c r="O214" i="3"/>
  <c r="N214" i="3"/>
  <c r="M214" i="3"/>
  <c r="L214" i="3"/>
  <c r="K214" i="3"/>
  <c r="J214" i="3"/>
  <c r="I214" i="3"/>
  <c r="Y214" i="3" s="1"/>
  <c r="H214" i="3"/>
  <c r="X214" i="3" s="1"/>
  <c r="G214" i="3"/>
  <c r="W214" i="3" s="1"/>
  <c r="F214" i="3"/>
  <c r="V214" i="3" s="1"/>
  <c r="E214" i="3"/>
  <c r="U214" i="3" s="1"/>
  <c r="D214" i="3"/>
  <c r="C214" i="3"/>
  <c r="S214" i="3" s="1"/>
  <c r="V213" i="3"/>
  <c r="R213" i="3"/>
  <c r="Q213" i="3"/>
  <c r="P213" i="3"/>
  <c r="O213" i="3"/>
  <c r="N213" i="3"/>
  <c r="M213" i="3"/>
  <c r="L213" i="3"/>
  <c r="K213" i="3"/>
  <c r="J213" i="3"/>
  <c r="I213" i="3"/>
  <c r="Y213" i="3" s="1"/>
  <c r="H213" i="3"/>
  <c r="X213" i="3" s="1"/>
  <c r="G213" i="3"/>
  <c r="W213" i="3" s="1"/>
  <c r="F213" i="3"/>
  <c r="E213" i="3"/>
  <c r="U213" i="3" s="1"/>
  <c r="D213" i="3"/>
  <c r="T213" i="3" s="1"/>
  <c r="C213" i="3"/>
  <c r="S213" i="3" s="1"/>
  <c r="R212" i="3"/>
  <c r="Q212" i="3"/>
  <c r="P212" i="3"/>
  <c r="O212" i="3"/>
  <c r="N212" i="3"/>
  <c r="M212" i="3"/>
  <c r="L212" i="3"/>
  <c r="K212" i="3"/>
  <c r="J212" i="3"/>
  <c r="I212" i="3"/>
  <c r="Y212" i="3" s="1"/>
  <c r="H212" i="3"/>
  <c r="X212" i="3" s="1"/>
  <c r="G212" i="3"/>
  <c r="W212" i="3" s="1"/>
  <c r="F212" i="3"/>
  <c r="V212" i="3" s="1"/>
  <c r="E212" i="3"/>
  <c r="U212" i="3" s="1"/>
  <c r="D212" i="3"/>
  <c r="T212" i="3" s="1"/>
  <c r="C212" i="3"/>
  <c r="S212" i="3" s="1"/>
  <c r="Y211" i="3"/>
  <c r="W211" i="3"/>
  <c r="R211" i="3"/>
  <c r="Q211" i="3"/>
  <c r="P211" i="3"/>
  <c r="O211" i="3"/>
  <c r="N211" i="3"/>
  <c r="M211" i="3"/>
  <c r="L211" i="3"/>
  <c r="K211" i="3"/>
  <c r="J211" i="3"/>
  <c r="I211" i="3"/>
  <c r="H211" i="3"/>
  <c r="X211" i="3" s="1"/>
  <c r="G211" i="3"/>
  <c r="F211" i="3"/>
  <c r="V211" i="3" s="1"/>
  <c r="E211" i="3"/>
  <c r="U211" i="3" s="1"/>
  <c r="D211" i="3"/>
  <c r="T211" i="3" s="1"/>
  <c r="C211" i="3"/>
  <c r="S211" i="3" s="1"/>
  <c r="X210" i="3"/>
  <c r="R210" i="3"/>
  <c r="Q210" i="3"/>
  <c r="P210" i="3"/>
  <c r="O210" i="3"/>
  <c r="N210" i="3"/>
  <c r="M210" i="3"/>
  <c r="L210" i="3"/>
  <c r="K210" i="3"/>
  <c r="J210" i="3"/>
  <c r="I210" i="3"/>
  <c r="Y210" i="3" s="1"/>
  <c r="H210" i="3"/>
  <c r="G210" i="3"/>
  <c r="W210" i="3" s="1"/>
  <c r="F210" i="3"/>
  <c r="V210" i="3" s="1"/>
  <c r="E210" i="3"/>
  <c r="U210" i="3" s="1"/>
  <c r="D210" i="3"/>
  <c r="T210" i="3" s="1"/>
  <c r="C210" i="3"/>
  <c r="S210" i="3" s="1"/>
  <c r="W209" i="3"/>
  <c r="R209" i="3"/>
  <c r="Q209" i="3"/>
  <c r="P209" i="3"/>
  <c r="O209" i="3"/>
  <c r="N209" i="3"/>
  <c r="M209" i="3"/>
  <c r="L209" i="3"/>
  <c r="K209" i="3"/>
  <c r="J209" i="3"/>
  <c r="I209" i="3"/>
  <c r="Y209" i="3" s="1"/>
  <c r="H209" i="3"/>
  <c r="X209" i="3" s="1"/>
  <c r="G209" i="3"/>
  <c r="F209" i="3"/>
  <c r="V209" i="3" s="1"/>
  <c r="E209" i="3"/>
  <c r="U209" i="3" s="1"/>
  <c r="D209" i="3"/>
  <c r="T209" i="3" s="1"/>
  <c r="C209" i="3"/>
  <c r="S209" i="3" s="1"/>
  <c r="W208" i="3"/>
  <c r="R208" i="3"/>
  <c r="Q208" i="3"/>
  <c r="P208" i="3"/>
  <c r="O208" i="3"/>
  <c r="N208" i="3"/>
  <c r="M208" i="3"/>
  <c r="L208" i="3"/>
  <c r="K208" i="3"/>
  <c r="J208" i="3"/>
  <c r="I208" i="3"/>
  <c r="Y208" i="3" s="1"/>
  <c r="H208" i="3"/>
  <c r="X208" i="3" s="1"/>
  <c r="G208" i="3"/>
  <c r="F208" i="3"/>
  <c r="V208" i="3" s="1"/>
  <c r="E208" i="3"/>
  <c r="U208" i="3" s="1"/>
  <c r="D208" i="3"/>
  <c r="T208" i="3" s="1"/>
  <c r="C208" i="3"/>
  <c r="S208" i="3" s="1"/>
  <c r="X207" i="3"/>
  <c r="R207" i="3"/>
  <c r="Q207" i="3"/>
  <c r="P207" i="3"/>
  <c r="O207" i="3"/>
  <c r="N207" i="3"/>
  <c r="M207" i="3"/>
  <c r="L207" i="3"/>
  <c r="K207" i="3"/>
  <c r="J207" i="3"/>
  <c r="I207" i="3"/>
  <c r="Y207" i="3" s="1"/>
  <c r="H207" i="3"/>
  <c r="G207" i="3"/>
  <c r="W207" i="3" s="1"/>
  <c r="F207" i="3"/>
  <c r="V207" i="3" s="1"/>
  <c r="E207" i="3"/>
  <c r="U207" i="3" s="1"/>
  <c r="D207" i="3"/>
  <c r="T207" i="3" s="1"/>
  <c r="C207" i="3"/>
  <c r="S207" i="3" s="1"/>
  <c r="Y206" i="3"/>
  <c r="W206" i="3"/>
  <c r="R206" i="3"/>
  <c r="Q206" i="3"/>
  <c r="P206" i="3"/>
  <c r="O206" i="3"/>
  <c r="N206" i="3"/>
  <c r="M206" i="3"/>
  <c r="L206" i="3"/>
  <c r="K206" i="3"/>
  <c r="J206" i="3"/>
  <c r="I206" i="3"/>
  <c r="H206" i="3"/>
  <c r="X206" i="3" s="1"/>
  <c r="G206" i="3"/>
  <c r="F206" i="3"/>
  <c r="V206" i="3" s="1"/>
  <c r="E206" i="3"/>
  <c r="U206" i="3" s="1"/>
  <c r="D206" i="3"/>
  <c r="T206" i="3" s="1"/>
  <c r="C206" i="3"/>
  <c r="S206" i="3" s="1"/>
  <c r="Y205" i="3"/>
  <c r="T205" i="3"/>
  <c r="R205" i="3"/>
  <c r="Q205" i="3"/>
  <c r="P205" i="3"/>
  <c r="O205" i="3"/>
  <c r="N205" i="3"/>
  <c r="M205" i="3"/>
  <c r="L205" i="3"/>
  <c r="K205" i="3"/>
  <c r="J205" i="3"/>
  <c r="I205" i="3"/>
  <c r="H205" i="3"/>
  <c r="X205" i="3" s="1"/>
  <c r="G205" i="3"/>
  <c r="W205" i="3" s="1"/>
  <c r="F205" i="3"/>
  <c r="V205" i="3" s="1"/>
  <c r="E205" i="3"/>
  <c r="U205" i="3" s="1"/>
  <c r="D205" i="3"/>
  <c r="C205" i="3"/>
  <c r="S205" i="3" s="1"/>
  <c r="V204" i="3"/>
  <c r="R204" i="3"/>
  <c r="Q204" i="3"/>
  <c r="P204" i="3"/>
  <c r="O204" i="3"/>
  <c r="N204" i="3"/>
  <c r="M204" i="3"/>
  <c r="L204" i="3"/>
  <c r="K204" i="3"/>
  <c r="J204" i="3"/>
  <c r="I204" i="3"/>
  <c r="Y204" i="3" s="1"/>
  <c r="H204" i="3"/>
  <c r="X204" i="3" s="1"/>
  <c r="G204" i="3"/>
  <c r="W204" i="3" s="1"/>
  <c r="F204" i="3"/>
  <c r="E204" i="3"/>
  <c r="U204" i="3" s="1"/>
  <c r="D204" i="3"/>
  <c r="T204" i="3" s="1"/>
  <c r="C204" i="3"/>
  <c r="S204" i="3" s="1"/>
  <c r="R203" i="3"/>
  <c r="Q203" i="3"/>
  <c r="P203" i="3"/>
  <c r="O203" i="3"/>
  <c r="N203" i="3"/>
  <c r="M203" i="3"/>
  <c r="L203" i="3"/>
  <c r="K203" i="3"/>
  <c r="J203" i="3"/>
  <c r="I203" i="3"/>
  <c r="Y203" i="3" s="1"/>
  <c r="H203" i="3"/>
  <c r="X203" i="3" s="1"/>
  <c r="G203" i="3"/>
  <c r="W203" i="3" s="1"/>
  <c r="F203" i="3"/>
  <c r="V203" i="3" s="1"/>
  <c r="E203" i="3"/>
  <c r="U203" i="3" s="1"/>
  <c r="D203" i="3"/>
  <c r="T203" i="3" s="1"/>
  <c r="C203" i="3"/>
  <c r="S203" i="3" s="1"/>
  <c r="U202" i="3"/>
  <c r="R202" i="3"/>
  <c r="Q202" i="3"/>
  <c r="P202" i="3"/>
  <c r="O202" i="3"/>
  <c r="N202" i="3"/>
  <c r="M202" i="3"/>
  <c r="L202" i="3"/>
  <c r="K202" i="3"/>
  <c r="J202" i="3"/>
  <c r="I202" i="3"/>
  <c r="Y202" i="3" s="1"/>
  <c r="H202" i="3"/>
  <c r="X202" i="3" s="1"/>
  <c r="G202" i="3"/>
  <c r="W202" i="3" s="1"/>
  <c r="F202" i="3"/>
  <c r="V202" i="3" s="1"/>
  <c r="E202" i="3"/>
  <c r="D202" i="3"/>
  <c r="T202" i="3" s="1"/>
  <c r="C202" i="3"/>
  <c r="S202" i="3" s="1"/>
  <c r="X201" i="3"/>
  <c r="R201" i="3"/>
  <c r="Q201" i="3"/>
  <c r="P201" i="3"/>
  <c r="O201" i="3"/>
  <c r="N201" i="3"/>
  <c r="M201" i="3"/>
  <c r="L201" i="3"/>
  <c r="K201" i="3"/>
  <c r="J201" i="3"/>
  <c r="I201" i="3"/>
  <c r="Y201" i="3" s="1"/>
  <c r="H201" i="3"/>
  <c r="G201" i="3"/>
  <c r="W201" i="3" s="1"/>
  <c r="F201" i="3"/>
  <c r="V201" i="3" s="1"/>
  <c r="E201" i="3"/>
  <c r="U201" i="3" s="1"/>
  <c r="D201" i="3"/>
  <c r="T201" i="3" s="1"/>
  <c r="C201" i="3"/>
  <c r="S201" i="3" s="1"/>
  <c r="V200" i="3"/>
  <c r="R200" i="3"/>
  <c r="Q200" i="3"/>
  <c r="P200" i="3"/>
  <c r="O200" i="3"/>
  <c r="N200" i="3"/>
  <c r="M200" i="3"/>
  <c r="L200" i="3"/>
  <c r="K200" i="3"/>
  <c r="J200" i="3"/>
  <c r="I200" i="3"/>
  <c r="Y200" i="3" s="1"/>
  <c r="H200" i="3"/>
  <c r="X200" i="3" s="1"/>
  <c r="G200" i="3"/>
  <c r="W200" i="3" s="1"/>
  <c r="F200" i="3"/>
  <c r="E200" i="3"/>
  <c r="U200" i="3" s="1"/>
  <c r="D200" i="3"/>
  <c r="T200" i="3" s="1"/>
  <c r="C200" i="3"/>
  <c r="S200" i="3" s="1"/>
  <c r="X199" i="3"/>
  <c r="R199" i="3"/>
  <c r="Q199" i="3"/>
  <c r="P199" i="3"/>
  <c r="O199" i="3"/>
  <c r="N199" i="3"/>
  <c r="M199" i="3"/>
  <c r="L199" i="3"/>
  <c r="K199" i="3"/>
  <c r="J199" i="3"/>
  <c r="I199" i="3"/>
  <c r="Y199" i="3" s="1"/>
  <c r="H199" i="3"/>
  <c r="G199" i="3"/>
  <c r="W199" i="3" s="1"/>
  <c r="F199" i="3"/>
  <c r="V199" i="3" s="1"/>
  <c r="E199" i="3"/>
  <c r="U199" i="3" s="1"/>
  <c r="D199" i="3"/>
  <c r="T199" i="3" s="1"/>
  <c r="C199" i="3"/>
  <c r="S199" i="3" s="1"/>
  <c r="V198" i="3"/>
  <c r="R198" i="3"/>
  <c r="Q198" i="3"/>
  <c r="P198" i="3"/>
  <c r="O198" i="3"/>
  <c r="N198" i="3"/>
  <c r="M198" i="3"/>
  <c r="L198" i="3"/>
  <c r="K198" i="3"/>
  <c r="J198" i="3"/>
  <c r="I198" i="3"/>
  <c r="Y198" i="3" s="1"/>
  <c r="H198" i="3"/>
  <c r="X198" i="3" s="1"/>
  <c r="G198" i="3"/>
  <c r="W198" i="3" s="1"/>
  <c r="F198" i="3"/>
  <c r="E198" i="3"/>
  <c r="U198" i="3" s="1"/>
  <c r="D198" i="3"/>
  <c r="T198" i="3" s="1"/>
  <c r="C198" i="3"/>
  <c r="S198" i="3" s="1"/>
  <c r="R197" i="3"/>
  <c r="Q197" i="3"/>
  <c r="P197" i="3"/>
  <c r="O197" i="3"/>
  <c r="N197" i="3"/>
  <c r="M197" i="3"/>
  <c r="L197" i="3"/>
  <c r="K197" i="3"/>
  <c r="J197" i="3"/>
  <c r="I197" i="3"/>
  <c r="Y197" i="3" s="1"/>
  <c r="H197" i="3"/>
  <c r="X197" i="3" s="1"/>
  <c r="G197" i="3"/>
  <c r="W197" i="3" s="1"/>
  <c r="F197" i="3"/>
  <c r="V197" i="3" s="1"/>
  <c r="E197" i="3"/>
  <c r="U197" i="3" s="1"/>
  <c r="D197" i="3"/>
  <c r="T197" i="3" s="1"/>
  <c r="C197" i="3"/>
  <c r="S197" i="3" s="1"/>
  <c r="R196" i="3"/>
  <c r="Q196" i="3"/>
  <c r="P196" i="3"/>
  <c r="O196" i="3"/>
  <c r="N196" i="3"/>
  <c r="M196" i="3"/>
  <c r="L196" i="3"/>
  <c r="K196" i="3"/>
  <c r="J196" i="3"/>
  <c r="I196" i="3"/>
  <c r="Y196" i="3" s="1"/>
  <c r="H196" i="3"/>
  <c r="X196" i="3" s="1"/>
  <c r="G196" i="3"/>
  <c r="W196" i="3" s="1"/>
  <c r="F196" i="3"/>
  <c r="V196" i="3" s="1"/>
  <c r="E196" i="3"/>
  <c r="U196" i="3" s="1"/>
  <c r="D196" i="3"/>
  <c r="T196" i="3" s="1"/>
  <c r="C196" i="3"/>
  <c r="S196" i="3" s="1"/>
  <c r="Y195" i="3"/>
  <c r="R195" i="3"/>
  <c r="Q195" i="3"/>
  <c r="P195" i="3"/>
  <c r="O195" i="3"/>
  <c r="N195" i="3"/>
  <c r="M195" i="3"/>
  <c r="L195" i="3"/>
  <c r="K195" i="3"/>
  <c r="J195" i="3"/>
  <c r="I195" i="3"/>
  <c r="H195" i="3"/>
  <c r="X195" i="3" s="1"/>
  <c r="G195" i="3"/>
  <c r="W195" i="3" s="1"/>
  <c r="F195" i="3"/>
  <c r="V195" i="3" s="1"/>
  <c r="E195" i="3"/>
  <c r="U195" i="3" s="1"/>
  <c r="D195" i="3"/>
  <c r="T195" i="3" s="1"/>
  <c r="C195" i="3"/>
  <c r="S195" i="3" s="1"/>
  <c r="V194" i="3"/>
  <c r="R194" i="3"/>
  <c r="Q194" i="3"/>
  <c r="P194" i="3"/>
  <c r="O194" i="3"/>
  <c r="N194" i="3"/>
  <c r="M194" i="3"/>
  <c r="L194" i="3"/>
  <c r="K194" i="3"/>
  <c r="J194" i="3"/>
  <c r="I194" i="3"/>
  <c r="Y194" i="3" s="1"/>
  <c r="H194" i="3"/>
  <c r="X194" i="3" s="1"/>
  <c r="G194" i="3"/>
  <c r="W194" i="3" s="1"/>
  <c r="F194" i="3"/>
  <c r="E194" i="3"/>
  <c r="U194" i="3" s="1"/>
  <c r="D194" i="3"/>
  <c r="T194" i="3" s="1"/>
  <c r="C194" i="3"/>
  <c r="S194" i="3" s="1"/>
  <c r="Y193" i="3"/>
  <c r="T193" i="3"/>
  <c r="R193" i="3"/>
  <c r="Q193" i="3"/>
  <c r="P193" i="3"/>
  <c r="O193" i="3"/>
  <c r="N193" i="3"/>
  <c r="M193" i="3"/>
  <c r="L193" i="3"/>
  <c r="K193" i="3"/>
  <c r="J193" i="3"/>
  <c r="I193" i="3"/>
  <c r="H193" i="3"/>
  <c r="X193" i="3" s="1"/>
  <c r="G193" i="3"/>
  <c r="W193" i="3" s="1"/>
  <c r="F193" i="3"/>
  <c r="V193" i="3" s="1"/>
  <c r="E193" i="3"/>
  <c r="U193" i="3" s="1"/>
  <c r="D193" i="3"/>
  <c r="C193" i="3"/>
  <c r="S193" i="3" s="1"/>
  <c r="W192" i="3"/>
  <c r="R192" i="3"/>
  <c r="Q192" i="3"/>
  <c r="P192" i="3"/>
  <c r="O192" i="3"/>
  <c r="N192" i="3"/>
  <c r="M192" i="3"/>
  <c r="L192" i="3"/>
  <c r="K192" i="3"/>
  <c r="J192" i="3"/>
  <c r="I192" i="3"/>
  <c r="Y192" i="3" s="1"/>
  <c r="H192" i="3"/>
  <c r="X192" i="3" s="1"/>
  <c r="G192" i="3"/>
  <c r="F192" i="3"/>
  <c r="V192" i="3" s="1"/>
  <c r="E192" i="3"/>
  <c r="U192" i="3" s="1"/>
  <c r="D192" i="3"/>
  <c r="T192" i="3" s="1"/>
  <c r="C192" i="3"/>
  <c r="S192" i="3" s="1"/>
  <c r="Y191" i="3"/>
  <c r="U191" i="3"/>
  <c r="R191" i="3"/>
  <c r="Q191" i="3"/>
  <c r="P191" i="3"/>
  <c r="O191" i="3"/>
  <c r="N191" i="3"/>
  <c r="M191" i="3"/>
  <c r="L191" i="3"/>
  <c r="K191" i="3"/>
  <c r="J191" i="3"/>
  <c r="I191" i="3"/>
  <c r="H191" i="3"/>
  <c r="X191" i="3" s="1"/>
  <c r="G191" i="3"/>
  <c r="W191" i="3" s="1"/>
  <c r="F191" i="3"/>
  <c r="V191" i="3" s="1"/>
  <c r="E191" i="3"/>
  <c r="D191" i="3"/>
  <c r="T191" i="3" s="1"/>
  <c r="C191" i="3"/>
  <c r="S191" i="3" s="1"/>
  <c r="R190" i="3"/>
  <c r="Q190" i="3"/>
  <c r="P190" i="3"/>
  <c r="O190" i="3"/>
  <c r="N190" i="3"/>
  <c r="M190" i="3"/>
  <c r="L190" i="3"/>
  <c r="K190" i="3"/>
  <c r="J190" i="3"/>
  <c r="I190" i="3"/>
  <c r="Y190" i="3" s="1"/>
  <c r="H190" i="3"/>
  <c r="X190" i="3" s="1"/>
  <c r="G190" i="3"/>
  <c r="W190" i="3" s="1"/>
  <c r="F190" i="3"/>
  <c r="V190" i="3" s="1"/>
  <c r="E190" i="3"/>
  <c r="U190" i="3" s="1"/>
  <c r="D190" i="3"/>
  <c r="T190" i="3" s="1"/>
  <c r="C190" i="3"/>
  <c r="S190" i="3" s="1"/>
  <c r="V189" i="3"/>
  <c r="R189" i="3"/>
  <c r="Q189" i="3"/>
  <c r="P189" i="3"/>
  <c r="O189" i="3"/>
  <c r="N189" i="3"/>
  <c r="M189" i="3"/>
  <c r="L189" i="3"/>
  <c r="K189" i="3"/>
  <c r="J189" i="3"/>
  <c r="I189" i="3"/>
  <c r="Y189" i="3" s="1"/>
  <c r="H189" i="3"/>
  <c r="X189" i="3" s="1"/>
  <c r="G189" i="3"/>
  <c r="W189" i="3" s="1"/>
  <c r="F189" i="3"/>
  <c r="E189" i="3"/>
  <c r="U189" i="3" s="1"/>
  <c r="D189" i="3"/>
  <c r="T189" i="3" s="1"/>
  <c r="C189" i="3"/>
  <c r="S189" i="3" s="1"/>
  <c r="U188" i="3"/>
  <c r="R188" i="3"/>
  <c r="Q188" i="3"/>
  <c r="P188" i="3"/>
  <c r="O188" i="3"/>
  <c r="N188" i="3"/>
  <c r="M188" i="3"/>
  <c r="L188" i="3"/>
  <c r="K188" i="3"/>
  <c r="J188" i="3"/>
  <c r="I188" i="3"/>
  <c r="Y188" i="3" s="1"/>
  <c r="H188" i="3"/>
  <c r="X188" i="3" s="1"/>
  <c r="G188" i="3"/>
  <c r="W188" i="3" s="1"/>
  <c r="F188" i="3"/>
  <c r="V188" i="3" s="1"/>
  <c r="E188" i="3"/>
  <c r="D188" i="3"/>
  <c r="T188" i="3" s="1"/>
  <c r="C188" i="3"/>
  <c r="S188" i="3" s="1"/>
  <c r="R187" i="3"/>
  <c r="Q187" i="3"/>
  <c r="P187" i="3"/>
  <c r="O187" i="3"/>
  <c r="N187" i="3"/>
  <c r="M187" i="3"/>
  <c r="L187" i="3"/>
  <c r="K187" i="3"/>
  <c r="J187" i="3"/>
  <c r="I187" i="3"/>
  <c r="Y187" i="3" s="1"/>
  <c r="H187" i="3"/>
  <c r="X187" i="3" s="1"/>
  <c r="G187" i="3"/>
  <c r="W187" i="3" s="1"/>
  <c r="F187" i="3"/>
  <c r="V187" i="3" s="1"/>
  <c r="E187" i="3"/>
  <c r="U187" i="3" s="1"/>
  <c r="D187" i="3"/>
  <c r="T187" i="3" s="1"/>
  <c r="C187" i="3"/>
  <c r="S187" i="3" s="1"/>
  <c r="R186" i="3"/>
  <c r="Q186" i="3"/>
  <c r="P186" i="3"/>
  <c r="O186" i="3"/>
  <c r="N186" i="3"/>
  <c r="M186" i="3"/>
  <c r="L186" i="3"/>
  <c r="K186" i="3"/>
  <c r="J186" i="3"/>
  <c r="I186" i="3"/>
  <c r="Y186" i="3" s="1"/>
  <c r="H186" i="3"/>
  <c r="X186" i="3" s="1"/>
  <c r="G186" i="3"/>
  <c r="W186" i="3" s="1"/>
  <c r="F186" i="3"/>
  <c r="V186" i="3" s="1"/>
  <c r="E186" i="3"/>
  <c r="U186" i="3" s="1"/>
  <c r="D186" i="3"/>
  <c r="T186" i="3" s="1"/>
  <c r="C186" i="3"/>
  <c r="S186" i="3" s="1"/>
  <c r="R185" i="3"/>
  <c r="Q185" i="3"/>
  <c r="P185" i="3"/>
  <c r="O185" i="3"/>
  <c r="N185" i="3"/>
  <c r="M185" i="3"/>
  <c r="L185" i="3"/>
  <c r="K185" i="3"/>
  <c r="J185" i="3"/>
  <c r="I185" i="3"/>
  <c r="Y185" i="3" s="1"/>
  <c r="H185" i="3"/>
  <c r="X185" i="3" s="1"/>
  <c r="G185" i="3"/>
  <c r="W185" i="3" s="1"/>
  <c r="F185" i="3"/>
  <c r="V185" i="3" s="1"/>
  <c r="E185" i="3"/>
  <c r="U185" i="3" s="1"/>
  <c r="D185" i="3"/>
  <c r="T185" i="3" s="1"/>
  <c r="C185" i="3"/>
  <c r="S185" i="3" s="1"/>
  <c r="Y184" i="3"/>
  <c r="R184" i="3"/>
  <c r="Q184" i="3"/>
  <c r="P184" i="3"/>
  <c r="O184" i="3"/>
  <c r="N184" i="3"/>
  <c r="M184" i="3"/>
  <c r="L184" i="3"/>
  <c r="K184" i="3"/>
  <c r="J184" i="3"/>
  <c r="I184" i="3"/>
  <c r="H184" i="3"/>
  <c r="X184" i="3" s="1"/>
  <c r="G184" i="3"/>
  <c r="W184" i="3" s="1"/>
  <c r="F184" i="3"/>
  <c r="V184" i="3" s="1"/>
  <c r="E184" i="3"/>
  <c r="U184" i="3" s="1"/>
  <c r="D184" i="3"/>
  <c r="T184" i="3" s="1"/>
  <c r="C184" i="3"/>
  <c r="S184" i="3" s="1"/>
  <c r="R183" i="3"/>
  <c r="Q183" i="3"/>
  <c r="P183" i="3"/>
  <c r="O183" i="3"/>
  <c r="N183" i="3"/>
  <c r="M183" i="3"/>
  <c r="L183" i="3"/>
  <c r="K183" i="3"/>
  <c r="J183" i="3"/>
  <c r="I183" i="3"/>
  <c r="Y183" i="3" s="1"/>
  <c r="H183" i="3"/>
  <c r="X183" i="3" s="1"/>
  <c r="G183" i="3"/>
  <c r="W183" i="3" s="1"/>
  <c r="F183" i="3"/>
  <c r="V183" i="3" s="1"/>
  <c r="E183" i="3"/>
  <c r="U183" i="3" s="1"/>
  <c r="D183" i="3"/>
  <c r="T183" i="3" s="1"/>
  <c r="C183" i="3"/>
  <c r="S183" i="3" s="1"/>
  <c r="W182" i="3"/>
  <c r="R182" i="3"/>
  <c r="Q182" i="3"/>
  <c r="P182" i="3"/>
  <c r="O182" i="3"/>
  <c r="N182" i="3"/>
  <c r="M182" i="3"/>
  <c r="L182" i="3"/>
  <c r="K182" i="3"/>
  <c r="J182" i="3"/>
  <c r="I182" i="3"/>
  <c r="Y182" i="3" s="1"/>
  <c r="H182" i="3"/>
  <c r="X182" i="3" s="1"/>
  <c r="G182" i="3"/>
  <c r="F182" i="3"/>
  <c r="V182" i="3" s="1"/>
  <c r="E182" i="3"/>
  <c r="U182" i="3" s="1"/>
  <c r="D182" i="3"/>
  <c r="T182" i="3" s="1"/>
  <c r="C182" i="3"/>
  <c r="S182" i="3" s="1"/>
  <c r="R181" i="3"/>
  <c r="Q181" i="3"/>
  <c r="P181" i="3"/>
  <c r="O181" i="3"/>
  <c r="N181" i="3"/>
  <c r="M181" i="3"/>
  <c r="L181" i="3"/>
  <c r="K181" i="3"/>
  <c r="J181" i="3"/>
  <c r="I181" i="3"/>
  <c r="Y181" i="3" s="1"/>
  <c r="H181" i="3"/>
  <c r="X181" i="3" s="1"/>
  <c r="G181" i="3"/>
  <c r="W181" i="3" s="1"/>
  <c r="F181" i="3"/>
  <c r="V181" i="3" s="1"/>
  <c r="E181" i="3"/>
  <c r="U181" i="3" s="1"/>
  <c r="D181" i="3"/>
  <c r="T181" i="3" s="1"/>
  <c r="C181" i="3"/>
  <c r="S181" i="3" s="1"/>
  <c r="R180" i="3"/>
  <c r="Q180" i="3"/>
  <c r="P180" i="3"/>
  <c r="O180" i="3"/>
  <c r="N180" i="3"/>
  <c r="M180" i="3"/>
  <c r="L180" i="3"/>
  <c r="K180" i="3"/>
  <c r="J180" i="3"/>
  <c r="I180" i="3"/>
  <c r="Y180" i="3" s="1"/>
  <c r="H180" i="3"/>
  <c r="X180" i="3" s="1"/>
  <c r="G180" i="3"/>
  <c r="W180" i="3" s="1"/>
  <c r="F180" i="3"/>
  <c r="V180" i="3" s="1"/>
  <c r="E180" i="3"/>
  <c r="U180" i="3" s="1"/>
  <c r="D180" i="3"/>
  <c r="T180" i="3" s="1"/>
  <c r="C180" i="3"/>
  <c r="S180" i="3" s="1"/>
  <c r="T179" i="3"/>
  <c r="R179" i="3"/>
  <c r="Q179" i="3"/>
  <c r="P179" i="3"/>
  <c r="O179" i="3"/>
  <c r="N179" i="3"/>
  <c r="M179" i="3"/>
  <c r="L179" i="3"/>
  <c r="K179" i="3"/>
  <c r="J179" i="3"/>
  <c r="I179" i="3"/>
  <c r="Y179" i="3" s="1"/>
  <c r="H179" i="3"/>
  <c r="X179" i="3" s="1"/>
  <c r="G179" i="3"/>
  <c r="W179" i="3" s="1"/>
  <c r="F179" i="3"/>
  <c r="V179" i="3" s="1"/>
  <c r="E179" i="3"/>
  <c r="U179" i="3" s="1"/>
  <c r="D179" i="3"/>
  <c r="C179" i="3"/>
  <c r="S179" i="3" s="1"/>
  <c r="R178" i="3"/>
  <c r="Q178" i="3"/>
  <c r="P178" i="3"/>
  <c r="O178" i="3"/>
  <c r="N178" i="3"/>
  <c r="M178" i="3"/>
  <c r="L178" i="3"/>
  <c r="K178" i="3"/>
  <c r="J178" i="3"/>
  <c r="I178" i="3"/>
  <c r="Y178" i="3" s="1"/>
  <c r="H178" i="3"/>
  <c r="X178" i="3" s="1"/>
  <c r="G178" i="3"/>
  <c r="W178" i="3" s="1"/>
  <c r="F178" i="3"/>
  <c r="V178" i="3" s="1"/>
  <c r="E178" i="3"/>
  <c r="U178" i="3" s="1"/>
  <c r="D178" i="3"/>
  <c r="T178" i="3" s="1"/>
  <c r="C178" i="3"/>
  <c r="S178" i="3" s="1"/>
  <c r="R177" i="3"/>
  <c r="Q177" i="3"/>
  <c r="P177" i="3"/>
  <c r="O177" i="3"/>
  <c r="N177" i="3"/>
  <c r="M177" i="3"/>
  <c r="L177" i="3"/>
  <c r="K177" i="3"/>
  <c r="J177" i="3"/>
  <c r="I177" i="3"/>
  <c r="Y177" i="3" s="1"/>
  <c r="H177" i="3"/>
  <c r="X177" i="3" s="1"/>
  <c r="G177" i="3"/>
  <c r="W177" i="3" s="1"/>
  <c r="F177" i="3"/>
  <c r="V177" i="3" s="1"/>
  <c r="E177" i="3"/>
  <c r="U177" i="3" s="1"/>
  <c r="D177" i="3"/>
  <c r="T177" i="3" s="1"/>
  <c r="C177" i="3"/>
  <c r="S177" i="3" s="1"/>
  <c r="Y176" i="3"/>
  <c r="R176" i="3"/>
  <c r="Q176" i="3"/>
  <c r="P176" i="3"/>
  <c r="O176" i="3"/>
  <c r="N176" i="3"/>
  <c r="M176" i="3"/>
  <c r="L176" i="3"/>
  <c r="K176" i="3"/>
  <c r="J176" i="3"/>
  <c r="I176" i="3"/>
  <c r="H176" i="3"/>
  <c r="X176" i="3" s="1"/>
  <c r="G176" i="3"/>
  <c r="W176" i="3" s="1"/>
  <c r="F176" i="3"/>
  <c r="V176" i="3" s="1"/>
  <c r="E176" i="3"/>
  <c r="U176" i="3" s="1"/>
  <c r="D176" i="3"/>
  <c r="T176" i="3" s="1"/>
  <c r="C176" i="3"/>
  <c r="S176" i="3" s="1"/>
  <c r="X175" i="3"/>
  <c r="R175" i="3"/>
  <c r="Q175" i="3"/>
  <c r="P175" i="3"/>
  <c r="O175" i="3"/>
  <c r="N175" i="3"/>
  <c r="M175" i="3"/>
  <c r="L175" i="3"/>
  <c r="K175" i="3"/>
  <c r="J175" i="3"/>
  <c r="I175" i="3"/>
  <c r="Y175" i="3" s="1"/>
  <c r="H175" i="3"/>
  <c r="G175" i="3"/>
  <c r="W175" i="3" s="1"/>
  <c r="F175" i="3"/>
  <c r="V175" i="3" s="1"/>
  <c r="E175" i="3"/>
  <c r="U175" i="3" s="1"/>
  <c r="D175" i="3"/>
  <c r="T175" i="3" s="1"/>
  <c r="C175" i="3"/>
  <c r="S175" i="3" s="1"/>
  <c r="R174" i="3"/>
  <c r="Q174" i="3"/>
  <c r="P174" i="3"/>
  <c r="O174" i="3"/>
  <c r="N174" i="3"/>
  <c r="M174" i="3"/>
  <c r="L174" i="3"/>
  <c r="K174" i="3"/>
  <c r="J174" i="3"/>
  <c r="I174" i="3"/>
  <c r="Y174" i="3" s="1"/>
  <c r="H174" i="3"/>
  <c r="X174" i="3" s="1"/>
  <c r="G174" i="3"/>
  <c r="W174" i="3" s="1"/>
  <c r="F174" i="3"/>
  <c r="V174" i="3" s="1"/>
  <c r="E174" i="3"/>
  <c r="U174" i="3" s="1"/>
  <c r="D174" i="3"/>
  <c r="T174" i="3" s="1"/>
  <c r="C174" i="3"/>
  <c r="S174" i="3" s="1"/>
  <c r="R173" i="3"/>
  <c r="Q173" i="3"/>
  <c r="P173" i="3"/>
  <c r="O173" i="3"/>
  <c r="N173" i="3"/>
  <c r="M173" i="3"/>
  <c r="L173" i="3"/>
  <c r="K173" i="3"/>
  <c r="J173" i="3"/>
  <c r="I173" i="3"/>
  <c r="Y173" i="3" s="1"/>
  <c r="H173" i="3"/>
  <c r="X173" i="3" s="1"/>
  <c r="G173" i="3"/>
  <c r="W173" i="3" s="1"/>
  <c r="F173" i="3"/>
  <c r="V173" i="3" s="1"/>
  <c r="E173" i="3"/>
  <c r="U173" i="3" s="1"/>
  <c r="D173" i="3"/>
  <c r="T173" i="3" s="1"/>
  <c r="C173" i="3"/>
  <c r="S173" i="3" s="1"/>
  <c r="U172" i="3"/>
  <c r="R172" i="3"/>
  <c r="Q172" i="3"/>
  <c r="P172" i="3"/>
  <c r="O172" i="3"/>
  <c r="N172" i="3"/>
  <c r="M172" i="3"/>
  <c r="L172" i="3"/>
  <c r="K172" i="3"/>
  <c r="J172" i="3"/>
  <c r="I172" i="3"/>
  <c r="Y172" i="3" s="1"/>
  <c r="H172" i="3"/>
  <c r="X172" i="3" s="1"/>
  <c r="G172" i="3"/>
  <c r="W172" i="3" s="1"/>
  <c r="F172" i="3"/>
  <c r="V172" i="3" s="1"/>
  <c r="E172" i="3"/>
  <c r="D172" i="3"/>
  <c r="T172" i="3" s="1"/>
  <c r="C172" i="3"/>
  <c r="S172" i="3" s="1"/>
  <c r="R171" i="3"/>
  <c r="Q171" i="3"/>
  <c r="P171" i="3"/>
  <c r="O171" i="3"/>
  <c r="N171" i="3"/>
  <c r="M171" i="3"/>
  <c r="L171" i="3"/>
  <c r="K171" i="3"/>
  <c r="J171" i="3"/>
  <c r="I171" i="3"/>
  <c r="Y171" i="3" s="1"/>
  <c r="H171" i="3"/>
  <c r="X171" i="3" s="1"/>
  <c r="G171" i="3"/>
  <c r="W171" i="3" s="1"/>
  <c r="F171" i="3"/>
  <c r="V171" i="3" s="1"/>
  <c r="E171" i="3"/>
  <c r="U171" i="3" s="1"/>
  <c r="D171" i="3"/>
  <c r="T171" i="3" s="1"/>
  <c r="C171" i="3"/>
  <c r="S171" i="3" s="1"/>
  <c r="R170" i="3"/>
  <c r="Q170" i="3"/>
  <c r="P170" i="3"/>
  <c r="O170" i="3"/>
  <c r="N170" i="3"/>
  <c r="M170" i="3"/>
  <c r="L170" i="3"/>
  <c r="K170" i="3"/>
  <c r="J170" i="3"/>
  <c r="I170" i="3"/>
  <c r="Y170" i="3" s="1"/>
  <c r="H170" i="3"/>
  <c r="X170" i="3" s="1"/>
  <c r="G170" i="3"/>
  <c r="W170" i="3" s="1"/>
  <c r="F170" i="3"/>
  <c r="V170" i="3" s="1"/>
  <c r="E170" i="3"/>
  <c r="U170" i="3" s="1"/>
  <c r="D170" i="3"/>
  <c r="T170" i="3" s="1"/>
  <c r="C170" i="3"/>
  <c r="S170" i="3" s="1"/>
  <c r="R169" i="3"/>
  <c r="Q169" i="3"/>
  <c r="P169" i="3"/>
  <c r="O169" i="3"/>
  <c r="N169" i="3"/>
  <c r="M169" i="3"/>
  <c r="L169" i="3"/>
  <c r="K169" i="3"/>
  <c r="J169" i="3"/>
  <c r="I169" i="3"/>
  <c r="Y169" i="3" s="1"/>
  <c r="H169" i="3"/>
  <c r="X169" i="3" s="1"/>
  <c r="G169" i="3"/>
  <c r="W169" i="3" s="1"/>
  <c r="F169" i="3"/>
  <c r="V169" i="3" s="1"/>
  <c r="E169" i="3"/>
  <c r="U169" i="3" s="1"/>
  <c r="D169" i="3"/>
  <c r="T169" i="3" s="1"/>
  <c r="C169" i="3"/>
  <c r="S169" i="3" s="1"/>
  <c r="R168" i="3"/>
  <c r="Q168" i="3"/>
  <c r="P168" i="3"/>
  <c r="O168" i="3"/>
  <c r="N168" i="3"/>
  <c r="M168" i="3"/>
  <c r="L168" i="3"/>
  <c r="K168" i="3"/>
  <c r="J168" i="3"/>
  <c r="I168" i="3"/>
  <c r="Y168" i="3" s="1"/>
  <c r="H168" i="3"/>
  <c r="X168" i="3" s="1"/>
  <c r="G168" i="3"/>
  <c r="W168" i="3" s="1"/>
  <c r="F168" i="3"/>
  <c r="V168" i="3" s="1"/>
  <c r="E168" i="3"/>
  <c r="U168" i="3" s="1"/>
  <c r="D168" i="3"/>
  <c r="T168" i="3" s="1"/>
  <c r="C168" i="3"/>
  <c r="S168" i="3" s="1"/>
  <c r="X167" i="3"/>
  <c r="R167" i="3"/>
  <c r="Q167" i="3"/>
  <c r="P167" i="3"/>
  <c r="O167" i="3"/>
  <c r="N167" i="3"/>
  <c r="M167" i="3"/>
  <c r="L167" i="3"/>
  <c r="K167" i="3"/>
  <c r="J167" i="3"/>
  <c r="I167" i="3"/>
  <c r="Y167" i="3" s="1"/>
  <c r="H167" i="3"/>
  <c r="G167" i="3"/>
  <c r="W167" i="3" s="1"/>
  <c r="F167" i="3"/>
  <c r="V167" i="3" s="1"/>
  <c r="E167" i="3"/>
  <c r="U167" i="3" s="1"/>
  <c r="D167" i="3"/>
  <c r="T167" i="3" s="1"/>
  <c r="C167" i="3"/>
  <c r="S167" i="3" s="1"/>
  <c r="W166" i="3"/>
  <c r="R166" i="3"/>
  <c r="Q166" i="3"/>
  <c r="P166" i="3"/>
  <c r="O166" i="3"/>
  <c r="N166" i="3"/>
  <c r="M166" i="3"/>
  <c r="L166" i="3"/>
  <c r="K166" i="3"/>
  <c r="J166" i="3"/>
  <c r="I166" i="3"/>
  <c r="Y166" i="3" s="1"/>
  <c r="H166" i="3"/>
  <c r="X166" i="3" s="1"/>
  <c r="G166" i="3"/>
  <c r="F166" i="3"/>
  <c r="V166" i="3" s="1"/>
  <c r="E166" i="3"/>
  <c r="U166" i="3" s="1"/>
  <c r="D166" i="3"/>
  <c r="T166" i="3" s="1"/>
  <c r="C166" i="3"/>
  <c r="S166" i="3" s="1"/>
  <c r="R165" i="3"/>
  <c r="Q165" i="3"/>
  <c r="P165" i="3"/>
  <c r="O165" i="3"/>
  <c r="N165" i="3"/>
  <c r="M165" i="3"/>
  <c r="L165" i="3"/>
  <c r="K165" i="3"/>
  <c r="J165" i="3"/>
  <c r="I165" i="3"/>
  <c r="Y165" i="3" s="1"/>
  <c r="H165" i="3"/>
  <c r="X165" i="3" s="1"/>
  <c r="G165" i="3"/>
  <c r="W165" i="3" s="1"/>
  <c r="F165" i="3"/>
  <c r="V165" i="3" s="1"/>
  <c r="E165" i="3"/>
  <c r="U165" i="3" s="1"/>
  <c r="D165" i="3"/>
  <c r="T165" i="3" s="1"/>
  <c r="C165" i="3"/>
  <c r="S165" i="3" s="1"/>
  <c r="R164" i="3"/>
  <c r="Q164" i="3"/>
  <c r="P164" i="3"/>
  <c r="O164" i="3"/>
  <c r="N164" i="3"/>
  <c r="M164" i="3"/>
  <c r="L164" i="3"/>
  <c r="K164" i="3"/>
  <c r="J164" i="3"/>
  <c r="I164" i="3"/>
  <c r="Y164" i="3" s="1"/>
  <c r="H164" i="3"/>
  <c r="X164" i="3" s="1"/>
  <c r="G164" i="3"/>
  <c r="W164" i="3" s="1"/>
  <c r="F164" i="3"/>
  <c r="V164" i="3" s="1"/>
  <c r="E164" i="3"/>
  <c r="U164" i="3" s="1"/>
  <c r="D164" i="3"/>
  <c r="T164" i="3" s="1"/>
  <c r="C164" i="3"/>
  <c r="S164" i="3" s="1"/>
  <c r="R163" i="3"/>
  <c r="Q163" i="3"/>
  <c r="P163" i="3"/>
  <c r="O163" i="3"/>
  <c r="N163" i="3"/>
  <c r="M163" i="3"/>
  <c r="L163" i="3"/>
  <c r="K163" i="3"/>
  <c r="J163" i="3"/>
  <c r="I163" i="3"/>
  <c r="Y163" i="3" s="1"/>
  <c r="H163" i="3"/>
  <c r="X163" i="3" s="1"/>
  <c r="G163" i="3"/>
  <c r="W163" i="3" s="1"/>
  <c r="F163" i="3"/>
  <c r="V163" i="3" s="1"/>
  <c r="E163" i="3"/>
  <c r="U163" i="3" s="1"/>
  <c r="D163" i="3"/>
  <c r="T163" i="3" s="1"/>
  <c r="C163" i="3"/>
  <c r="S163" i="3" s="1"/>
  <c r="R162" i="3"/>
  <c r="Q162" i="3"/>
  <c r="P162" i="3"/>
  <c r="O162" i="3"/>
  <c r="N162" i="3"/>
  <c r="M162" i="3"/>
  <c r="L162" i="3"/>
  <c r="K162" i="3"/>
  <c r="J162" i="3"/>
  <c r="I162" i="3"/>
  <c r="Y162" i="3" s="1"/>
  <c r="H162" i="3"/>
  <c r="X162" i="3" s="1"/>
  <c r="G162" i="3"/>
  <c r="W162" i="3" s="1"/>
  <c r="F162" i="3"/>
  <c r="V162" i="3" s="1"/>
  <c r="E162" i="3"/>
  <c r="U162" i="3" s="1"/>
  <c r="D162" i="3"/>
  <c r="T162" i="3" s="1"/>
  <c r="C162" i="3"/>
  <c r="S162" i="3" s="1"/>
  <c r="R161" i="3"/>
  <c r="Q161" i="3"/>
  <c r="P161" i="3"/>
  <c r="O161" i="3"/>
  <c r="N161" i="3"/>
  <c r="M161" i="3"/>
  <c r="L161" i="3"/>
  <c r="K161" i="3"/>
  <c r="J161" i="3"/>
  <c r="I161" i="3"/>
  <c r="Y161" i="3" s="1"/>
  <c r="H161" i="3"/>
  <c r="X161" i="3" s="1"/>
  <c r="G161" i="3"/>
  <c r="W161" i="3" s="1"/>
  <c r="F161" i="3"/>
  <c r="V161" i="3" s="1"/>
  <c r="E161" i="3"/>
  <c r="U161" i="3" s="1"/>
  <c r="D161" i="3"/>
  <c r="T161" i="3" s="1"/>
  <c r="C161" i="3"/>
  <c r="S161" i="3" s="1"/>
  <c r="Y160" i="3"/>
  <c r="R160" i="3"/>
  <c r="Q160" i="3"/>
  <c r="P160" i="3"/>
  <c r="O160" i="3"/>
  <c r="N160" i="3"/>
  <c r="M160" i="3"/>
  <c r="L160" i="3"/>
  <c r="K160" i="3"/>
  <c r="J160" i="3"/>
  <c r="I160" i="3"/>
  <c r="H160" i="3"/>
  <c r="X160" i="3" s="1"/>
  <c r="G160" i="3"/>
  <c r="W160" i="3" s="1"/>
  <c r="F160" i="3"/>
  <c r="V160" i="3" s="1"/>
  <c r="E160" i="3"/>
  <c r="U160" i="3" s="1"/>
  <c r="D160" i="3"/>
  <c r="T160" i="3" s="1"/>
  <c r="C160" i="3"/>
  <c r="S160" i="3" s="1"/>
  <c r="X159" i="3"/>
  <c r="R159" i="3"/>
  <c r="Q159" i="3"/>
  <c r="P159" i="3"/>
  <c r="O159" i="3"/>
  <c r="N159" i="3"/>
  <c r="M159" i="3"/>
  <c r="L159" i="3"/>
  <c r="K159" i="3"/>
  <c r="J159" i="3"/>
  <c r="I159" i="3"/>
  <c r="Y159" i="3" s="1"/>
  <c r="H159" i="3"/>
  <c r="G159" i="3"/>
  <c r="W159" i="3" s="1"/>
  <c r="F159" i="3"/>
  <c r="V159" i="3" s="1"/>
  <c r="E159" i="3"/>
  <c r="U159" i="3" s="1"/>
  <c r="D159" i="3"/>
  <c r="T159" i="3" s="1"/>
  <c r="C159" i="3"/>
  <c r="S159" i="3" s="1"/>
  <c r="W158" i="3"/>
  <c r="R158" i="3"/>
  <c r="Q158" i="3"/>
  <c r="P158" i="3"/>
  <c r="O158" i="3"/>
  <c r="N158" i="3"/>
  <c r="M158" i="3"/>
  <c r="L158" i="3"/>
  <c r="K158" i="3"/>
  <c r="J158" i="3"/>
  <c r="I158" i="3"/>
  <c r="Y158" i="3" s="1"/>
  <c r="H158" i="3"/>
  <c r="X158" i="3" s="1"/>
  <c r="G158" i="3"/>
  <c r="F158" i="3"/>
  <c r="V158" i="3" s="1"/>
  <c r="E158" i="3"/>
  <c r="U158" i="3" s="1"/>
  <c r="D158" i="3"/>
  <c r="T158" i="3" s="1"/>
  <c r="C158" i="3"/>
  <c r="S158" i="3" s="1"/>
  <c r="V157" i="3"/>
  <c r="R157" i="3"/>
  <c r="Q157" i="3"/>
  <c r="P157" i="3"/>
  <c r="O157" i="3"/>
  <c r="N157" i="3"/>
  <c r="M157" i="3"/>
  <c r="L157" i="3"/>
  <c r="K157" i="3"/>
  <c r="J157" i="3"/>
  <c r="I157" i="3"/>
  <c r="Y157" i="3" s="1"/>
  <c r="H157" i="3"/>
  <c r="X157" i="3" s="1"/>
  <c r="G157" i="3"/>
  <c r="W157" i="3" s="1"/>
  <c r="F157" i="3"/>
  <c r="E157" i="3"/>
  <c r="U157" i="3" s="1"/>
  <c r="D157" i="3"/>
  <c r="T157" i="3" s="1"/>
  <c r="C157" i="3"/>
  <c r="S157" i="3" s="1"/>
  <c r="R156" i="3"/>
  <c r="Q156" i="3"/>
  <c r="P156" i="3"/>
  <c r="O156" i="3"/>
  <c r="N156" i="3"/>
  <c r="M156" i="3"/>
  <c r="L156" i="3"/>
  <c r="K156" i="3"/>
  <c r="J156" i="3"/>
  <c r="I156" i="3"/>
  <c r="Y156" i="3" s="1"/>
  <c r="H156" i="3"/>
  <c r="X156" i="3" s="1"/>
  <c r="G156" i="3"/>
  <c r="W156" i="3" s="1"/>
  <c r="F156" i="3"/>
  <c r="V156" i="3" s="1"/>
  <c r="E156" i="3"/>
  <c r="U156" i="3" s="1"/>
  <c r="D156" i="3"/>
  <c r="T156" i="3" s="1"/>
  <c r="C156" i="3"/>
  <c r="S156" i="3" s="1"/>
  <c r="T155" i="3"/>
  <c r="R155" i="3"/>
  <c r="Q155" i="3"/>
  <c r="P155" i="3"/>
  <c r="O155" i="3"/>
  <c r="N155" i="3"/>
  <c r="M155" i="3"/>
  <c r="L155" i="3"/>
  <c r="K155" i="3"/>
  <c r="J155" i="3"/>
  <c r="I155" i="3"/>
  <c r="Y155" i="3" s="1"/>
  <c r="H155" i="3"/>
  <c r="X155" i="3" s="1"/>
  <c r="G155" i="3"/>
  <c r="W155" i="3" s="1"/>
  <c r="F155" i="3"/>
  <c r="V155" i="3" s="1"/>
  <c r="E155" i="3"/>
  <c r="U155" i="3" s="1"/>
  <c r="D155" i="3"/>
  <c r="C155" i="3"/>
  <c r="S155" i="3" s="1"/>
  <c r="R154" i="3"/>
  <c r="Q154" i="3"/>
  <c r="P154" i="3"/>
  <c r="O154" i="3"/>
  <c r="N154" i="3"/>
  <c r="M154" i="3"/>
  <c r="L154" i="3"/>
  <c r="K154" i="3"/>
  <c r="J154" i="3"/>
  <c r="I154" i="3"/>
  <c r="Y154" i="3" s="1"/>
  <c r="H154" i="3"/>
  <c r="X154" i="3" s="1"/>
  <c r="G154" i="3"/>
  <c r="W154" i="3" s="1"/>
  <c r="F154" i="3"/>
  <c r="V154" i="3" s="1"/>
  <c r="E154" i="3"/>
  <c r="U154" i="3" s="1"/>
  <c r="D154" i="3"/>
  <c r="T154" i="3" s="1"/>
  <c r="C154" i="3"/>
  <c r="S154" i="3" s="1"/>
  <c r="R153" i="3"/>
  <c r="Q153" i="3"/>
  <c r="P153" i="3"/>
  <c r="O153" i="3"/>
  <c r="N153" i="3"/>
  <c r="M153" i="3"/>
  <c r="L153" i="3"/>
  <c r="K153" i="3"/>
  <c r="J153" i="3"/>
  <c r="I153" i="3"/>
  <c r="Y153" i="3" s="1"/>
  <c r="H153" i="3"/>
  <c r="X153" i="3" s="1"/>
  <c r="G153" i="3"/>
  <c r="W153" i="3" s="1"/>
  <c r="F153" i="3"/>
  <c r="V153" i="3" s="1"/>
  <c r="E153" i="3"/>
  <c r="U153" i="3" s="1"/>
  <c r="D153" i="3"/>
  <c r="T153" i="3" s="1"/>
  <c r="C153" i="3"/>
  <c r="S153" i="3" s="1"/>
  <c r="Y152" i="3"/>
  <c r="R152" i="3"/>
  <c r="Q152" i="3"/>
  <c r="P152" i="3"/>
  <c r="O152" i="3"/>
  <c r="N152" i="3"/>
  <c r="M152" i="3"/>
  <c r="L152" i="3"/>
  <c r="K152" i="3"/>
  <c r="J152" i="3"/>
  <c r="I152" i="3"/>
  <c r="H152" i="3"/>
  <c r="X152" i="3" s="1"/>
  <c r="G152" i="3"/>
  <c r="W152" i="3" s="1"/>
  <c r="F152" i="3"/>
  <c r="V152" i="3" s="1"/>
  <c r="E152" i="3"/>
  <c r="U152" i="3" s="1"/>
  <c r="D152" i="3"/>
  <c r="T152" i="3" s="1"/>
  <c r="C152" i="3"/>
  <c r="S152" i="3" s="1"/>
  <c r="R151" i="3"/>
  <c r="Q151" i="3"/>
  <c r="P151" i="3"/>
  <c r="O151" i="3"/>
  <c r="N151" i="3"/>
  <c r="M151" i="3"/>
  <c r="L151" i="3"/>
  <c r="K151" i="3"/>
  <c r="J151" i="3"/>
  <c r="I151" i="3"/>
  <c r="Y151" i="3" s="1"/>
  <c r="H151" i="3"/>
  <c r="X151" i="3" s="1"/>
  <c r="G151" i="3"/>
  <c r="W151" i="3" s="1"/>
  <c r="F151" i="3"/>
  <c r="V151" i="3" s="1"/>
  <c r="E151" i="3"/>
  <c r="U151" i="3" s="1"/>
  <c r="D151" i="3"/>
  <c r="T151" i="3" s="1"/>
  <c r="C151" i="3"/>
  <c r="S151" i="3" s="1"/>
  <c r="R150" i="3"/>
  <c r="Q150" i="3"/>
  <c r="P150" i="3"/>
  <c r="O150" i="3"/>
  <c r="N150" i="3"/>
  <c r="M150" i="3"/>
  <c r="L150" i="3"/>
  <c r="K150" i="3"/>
  <c r="J150" i="3"/>
  <c r="I150" i="3"/>
  <c r="Y150" i="3" s="1"/>
  <c r="H150" i="3"/>
  <c r="X150" i="3" s="1"/>
  <c r="G150" i="3"/>
  <c r="W150" i="3" s="1"/>
  <c r="F150" i="3"/>
  <c r="V150" i="3" s="1"/>
  <c r="E150" i="3"/>
  <c r="U150" i="3" s="1"/>
  <c r="D150" i="3"/>
  <c r="T150" i="3" s="1"/>
  <c r="C150" i="3"/>
  <c r="S150" i="3" s="1"/>
  <c r="V149" i="3"/>
  <c r="R149" i="3"/>
  <c r="Q149" i="3"/>
  <c r="P149" i="3"/>
  <c r="O149" i="3"/>
  <c r="N149" i="3"/>
  <c r="M149" i="3"/>
  <c r="L149" i="3"/>
  <c r="K149" i="3"/>
  <c r="J149" i="3"/>
  <c r="I149" i="3"/>
  <c r="Y149" i="3" s="1"/>
  <c r="H149" i="3"/>
  <c r="X149" i="3" s="1"/>
  <c r="G149" i="3"/>
  <c r="W149" i="3" s="1"/>
  <c r="F149" i="3"/>
  <c r="E149" i="3"/>
  <c r="U149" i="3" s="1"/>
  <c r="D149" i="3"/>
  <c r="T149" i="3" s="1"/>
  <c r="C149" i="3"/>
  <c r="S149" i="3" s="1"/>
  <c r="U148" i="3"/>
  <c r="R148" i="3"/>
  <c r="Q148" i="3"/>
  <c r="P148" i="3"/>
  <c r="O148" i="3"/>
  <c r="N148" i="3"/>
  <c r="M148" i="3"/>
  <c r="L148" i="3"/>
  <c r="K148" i="3"/>
  <c r="J148" i="3"/>
  <c r="I148" i="3"/>
  <c r="Y148" i="3" s="1"/>
  <c r="H148" i="3"/>
  <c r="X148" i="3" s="1"/>
  <c r="G148" i="3"/>
  <c r="W148" i="3" s="1"/>
  <c r="F148" i="3"/>
  <c r="V148" i="3" s="1"/>
  <c r="E148" i="3"/>
  <c r="D148" i="3"/>
  <c r="T148" i="3" s="1"/>
  <c r="C148" i="3"/>
  <c r="S148" i="3" s="1"/>
  <c r="R147" i="3"/>
  <c r="Q147" i="3"/>
  <c r="P147" i="3"/>
  <c r="O147" i="3"/>
  <c r="N147" i="3"/>
  <c r="M147" i="3"/>
  <c r="L147" i="3"/>
  <c r="K147" i="3"/>
  <c r="J147" i="3"/>
  <c r="I147" i="3"/>
  <c r="Y147" i="3" s="1"/>
  <c r="H147" i="3"/>
  <c r="X147" i="3" s="1"/>
  <c r="G147" i="3"/>
  <c r="W147" i="3" s="1"/>
  <c r="F147" i="3"/>
  <c r="V147" i="3" s="1"/>
  <c r="E147" i="3"/>
  <c r="U147" i="3" s="1"/>
  <c r="D147" i="3"/>
  <c r="T147" i="3" s="1"/>
  <c r="C147" i="3"/>
  <c r="S147" i="3" s="1"/>
  <c r="R146" i="3"/>
  <c r="Q146" i="3"/>
  <c r="P146" i="3"/>
  <c r="O146" i="3"/>
  <c r="N146" i="3"/>
  <c r="M146" i="3"/>
  <c r="L146" i="3"/>
  <c r="K146" i="3"/>
  <c r="J146" i="3"/>
  <c r="I146" i="3"/>
  <c r="Y146" i="3" s="1"/>
  <c r="H146" i="3"/>
  <c r="X146" i="3" s="1"/>
  <c r="G146" i="3"/>
  <c r="W146" i="3" s="1"/>
  <c r="F146" i="3"/>
  <c r="V146" i="3" s="1"/>
  <c r="E146" i="3"/>
  <c r="U146" i="3" s="1"/>
  <c r="D146" i="3"/>
  <c r="T146" i="3" s="1"/>
  <c r="C146" i="3"/>
  <c r="S146" i="3" s="1"/>
  <c r="R145" i="3"/>
  <c r="Q145" i="3"/>
  <c r="P145" i="3"/>
  <c r="O145" i="3"/>
  <c r="N145" i="3"/>
  <c r="M145" i="3"/>
  <c r="L145" i="3"/>
  <c r="K145" i="3"/>
  <c r="J145" i="3"/>
  <c r="I145" i="3"/>
  <c r="Y145" i="3" s="1"/>
  <c r="H145" i="3"/>
  <c r="X145" i="3" s="1"/>
  <c r="G145" i="3"/>
  <c r="W145" i="3" s="1"/>
  <c r="F145" i="3"/>
  <c r="V145" i="3" s="1"/>
  <c r="E145" i="3"/>
  <c r="U145" i="3" s="1"/>
  <c r="D145" i="3"/>
  <c r="T145" i="3" s="1"/>
  <c r="C145" i="3"/>
  <c r="S145" i="3" s="1"/>
  <c r="R144" i="3"/>
  <c r="Q144" i="3"/>
  <c r="P144" i="3"/>
  <c r="O144" i="3"/>
  <c r="N144" i="3"/>
  <c r="M144" i="3"/>
  <c r="L144" i="3"/>
  <c r="K144" i="3"/>
  <c r="J144" i="3"/>
  <c r="I144" i="3"/>
  <c r="Y144" i="3" s="1"/>
  <c r="H144" i="3"/>
  <c r="X144" i="3" s="1"/>
  <c r="G144" i="3"/>
  <c r="W144" i="3" s="1"/>
  <c r="F144" i="3"/>
  <c r="V144" i="3" s="1"/>
  <c r="E144" i="3"/>
  <c r="U144" i="3" s="1"/>
  <c r="D144" i="3"/>
  <c r="T144" i="3" s="1"/>
  <c r="C144" i="3"/>
  <c r="S144" i="3" s="1"/>
  <c r="R143" i="3"/>
  <c r="Q143" i="3"/>
  <c r="P143" i="3"/>
  <c r="O143" i="3"/>
  <c r="N143" i="3"/>
  <c r="M143" i="3"/>
  <c r="L143" i="3"/>
  <c r="K143" i="3"/>
  <c r="J143" i="3"/>
  <c r="I143" i="3"/>
  <c r="Y143" i="3" s="1"/>
  <c r="H143" i="3"/>
  <c r="X143" i="3" s="1"/>
  <c r="G143" i="3"/>
  <c r="W143" i="3" s="1"/>
  <c r="F143" i="3"/>
  <c r="V143" i="3" s="1"/>
  <c r="E143" i="3"/>
  <c r="U143" i="3" s="1"/>
  <c r="D143" i="3"/>
  <c r="T143" i="3" s="1"/>
  <c r="C143" i="3"/>
  <c r="S143" i="3" s="1"/>
  <c r="W142" i="3"/>
  <c r="R142" i="3"/>
  <c r="Q142" i="3"/>
  <c r="P142" i="3"/>
  <c r="O142" i="3"/>
  <c r="N142" i="3"/>
  <c r="M142" i="3"/>
  <c r="L142" i="3"/>
  <c r="K142" i="3"/>
  <c r="J142" i="3"/>
  <c r="I142" i="3"/>
  <c r="Y142" i="3" s="1"/>
  <c r="H142" i="3"/>
  <c r="X142" i="3" s="1"/>
  <c r="G142" i="3"/>
  <c r="F142" i="3"/>
  <c r="V142" i="3" s="1"/>
  <c r="E142" i="3"/>
  <c r="U142" i="3" s="1"/>
  <c r="D142" i="3"/>
  <c r="T142" i="3" s="1"/>
  <c r="C142" i="3"/>
  <c r="S142" i="3" s="1"/>
  <c r="R141" i="3"/>
  <c r="Q141" i="3"/>
  <c r="P141" i="3"/>
  <c r="O141" i="3"/>
  <c r="N141" i="3"/>
  <c r="M141" i="3"/>
  <c r="L141" i="3"/>
  <c r="K141" i="3"/>
  <c r="J141" i="3"/>
  <c r="I141" i="3"/>
  <c r="Y141" i="3" s="1"/>
  <c r="H141" i="3"/>
  <c r="X141" i="3" s="1"/>
  <c r="G141" i="3"/>
  <c r="W141" i="3" s="1"/>
  <c r="F141" i="3"/>
  <c r="V141" i="3" s="1"/>
  <c r="E141" i="3"/>
  <c r="U141" i="3" s="1"/>
  <c r="D141" i="3"/>
  <c r="T141" i="3" s="1"/>
  <c r="C141" i="3"/>
  <c r="S141" i="3" s="1"/>
  <c r="R140" i="3"/>
  <c r="Q140" i="3"/>
  <c r="P140" i="3"/>
  <c r="O140" i="3"/>
  <c r="N140" i="3"/>
  <c r="M140" i="3"/>
  <c r="L140" i="3"/>
  <c r="K140" i="3"/>
  <c r="J140" i="3"/>
  <c r="I140" i="3"/>
  <c r="Y140" i="3" s="1"/>
  <c r="H140" i="3"/>
  <c r="X140" i="3" s="1"/>
  <c r="G140" i="3"/>
  <c r="W140" i="3" s="1"/>
  <c r="F140" i="3"/>
  <c r="V140" i="3" s="1"/>
  <c r="E140" i="3"/>
  <c r="U140" i="3" s="1"/>
  <c r="D140" i="3"/>
  <c r="T140" i="3" s="1"/>
  <c r="C140" i="3"/>
  <c r="S140" i="3" s="1"/>
  <c r="T139" i="3"/>
  <c r="R139" i="3"/>
  <c r="Q139" i="3"/>
  <c r="P139" i="3"/>
  <c r="O139" i="3"/>
  <c r="N139" i="3"/>
  <c r="M139" i="3"/>
  <c r="L139" i="3"/>
  <c r="K139" i="3"/>
  <c r="J139" i="3"/>
  <c r="I139" i="3"/>
  <c r="Y139" i="3" s="1"/>
  <c r="H139" i="3"/>
  <c r="X139" i="3" s="1"/>
  <c r="G139" i="3"/>
  <c r="W139" i="3" s="1"/>
  <c r="F139" i="3"/>
  <c r="V139" i="3" s="1"/>
  <c r="E139" i="3"/>
  <c r="U139" i="3" s="1"/>
  <c r="D139" i="3"/>
  <c r="C139" i="3"/>
  <c r="S139" i="3" s="1"/>
  <c r="R138" i="3"/>
  <c r="Q138" i="3"/>
  <c r="P138" i="3"/>
  <c r="O138" i="3"/>
  <c r="N138" i="3"/>
  <c r="M138" i="3"/>
  <c r="L138" i="3"/>
  <c r="K138" i="3"/>
  <c r="J138" i="3"/>
  <c r="I138" i="3"/>
  <c r="Y138" i="3" s="1"/>
  <c r="H138" i="3"/>
  <c r="X138" i="3" s="1"/>
  <c r="G138" i="3"/>
  <c r="W138" i="3" s="1"/>
  <c r="F138" i="3"/>
  <c r="V138" i="3" s="1"/>
  <c r="E138" i="3"/>
  <c r="U138" i="3" s="1"/>
  <c r="D138" i="3"/>
  <c r="T138" i="3" s="1"/>
  <c r="C138" i="3"/>
  <c r="S138" i="3" s="1"/>
  <c r="R137" i="3"/>
  <c r="Q137" i="3"/>
  <c r="P137" i="3"/>
  <c r="O137" i="3"/>
  <c r="N137" i="3"/>
  <c r="M137" i="3"/>
  <c r="L137" i="3"/>
  <c r="K137" i="3"/>
  <c r="J137" i="3"/>
  <c r="I137" i="3"/>
  <c r="Y137" i="3" s="1"/>
  <c r="H137" i="3"/>
  <c r="X137" i="3" s="1"/>
  <c r="G137" i="3"/>
  <c r="W137" i="3" s="1"/>
  <c r="F137" i="3"/>
  <c r="V137" i="3" s="1"/>
  <c r="E137" i="3"/>
  <c r="U137" i="3" s="1"/>
  <c r="D137" i="3"/>
  <c r="T137" i="3" s="1"/>
  <c r="C137" i="3"/>
  <c r="S137" i="3" s="1"/>
  <c r="Y136" i="3"/>
  <c r="R136" i="3"/>
  <c r="Q136" i="3"/>
  <c r="P136" i="3"/>
  <c r="O136" i="3"/>
  <c r="N136" i="3"/>
  <c r="M136" i="3"/>
  <c r="L136" i="3"/>
  <c r="K136" i="3"/>
  <c r="J136" i="3"/>
  <c r="I136" i="3"/>
  <c r="H136" i="3"/>
  <c r="X136" i="3" s="1"/>
  <c r="G136" i="3"/>
  <c r="W136" i="3" s="1"/>
  <c r="F136" i="3"/>
  <c r="V136" i="3" s="1"/>
  <c r="E136" i="3"/>
  <c r="U136" i="3" s="1"/>
  <c r="D136" i="3"/>
  <c r="T136" i="3" s="1"/>
  <c r="C136" i="3"/>
  <c r="S136" i="3" s="1"/>
  <c r="X135" i="3"/>
  <c r="R135" i="3"/>
  <c r="Q135" i="3"/>
  <c r="P135" i="3"/>
  <c r="O135" i="3"/>
  <c r="N135" i="3"/>
  <c r="M135" i="3"/>
  <c r="L135" i="3"/>
  <c r="K135" i="3"/>
  <c r="J135" i="3"/>
  <c r="I135" i="3"/>
  <c r="Y135" i="3" s="1"/>
  <c r="H135" i="3"/>
  <c r="G135" i="3"/>
  <c r="W135" i="3" s="1"/>
  <c r="F135" i="3"/>
  <c r="V135" i="3" s="1"/>
  <c r="E135" i="3"/>
  <c r="U135" i="3" s="1"/>
  <c r="D135" i="3"/>
  <c r="T135" i="3" s="1"/>
  <c r="C135" i="3"/>
  <c r="S135" i="3" s="1"/>
  <c r="R134" i="3"/>
  <c r="Q134" i="3"/>
  <c r="P134" i="3"/>
  <c r="O134" i="3"/>
  <c r="N134" i="3"/>
  <c r="M134" i="3"/>
  <c r="L134" i="3"/>
  <c r="K134" i="3"/>
  <c r="J134" i="3"/>
  <c r="I134" i="3"/>
  <c r="Y134" i="3" s="1"/>
  <c r="H134" i="3"/>
  <c r="X134" i="3" s="1"/>
  <c r="G134" i="3"/>
  <c r="W134" i="3" s="1"/>
  <c r="F134" i="3"/>
  <c r="V134" i="3" s="1"/>
  <c r="E134" i="3"/>
  <c r="U134" i="3" s="1"/>
  <c r="D134" i="3"/>
  <c r="T134" i="3" s="1"/>
  <c r="C134" i="3"/>
  <c r="S134" i="3" s="1"/>
  <c r="V133" i="3"/>
  <c r="R133" i="3"/>
  <c r="Q133" i="3"/>
  <c r="P133" i="3"/>
  <c r="O133" i="3"/>
  <c r="N133" i="3"/>
  <c r="M133" i="3"/>
  <c r="L133" i="3"/>
  <c r="K133" i="3"/>
  <c r="J133" i="3"/>
  <c r="I133" i="3"/>
  <c r="Y133" i="3" s="1"/>
  <c r="H133" i="3"/>
  <c r="X133" i="3" s="1"/>
  <c r="G133" i="3"/>
  <c r="W133" i="3" s="1"/>
  <c r="F133" i="3"/>
  <c r="E133" i="3"/>
  <c r="U133" i="3" s="1"/>
  <c r="D133" i="3"/>
  <c r="T133" i="3" s="1"/>
  <c r="C133" i="3"/>
  <c r="S133" i="3" s="1"/>
  <c r="R132" i="3"/>
  <c r="Q132" i="3"/>
  <c r="P132" i="3"/>
  <c r="O132" i="3"/>
  <c r="N132" i="3"/>
  <c r="M132" i="3"/>
  <c r="L132" i="3"/>
  <c r="K132" i="3"/>
  <c r="J132" i="3"/>
  <c r="I132" i="3"/>
  <c r="Y132" i="3" s="1"/>
  <c r="H132" i="3"/>
  <c r="X132" i="3" s="1"/>
  <c r="G132" i="3"/>
  <c r="W132" i="3" s="1"/>
  <c r="F132" i="3"/>
  <c r="V132" i="3" s="1"/>
  <c r="E132" i="3"/>
  <c r="U132" i="3" s="1"/>
  <c r="D132" i="3"/>
  <c r="T132" i="3" s="1"/>
  <c r="C132" i="3"/>
  <c r="S132" i="3" s="1"/>
  <c r="T131" i="3"/>
  <c r="R131" i="3"/>
  <c r="Q131" i="3"/>
  <c r="P131" i="3"/>
  <c r="O131" i="3"/>
  <c r="N131" i="3"/>
  <c r="M131" i="3"/>
  <c r="L131" i="3"/>
  <c r="K131" i="3"/>
  <c r="J131" i="3"/>
  <c r="I131" i="3"/>
  <c r="Y131" i="3" s="1"/>
  <c r="H131" i="3"/>
  <c r="X131" i="3" s="1"/>
  <c r="G131" i="3"/>
  <c r="W131" i="3" s="1"/>
  <c r="F131" i="3"/>
  <c r="V131" i="3" s="1"/>
  <c r="E131" i="3"/>
  <c r="U131" i="3" s="1"/>
  <c r="D131" i="3"/>
  <c r="C131" i="3"/>
  <c r="S131" i="3" s="1"/>
  <c r="R130" i="3"/>
  <c r="Q130" i="3"/>
  <c r="P130" i="3"/>
  <c r="O130" i="3"/>
  <c r="N130" i="3"/>
  <c r="M130" i="3"/>
  <c r="L130" i="3"/>
  <c r="K130" i="3"/>
  <c r="J130" i="3"/>
  <c r="I130" i="3"/>
  <c r="Y130" i="3" s="1"/>
  <c r="H130" i="3"/>
  <c r="X130" i="3" s="1"/>
  <c r="G130" i="3"/>
  <c r="W130" i="3" s="1"/>
  <c r="F130" i="3"/>
  <c r="V130" i="3" s="1"/>
  <c r="E130" i="3"/>
  <c r="U130" i="3" s="1"/>
  <c r="D130" i="3"/>
  <c r="T130" i="3" s="1"/>
  <c r="C130" i="3"/>
  <c r="S130" i="3" s="1"/>
  <c r="R129" i="3"/>
  <c r="Q129" i="3"/>
  <c r="P129" i="3"/>
  <c r="O129" i="3"/>
  <c r="N129" i="3"/>
  <c r="M129" i="3"/>
  <c r="L129" i="3"/>
  <c r="K129" i="3"/>
  <c r="J129" i="3"/>
  <c r="I129" i="3"/>
  <c r="Y129" i="3" s="1"/>
  <c r="H129" i="3"/>
  <c r="X129" i="3" s="1"/>
  <c r="G129" i="3"/>
  <c r="W129" i="3" s="1"/>
  <c r="F129" i="3"/>
  <c r="V129" i="3" s="1"/>
  <c r="E129" i="3"/>
  <c r="U129" i="3" s="1"/>
  <c r="D129" i="3"/>
  <c r="T129" i="3" s="1"/>
  <c r="C129" i="3"/>
  <c r="S129" i="3" s="1"/>
  <c r="R128" i="3"/>
  <c r="Q128" i="3"/>
  <c r="P128" i="3"/>
  <c r="O128" i="3"/>
  <c r="N128" i="3"/>
  <c r="M128" i="3"/>
  <c r="L128" i="3"/>
  <c r="K128" i="3"/>
  <c r="J128" i="3"/>
  <c r="I128" i="3"/>
  <c r="Y128" i="3" s="1"/>
  <c r="H128" i="3"/>
  <c r="X128" i="3" s="1"/>
  <c r="G128" i="3"/>
  <c r="W128" i="3" s="1"/>
  <c r="F128" i="3"/>
  <c r="V128" i="3" s="1"/>
  <c r="E128" i="3"/>
  <c r="U128" i="3" s="1"/>
  <c r="D128" i="3"/>
  <c r="T128" i="3" s="1"/>
  <c r="C128" i="3"/>
  <c r="S128" i="3" s="1"/>
  <c r="X127" i="3"/>
  <c r="R127" i="3"/>
  <c r="Q127" i="3"/>
  <c r="P127" i="3"/>
  <c r="O127" i="3"/>
  <c r="N127" i="3"/>
  <c r="M127" i="3"/>
  <c r="L127" i="3"/>
  <c r="K127" i="3"/>
  <c r="J127" i="3"/>
  <c r="I127" i="3"/>
  <c r="Y127" i="3" s="1"/>
  <c r="H127" i="3"/>
  <c r="G127" i="3"/>
  <c r="W127" i="3" s="1"/>
  <c r="F127" i="3"/>
  <c r="V127" i="3" s="1"/>
  <c r="E127" i="3"/>
  <c r="U127" i="3" s="1"/>
  <c r="D127" i="3"/>
  <c r="T127" i="3" s="1"/>
  <c r="C127" i="3"/>
  <c r="S127" i="3" s="1"/>
  <c r="W126" i="3"/>
  <c r="R126" i="3"/>
  <c r="Q126" i="3"/>
  <c r="P126" i="3"/>
  <c r="O126" i="3"/>
  <c r="N126" i="3"/>
  <c r="M126" i="3"/>
  <c r="L126" i="3"/>
  <c r="K126" i="3"/>
  <c r="J126" i="3"/>
  <c r="I126" i="3"/>
  <c r="Y126" i="3" s="1"/>
  <c r="H126" i="3"/>
  <c r="X126" i="3" s="1"/>
  <c r="G126" i="3"/>
  <c r="F126" i="3"/>
  <c r="V126" i="3" s="1"/>
  <c r="E126" i="3"/>
  <c r="U126" i="3" s="1"/>
  <c r="D126" i="3"/>
  <c r="T126" i="3" s="1"/>
  <c r="C126" i="3"/>
  <c r="S126" i="3" s="1"/>
  <c r="R125" i="3"/>
  <c r="Q125" i="3"/>
  <c r="P125" i="3"/>
  <c r="O125" i="3"/>
  <c r="N125" i="3"/>
  <c r="M125" i="3"/>
  <c r="L125" i="3"/>
  <c r="K125" i="3"/>
  <c r="J125" i="3"/>
  <c r="I125" i="3"/>
  <c r="Y125" i="3" s="1"/>
  <c r="H125" i="3"/>
  <c r="X125" i="3" s="1"/>
  <c r="G125" i="3"/>
  <c r="W125" i="3" s="1"/>
  <c r="F125" i="3"/>
  <c r="V125" i="3" s="1"/>
  <c r="E125" i="3"/>
  <c r="U125" i="3" s="1"/>
  <c r="D125" i="3"/>
  <c r="T125" i="3" s="1"/>
  <c r="C125" i="3"/>
  <c r="S125" i="3" s="1"/>
  <c r="U124" i="3"/>
  <c r="R124" i="3"/>
  <c r="Q124" i="3"/>
  <c r="P124" i="3"/>
  <c r="O124" i="3"/>
  <c r="N124" i="3"/>
  <c r="M124" i="3"/>
  <c r="L124" i="3"/>
  <c r="K124" i="3"/>
  <c r="J124" i="3"/>
  <c r="I124" i="3"/>
  <c r="Y124" i="3" s="1"/>
  <c r="H124" i="3"/>
  <c r="X124" i="3" s="1"/>
  <c r="G124" i="3"/>
  <c r="W124" i="3" s="1"/>
  <c r="F124" i="3"/>
  <c r="V124" i="3" s="1"/>
  <c r="E124" i="3"/>
  <c r="D124" i="3"/>
  <c r="T124" i="3" s="1"/>
  <c r="C124" i="3"/>
  <c r="S124" i="3" s="1"/>
  <c r="T123" i="3"/>
  <c r="R123" i="3"/>
  <c r="Q123" i="3"/>
  <c r="P123" i="3"/>
  <c r="O123" i="3"/>
  <c r="N123" i="3"/>
  <c r="M123" i="3"/>
  <c r="L123" i="3"/>
  <c r="K123" i="3"/>
  <c r="J123" i="3"/>
  <c r="I123" i="3"/>
  <c r="Y123" i="3" s="1"/>
  <c r="H123" i="3"/>
  <c r="X123" i="3" s="1"/>
  <c r="G123" i="3"/>
  <c r="W123" i="3" s="1"/>
  <c r="F123" i="3"/>
  <c r="V123" i="3" s="1"/>
  <c r="E123" i="3"/>
  <c r="U123" i="3" s="1"/>
  <c r="D123" i="3"/>
  <c r="C123" i="3"/>
  <c r="S123" i="3" s="1"/>
  <c r="R122" i="3"/>
  <c r="Q122" i="3"/>
  <c r="P122" i="3"/>
  <c r="O122" i="3"/>
  <c r="N122" i="3"/>
  <c r="M122" i="3"/>
  <c r="L122" i="3"/>
  <c r="K122" i="3"/>
  <c r="J122" i="3"/>
  <c r="I122" i="3"/>
  <c r="Y122" i="3" s="1"/>
  <c r="H122" i="3"/>
  <c r="X122" i="3" s="1"/>
  <c r="G122" i="3"/>
  <c r="W122" i="3" s="1"/>
  <c r="F122" i="3"/>
  <c r="V122" i="3" s="1"/>
  <c r="E122" i="3"/>
  <c r="U122" i="3" s="1"/>
  <c r="D122" i="3"/>
  <c r="T122" i="3" s="1"/>
  <c r="C122" i="3"/>
  <c r="S122" i="3" s="1"/>
  <c r="V121" i="3"/>
  <c r="R121" i="3"/>
  <c r="Q121" i="3"/>
  <c r="P121" i="3"/>
  <c r="O121" i="3"/>
  <c r="N121" i="3"/>
  <c r="M121" i="3"/>
  <c r="L121" i="3"/>
  <c r="K121" i="3"/>
  <c r="J121" i="3"/>
  <c r="I121" i="3"/>
  <c r="Y121" i="3" s="1"/>
  <c r="H121" i="3"/>
  <c r="X121" i="3" s="1"/>
  <c r="G121" i="3"/>
  <c r="W121" i="3" s="1"/>
  <c r="F121" i="3"/>
  <c r="E121" i="3"/>
  <c r="U121" i="3" s="1"/>
  <c r="D121" i="3"/>
  <c r="T121" i="3" s="1"/>
  <c r="C121" i="3"/>
  <c r="S121" i="3" s="1"/>
  <c r="Y120" i="3"/>
  <c r="R120" i="3"/>
  <c r="Q120" i="3"/>
  <c r="P120" i="3"/>
  <c r="O120" i="3"/>
  <c r="N120" i="3"/>
  <c r="M120" i="3"/>
  <c r="L120" i="3"/>
  <c r="K120" i="3"/>
  <c r="J120" i="3"/>
  <c r="I120" i="3"/>
  <c r="H120" i="3"/>
  <c r="X120" i="3" s="1"/>
  <c r="G120" i="3"/>
  <c r="W120" i="3" s="1"/>
  <c r="F120" i="3"/>
  <c r="V120" i="3" s="1"/>
  <c r="E120" i="3"/>
  <c r="U120" i="3" s="1"/>
  <c r="D120" i="3"/>
  <c r="T120" i="3" s="1"/>
  <c r="C120" i="3"/>
  <c r="S120" i="3" s="1"/>
  <c r="X119" i="3"/>
  <c r="R119" i="3"/>
  <c r="Q119" i="3"/>
  <c r="P119" i="3"/>
  <c r="O119" i="3"/>
  <c r="N119" i="3"/>
  <c r="M119" i="3"/>
  <c r="L119" i="3"/>
  <c r="K119" i="3"/>
  <c r="J119" i="3"/>
  <c r="I119" i="3"/>
  <c r="Y119" i="3" s="1"/>
  <c r="H119" i="3"/>
  <c r="G119" i="3"/>
  <c r="W119" i="3" s="1"/>
  <c r="F119" i="3"/>
  <c r="V119" i="3" s="1"/>
  <c r="E119" i="3"/>
  <c r="U119" i="3" s="1"/>
  <c r="D119" i="3"/>
  <c r="T119" i="3" s="1"/>
  <c r="C119" i="3"/>
  <c r="S119" i="3" s="1"/>
  <c r="W118" i="3"/>
  <c r="R118" i="3"/>
  <c r="Q118" i="3"/>
  <c r="P118" i="3"/>
  <c r="O118" i="3"/>
  <c r="N118" i="3"/>
  <c r="M118" i="3"/>
  <c r="L118" i="3"/>
  <c r="K118" i="3"/>
  <c r="J118" i="3"/>
  <c r="I118" i="3"/>
  <c r="Y118" i="3" s="1"/>
  <c r="H118" i="3"/>
  <c r="X118" i="3" s="1"/>
  <c r="G118" i="3"/>
  <c r="F118" i="3"/>
  <c r="V118" i="3" s="1"/>
  <c r="E118" i="3"/>
  <c r="U118" i="3" s="1"/>
  <c r="D118" i="3"/>
  <c r="T118" i="3" s="1"/>
  <c r="C118" i="3"/>
  <c r="S118" i="3" s="1"/>
  <c r="V117" i="3"/>
  <c r="R117" i="3"/>
  <c r="Q117" i="3"/>
  <c r="P117" i="3"/>
  <c r="O117" i="3"/>
  <c r="N117" i="3"/>
  <c r="M117" i="3"/>
  <c r="L117" i="3"/>
  <c r="K117" i="3"/>
  <c r="J117" i="3"/>
  <c r="I117" i="3"/>
  <c r="Y117" i="3" s="1"/>
  <c r="H117" i="3"/>
  <c r="X117" i="3" s="1"/>
  <c r="G117" i="3"/>
  <c r="W117" i="3" s="1"/>
  <c r="F117" i="3"/>
  <c r="E117" i="3"/>
  <c r="U117" i="3" s="1"/>
  <c r="D117" i="3"/>
  <c r="T117" i="3" s="1"/>
  <c r="C117" i="3"/>
  <c r="S117" i="3" s="1"/>
  <c r="R116" i="3"/>
  <c r="Q116" i="3"/>
  <c r="P116" i="3"/>
  <c r="O116" i="3"/>
  <c r="N116" i="3"/>
  <c r="M116" i="3"/>
  <c r="L116" i="3"/>
  <c r="K116" i="3"/>
  <c r="J116" i="3"/>
  <c r="I116" i="3"/>
  <c r="Y116" i="3" s="1"/>
  <c r="H116" i="3"/>
  <c r="X116" i="3" s="1"/>
  <c r="G116" i="3"/>
  <c r="W116" i="3" s="1"/>
  <c r="F116" i="3"/>
  <c r="V116" i="3" s="1"/>
  <c r="E116" i="3"/>
  <c r="U116" i="3" s="1"/>
  <c r="D116" i="3"/>
  <c r="T116" i="3" s="1"/>
  <c r="C116" i="3"/>
  <c r="S116" i="3" s="1"/>
  <c r="X115" i="3"/>
  <c r="T115" i="3"/>
  <c r="R115" i="3"/>
  <c r="Q115" i="3"/>
  <c r="P115" i="3"/>
  <c r="O115" i="3"/>
  <c r="N115" i="3"/>
  <c r="M115" i="3"/>
  <c r="L115" i="3"/>
  <c r="K115" i="3"/>
  <c r="J115" i="3"/>
  <c r="I115" i="3"/>
  <c r="Y115" i="3" s="1"/>
  <c r="H115" i="3"/>
  <c r="G115" i="3"/>
  <c r="W115" i="3" s="1"/>
  <c r="F115" i="3"/>
  <c r="V115" i="3" s="1"/>
  <c r="E115" i="3"/>
  <c r="U115" i="3" s="1"/>
  <c r="D115" i="3"/>
  <c r="C115" i="3"/>
  <c r="S115" i="3" s="1"/>
  <c r="R114" i="3"/>
  <c r="Q114" i="3"/>
  <c r="P114" i="3"/>
  <c r="O114" i="3"/>
  <c r="N114" i="3"/>
  <c r="M114" i="3"/>
  <c r="L114" i="3"/>
  <c r="K114" i="3"/>
  <c r="J114" i="3"/>
  <c r="I114" i="3"/>
  <c r="Y114" i="3" s="1"/>
  <c r="H114" i="3"/>
  <c r="X114" i="3" s="1"/>
  <c r="G114" i="3"/>
  <c r="W114" i="3" s="1"/>
  <c r="F114" i="3"/>
  <c r="V114" i="3" s="1"/>
  <c r="E114" i="3"/>
  <c r="U114" i="3" s="1"/>
  <c r="D114" i="3"/>
  <c r="T114" i="3" s="1"/>
  <c r="C114" i="3"/>
  <c r="S114" i="3" s="1"/>
  <c r="R113" i="3"/>
  <c r="Q113" i="3"/>
  <c r="P113" i="3"/>
  <c r="O113" i="3"/>
  <c r="N113" i="3"/>
  <c r="M113" i="3"/>
  <c r="L113" i="3"/>
  <c r="K113" i="3"/>
  <c r="J113" i="3"/>
  <c r="I113" i="3"/>
  <c r="Y113" i="3" s="1"/>
  <c r="H113" i="3"/>
  <c r="X113" i="3" s="1"/>
  <c r="G113" i="3"/>
  <c r="W113" i="3" s="1"/>
  <c r="F113" i="3"/>
  <c r="V113" i="3" s="1"/>
  <c r="E113" i="3"/>
  <c r="U113" i="3" s="1"/>
  <c r="D113" i="3"/>
  <c r="T113" i="3" s="1"/>
  <c r="C113" i="3"/>
  <c r="S113" i="3" s="1"/>
  <c r="U112" i="3"/>
  <c r="R112" i="3"/>
  <c r="Q112" i="3"/>
  <c r="P112" i="3"/>
  <c r="O112" i="3"/>
  <c r="N112" i="3"/>
  <c r="M112" i="3"/>
  <c r="L112" i="3"/>
  <c r="K112" i="3"/>
  <c r="J112" i="3"/>
  <c r="I112" i="3"/>
  <c r="Y112" i="3" s="1"/>
  <c r="H112" i="3"/>
  <c r="X112" i="3" s="1"/>
  <c r="G112" i="3"/>
  <c r="W112" i="3" s="1"/>
  <c r="F112" i="3"/>
  <c r="V112" i="3" s="1"/>
  <c r="E112" i="3"/>
  <c r="D112" i="3"/>
  <c r="T112" i="3" s="1"/>
  <c r="C112" i="3"/>
  <c r="S112" i="3" s="1"/>
  <c r="T111" i="3"/>
  <c r="R111" i="3"/>
  <c r="Q111" i="3"/>
  <c r="P111" i="3"/>
  <c r="O111" i="3"/>
  <c r="N111" i="3"/>
  <c r="M111" i="3"/>
  <c r="L111" i="3"/>
  <c r="K111" i="3"/>
  <c r="J111" i="3"/>
  <c r="I111" i="3"/>
  <c r="Y111" i="3" s="1"/>
  <c r="H111" i="3"/>
  <c r="X111" i="3" s="1"/>
  <c r="G111" i="3"/>
  <c r="W111" i="3" s="1"/>
  <c r="F111" i="3"/>
  <c r="V111" i="3" s="1"/>
  <c r="E111" i="3"/>
  <c r="U111" i="3" s="1"/>
  <c r="D111" i="3"/>
  <c r="C111" i="3"/>
  <c r="S111" i="3" s="1"/>
  <c r="W110" i="3"/>
  <c r="R110" i="3"/>
  <c r="Q110" i="3"/>
  <c r="P110" i="3"/>
  <c r="O110" i="3"/>
  <c r="N110" i="3"/>
  <c r="M110" i="3"/>
  <c r="L110" i="3"/>
  <c r="K110" i="3"/>
  <c r="J110" i="3"/>
  <c r="I110" i="3"/>
  <c r="Y110" i="3" s="1"/>
  <c r="H110" i="3"/>
  <c r="X110" i="3" s="1"/>
  <c r="G110" i="3"/>
  <c r="F110" i="3"/>
  <c r="V110" i="3" s="1"/>
  <c r="E110" i="3"/>
  <c r="U110" i="3" s="1"/>
  <c r="D110" i="3"/>
  <c r="T110" i="3" s="1"/>
  <c r="C110" i="3"/>
  <c r="S110" i="3" s="1"/>
  <c r="V109" i="3"/>
  <c r="R109" i="3"/>
  <c r="Q109" i="3"/>
  <c r="P109" i="3"/>
  <c r="O109" i="3"/>
  <c r="N109" i="3"/>
  <c r="M109" i="3"/>
  <c r="L109" i="3"/>
  <c r="K109" i="3"/>
  <c r="J109" i="3"/>
  <c r="I109" i="3"/>
  <c r="Y109" i="3" s="1"/>
  <c r="H109" i="3"/>
  <c r="X109" i="3" s="1"/>
  <c r="G109" i="3"/>
  <c r="W109" i="3" s="1"/>
  <c r="F109" i="3"/>
  <c r="E109" i="3"/>
  <c r="U109" i="3" s="1"/>
  <c r="D109" i="3"/>
  <c r="T109" i="3" s="1"/>
  <c r="C109" i="3"/>
  <c r="S109" i="3" s="1"/>
  <c r="Y108" i="3"/>
  <c r="R108" i="3"/>
  <c r="Q108" i="3"/>
  <c r="P108" i="3"/>
  <c r="O108" i="3"/>
  <c r="N108" i="3"/>
  <c r="M108" i="3"/>
  <c r="L108" i="3"/>
  <c r="K108" i="3"/>
  <c r="J108" i="3"/>
  <c r="I108" i="3"/>
  <c r="H108" i="3"/>
  <c r="X108" i="3" s="1"/>
  <c r="G108" i="3"/>
  <c r="W108" i="3" s="1"/>
  <c r="F108" i="3"/>
  <c r="V108" i="3" s="1"/>
  <c r="E108" i="3"/>
  <c r="U108" i="3" s="1"/>
  <c r="D108" i="3"/>
  <c r="T108" i="3" s="1"/>
  <c r="C108" i="3"/>
  <c r="S108" i="3" s="1"/>
  <c r="X107" i="3"/>
  <c r="R107" i="3"/>
  <c r="Q107" i="3"/>
  <c r="P107" i="3"/>
  <c r="O107" i="3"/>
  <c r="N107" i="3"/>
  <c r="M107" i="3"/>
  <c r="L107" i="3"/>
  <c r="K107" i="3"/>
  <c r="J107" i="3"/>
  <c r="I107" i="3"/>
  <c r="Y107" i="3" s="1"/>
  <c r="H107" i="3"/>
  <c r="G107" i="3"/>
  <c r="W107" i="3" s="1"/>
  <c r="F107" i="3"/>
  <c r="V107" i="3" s="1"/>
  <c r="E107" i="3"/>
  <c r="U107" i="3" s="1"/>
  <c r="D107" i="3"/>
  <c r="T107" i="3" s="1"/>
  <c r="C107" i="3"/>
  <c r="S107" i="3" s="1"/>
  <c r="W106" i="3"/>
  <c r="R106" i="3"/>
  <c r="Q106" i="3"/>
  <c r="P106" i="3"/>
  <c r="O106" i="3"/>
  <c r="N106" i="3"/>
  <c r="M106" i="3"/>
  <c r="L106" i="3"/>
  <c r="K106" i="3"/>
  <c r="J106" i="3"/>
  <c r="I106" i="3"/>
  <c r="Y106" i="3" s="1"/>
  <c r="H106" i="3"/>
  <c r="X106" i="3" s="1"/>
  <c r="G106" i="3"/>
  <c r="F106" i="3"/>
  <c r="V106" i="3" s="1"/>
  <c r="E106" i="3"/>
  <c r="U106" i="3" s="1"/>
  <c r="D106" i="3"/>
  <c r="T106" i="3" s="1"/>
  <c r="C106" i="3"/>
  <c r="S106" i="3" s="1"/>
  <c r="R105" i="3"/>
  <c r="Q105" i="3"/>
  <c r="P105" i="3"/>
  <c r="O105" i="3"/>
  <c r="N105" i="3"/>
  <c r="M105" i="3"/>
  <c r="L105" i="3"/>
  <c r="K105" i="3"/>
  <c r="J105" i="3"/>
  <c r="I105" i="3"/>
  <c r="Y105" i="3" s="1"/>
  <c r="H105" i="3"/>
  <c r="X105" i="3" s="1"/>
  <c r="G105" i="3"/>
  <c r="W105" i="3" s="1"/>
  <c r="F105" i="3"/>
  <c r="V105" i="3" s="1"/>
  <c r="E105" i="3"/>
  <c r="U105" i="3" s="1"/>
  <c r="D105" i="3"/>
  <c r="T105" i="3" s="1"/>
  <c r="C105" i="3"/>
  <c r="S105" i="3" s="1"/>
  <c r="U104" i="3"/>
  <c r="R104" i="3"/>
  <c r="Q104" i="3"/>
  <c r="P104" i="3"/>
  <c r="O104" i="3"/>
  <c r="N104" i="3"/>
  <c r="M104" i="3"/>
  <c r="L104" i="3"/>
  <c r="K104" i="3"/>
  <c r="J104" i="3"/>
  <c r="I104" i="3"/>
  <c r="Y104" i="3" s="1"/>
  <c r="H104" i="3"/>
  <c r="X104" i="3" s="1"/>
  <c r="G104" i="3"/>
  <c r="W104" i="3" s="1"/>
  <c r="F104" i="3"/>
  <c r="V104" i="3" s="1"/>
  <c r="E104" i="3"/>
  <c r="D104" i="3"/>
  <c r="T104" i="3" s="1"/>
  <c r="C104" i="3"/>
  <c r="S104" i="3" s="1"/>
  <c r="T103" i="3"/>
  <c r="R103" i="3"/>
  <c r="Q103" i="3"/>
  <c r="P103" i="3"/>
  <c r="O103" i="3"/>
  <c r="N103" i="3"/>
  <c r="M103" i="3"/>
  <c r="L103" i="3"/>
  <c r="K103" i="3"/>
  <c r="J103" i="3"/>
  <c r="I103" i="3"/>
  <c r="Y103" i="3" s="1"/>
  <c r="H103" i="3"/>
  <c r="X103" i="3" s="1"/>
  <c r="G103" i="3"/>
  <c r="W103" i="3" s="1"/>
  <c r="F103" i="3"/>
  <c r="V103" i="3" s="1"/>
  <c r="E103" i="3"/>
  <c r="U103" i="3" s="1"/>
  <c r="D103" i="3"/>
  <c r="C103" i="3"/>
  <c r="S103" i="3" s="1"/>
  <c r="R102" i="3"/>
  <c r="Q102" i="3"/>
  <c r="P102" i="3"/>
  <c r="O102" i="3"/>
  <c r="N102" i="3"/>
  <c r="M102" i="3"/>
  <c r="L102" i="3"/>
  <c r="K102" i="3"/>
  <c r="J102" i="3"/>
  <c r="I102" i="3"/>
  <c r="Y102" i="3" s="1"/>
  <c r="H102" i="3"/>
  <c r="X102" i="3" s="1"/>
  <c r="G102" i="3"/>
  <c r="W102" i="3" s="1"/>
  <c r="F102" i="3"/>
  <c r="V102" i="3" s="1"/>
  <c r="E102" i="3"/>
  <c r="U102" i="3" s="1"/>
  <c r="D102" i="3"/>
  <c r="T102" i="3" s="1"/>
  <c r="C102" i="3"/>
  <c r="S102" i="3" s="1"/>
  <c r="V101" i="3"/>
  <c r="R101" i="3"/>
  <c r="Q101" i="3"/>
  <c r="P101" i="3"/>
  <c r="O101" i="3"/>
  <c r="N101" i="3"/>
  <c r="M101" i="3"/>
  <c r="L101" i="3"/>
  <c r="K101" i="3"/>
  <c r="J101" i="3"/>
  <c r="I101" i="3"/>
  <c r="Y101" i="3" s="1"/>
  <c r="H101" i="3"/>
  <c r="X101" i="3" s="1"/>
  <c r="G101" i="3"/>
  <c r="W101" i="3" s="1"/>
  <c r="F101" i="3"/>
  <c r="E101" i="3"/>
  <c r="U101" i="3" s="1"/>
  <c r="D101" i="3"/>
  <c r="T101" i="3" s="1"/>
  <c r="C101" i="3"/>
  <c r="S101" i="3" s="1"/>
  <c r="R100" i="3"/>
  <c r="Q100" i="3"/>
  <c r="P100" i="3"/>
  <c r="O100" i="3"/>
  <c r="N100" i="3"/>
  <c r="M100" i="3"/>
  <c r="L100" i="3"/>
  <c r="K100" i="3"/>
  <c r="J100" i="3"/>
  <c r="I100" i="3"/>
  <c r="Y100" i="3" s="1"/>
  <c r="H100" i="3"/>
  <c r="X100" i="3" s="1"/>
  <c r="G100" i="3"/>
  <c r="W100" i="3" s="1"/>
  <c r="F100" i="3"/>
  <c r="V100" i="3" s="1"/>
  <c r="E100" i="3"/>
  <c r="U100" i="3" s="1"/>
  <c r="D100" i="3"/>
  <c r="T100" i="3" s="1"/>
  <c r="C100" i="3"/>
  <c r="S100" i="3" s="1"/>
  <c r="T99" i="3"/>
  <c r="R99" i="3"/>
  <c r="Q99" i="3"/>
  <c r="P99" i="3"/>
  <c r="O99" i="3"/>
  <c r="N99" i="3"/>
  <c r="M99" i="3"/>
  <c r="L99" i="3"/>
  <c r="K99" i="3"/>
  <c r="J99" i="3"/>
  <c r="I99" i="3"/>
  <c r="Y99" i="3" s="1"/>
  <c r="H99" i="3"/>
  <c r="X99" i="3" s="1"/>
  <c r="G99" i="3"/>
  <c r="W99" i="3" s="1"/>
  <c r="F99" i="3"/>
  <c r="V99" i="3" s="1"/>
  <c r="E99" i="3"/>
  <c r="U99" i="3" s="1"/>
  <c r="D99" i="3"/>
  <c r="C99" i="3"/>
  <c r="S99" i="3" s="1"/>
  <c r="W98" i="3"/>
  <c r="R98" i="3"/>
  <c r="Q98" i="3"/>
  <c r="P98" i="3"/>
  <c r="O98" i="3"/>
  <c r="N98" i="3"/>
  <c r="M98" i="3"/>
  <c r="L98" i="3"/>
  <c r="K98" i="3"/>
  <c r="J98" i="3"/>
  <c r="I98" i="3"/>
  <c r="Y98" i="3" s="1"/>
  <c r="H98" i="3"/>
  <c r="X98" i="3" s="1"/>
  <c r="G98" i="3"/>
  <c r="F98" i="3"/>
  <c r="V98" i="3" s="1"/>
  <c r="E98" i="3"/>
  <c r="U98" i="3" s="1"/>
  <c r="D98" i="3"/>
  <c r="T98" i="3" s="1"/>
  <c r="C98" i="3"/>
  <c r="S98" i="3" s="1"/>
  <c r="V97" i="3"/>
  <c r="R97" i="3"/>
  <c r="Q97" i="3"/>
  <c r="P97" i="3"/>
  <c r="O97" i="3"/>
  <c r="N97" i="3"/>
  <c r="M97" i="3"/>
  <c r="L97" i="3"/>
  <c r="K97" i="3"/>
  <c r="J97" i="3"/>
  <c r="I97" i="3"/>
  <c r="Y97" i="3" s="1"/>
  <c r="H97" i="3"/>
  <c r="X97" i="3" s="1"/>
  <c r="G97" i="3"/>
  <c r="W97" i="3" s="1"/>
  <c r="F97" i="3"/>
  <c r="E97" i="3"/>
  <c r="U97" i="3" s="1"/>
  <c r="D97" i="3"/>
  <c r="T97" i="3" s="1"/>
  <c r="C97" i="3"/>
  <c r="S97" i="3" s="1"/>
  <c r="Y96" i="3"/>
  <c r="R96" i="3"/>
  <c r="Q96" i="3"/>
  <c r="P96" i="3"/>
  <c r="O96" i="3"/>
  <c r="N96" i="3"/>
  <c r="M96" i="3"/>
  <c r="L96" i="3"/>
  <c r="K96" i="3"/>
  <c r="J96" i="3"/>
  <c r="I96" i="3"/>
  <c r="H96" i="3"/>
  <c r="X96" i="3" s="1"/>
  <c r="G96" i="3"/>
  <c r="W96" i="3" s="1"/>
  <c r="F96" i="3"/>
  <c r="V96" i="3" s="1"/>
  <c r="E96" i="3"/>
  <c r="U96" i="3" s="1"/>
  <c r="D96" i="3"/>
  <c r="T96" i="3" s="1"/>
  <c r="C96" i="3"/>
  <c r="S96" i="3" s="1"/>
  <c r="X95" i="3"/>
  <c r="R95" i="3"/>
  <c r="Q95" i="3"/>
  <c r="P95" i="3"/>
  <c r="O95" i="3"/>
  <c r="N95" i="3"/>
  <c r="M95" i="3"/>
  <c r="L95" i="3"/>
  <c r="K95" i="3"/>
  <c r="J95" i="3"/>
  <c r="I95" i="3"/>
  <c r="Y95" i="3" s="1"/>
  <c r="H95" i="3"/>
  <c r="G95" i="3"/>
  <c r="W95" i="3" s="1"/>
  <c r="F95" i="3"/>
  <c r="V95" i="3" s="1"/>
  <c r="E95" i="3"/>
  <c r="U95" i="3" s="1"/>
  <c r="D95" i="3"/>
  <c r="T95" i="3" s="1"/>
  <c r="C95" i="3"/>
  <c r="S95" i="3" s="1"/>
  <c r="W94" i="3"/>
  <c r="R94" i="3"/>
  <c r="Q94" i="3"/>
  <c r="P94" i="3"/>
  <c r="O94" i="3"/>
  <c r="N94" i="3"/>
  <c r="M94" i="3"/>
  <c r="L94" i="3"/>
  <c r="K94" i="3"/>
  <c r="J94" i="3"/>
  <c r="I94" i="3"/>
  <c r="Y94" i="3" s="1"/>
  <c r="H94" i="3"/>
  <c r="X94" i="3" s="1"/>
  <c r="G94" i="3"/>
  <c r="F94" i="3"/>
  <c r="V94" i="3" s="1"/>
  <c r="E94" i="3"/>
  <c r="U94" i="3" s="1"/>
  <c r="D94" i="3"/>
  <c r="T94" i="3" s="1"/>
  <c r="C94" i="3"/>
  <c r="S94" i="3" s="1"/>
  <c r="R93" i="3"/>
  <c r="Q93" i="3"/>
  <c r="P93" i="3"/>
  <c r="O93" i="3"/>
  <c r="N93" i="3"/>
  <c r="M93" i="3"/>
  <c r="L93" i="3"/>
  <c r="K93" i="3"/>
  <c r="J93" i="3"/>
  <c r="I93" i="3"/>
  <c r="Y93" i="3" s="1"/>
  <c r="H93" i="3"/>
  <c r="X93" i="3" s="1"/>
  <c r="G93" i="3"/>
  <c r="W93" i="3" s="1"/>
  <c r="F93" i="3"/>
  <c r="V93" i="3" s="1"/>
  <c r="E93" i="3"/>
  <c r="U93" i="3" s="1"/>
  <c r="D93" i="3"/>
  <c r="T93" i="3" s="1"/>
  <c r="C93" i="3"/>
  <c r="S93" i="3" s="1"/>
  <c r="U92" i="3"/>
  <c r="R92" i="3"/>
  <c r="Q92" i="3"/>
  <c r="P92" i="3"/>
  <c r="O92" i="3"/>
  <c r="N92" i="3"/>
  <c r="M92" i="3"/>
  <c r="L92" i="3"/>
  <c r="K92" i="3"/>
  <c r="J92" i="3"/>
  <c r="I92" i="3"/>
  <c r="Y92" i="3" s="1"/>
  <c r="H92" i="3"/>
  <c r="X92" i="3" s="1"/>
  <c r="G92" i="3"/>
  <c r="W92" i="3" s="1"/>
  <c r="F92" i="3"/>
  <c r="V92" i="3" s="1"/>
  <c r="E92" i="3"/>
  <c r="D92" i="3"/>
  <c r="T92" i="3" s="1"/>
  <c r="C92" i="3"/>
  <c r="S92" i="3" s="1"/>
  <c r="W91" i="3"/>
  <c r="R91" i="3"/>
  <c r="Q91" i="3"/>
  <c r="P91" i="3"/>
  <c r="O91" i="3"/>
  <c r="N91" i="3"/>
  <c r="M91" i="3"/>
  <c r="L91" i="3"/>
  <c r="K91" i="3"/>
  <c r="J91" i="3"/>
  <c r="I91" i="3"/>
  <c r="Y91" i="3" s="1"/>
  <c r="H91" i="3"/>
  <c r="X91" i="3" s="1"/>
  <c r="G91" i="3"/>
  <c r="F91" i="3"/>
  <c r="V91" i="3" s="1"/>
  <c r="E91" i="3"/>
  <c r="U91" i="3" s="1"/>
  <c r="D91" i="3"/>
  <c r="T91" i="3" s="1"/>
  <c r="C91" i="3"/>
  <c r="S91" i="3" s="1"/>
  <c r="V90" i="3"/>
  <c r="R90" i="3"/>
  <c r="Q90" i="3"/>
  <c r="P90" i="3"/>
  <c r="O90" i="3"/>
  <c r="N90" i="3"/>
  <c r="M90" i="3"/>
  <c r="L90" i="3"/>
  <c r="K90" i="3"/>
  <c r="J90" i="3"/>
  <c r="I90" i="3"/>
  <c r="Y90" i="3" s="1"/>
  <c r="H90" i="3"/>
  <c r="X90" i="3" s="1"/>
  <c r="G90" i="3"/>
  <c r="W90" i="3" s="1"/>
  <c r="F90" i="3"/>
  <c r="E90" i="3"/>
  <c r="U90" i="3" s="1"/>
  <c r="D90" i="3"/>
  <c r="T90" i="3" s="1"/>
  <c r="C90" i="3"/>
  <c r="S90" i="3" s="1"/>
  <c r="U89" i="3"/>
  <c r="R89" i="3"/>
  <c r="Q89" i="3"/>
  <c r="P89" i="3"/>
  <c r="O89" i="3"/>
  <c r="N89" i="3"/>
  <c r="M89" i="3"/>
  <c r="L89" i="3"/>
  <c r="K89" i="3"/>
  <c r="J89" i="3"/>
  <c r="I89" i="3"/>
  <c r="Y89" i="3" s="1"/>
  <c r="H89" i="3"/>
  <c r="X89" i="3" s="1"/>
  <c r="G89" i="3"/>
  <c r="W89" i="3" s="1"/>
  <c r="F89" i="3"/>
  <c r="V89" i="3" s="1"/>
  <c r="E89" i="3"/>
  <c r="D89" i="3"/>
  <c r="T89" i="3" s="1"/>
  <c r="C89" i="3"/>
  <c r="S89" i="3" s="1"/>
  <c r="U88" i="3"/>
  <c r="R88" i="3"/>
  <c r="Q88" i="3"/>
  <c r="P88" i="3"/>
  <c r="O88" i="3"/>
  <c r="N88" i="3"/>
  <c r="M88" i="3"/>
  <c r="L88" i="3"/>
  <c r="K88" i="3"/>
  <c r="J88" i="3"/>
  <c r="I88" i="3"/>
  <c r="Y88" i="3" s="1"/>
  <c r="H88" i="3"/>
  <c r="X88" i="3" s="1"/>
  <c r="G88" i="3"/>
  <c r="W88" i="3" s="1"/>
  <c r="F88" i="3"/>
  <c r="V88" i="3" s="1"/>
  <c r="E88" i="3"/>
  <c r="D88" i="3"/>
  <c r="T88" i="3" s="1"/>
  <c r="C88" i="3"/>
  <c r="S88" i="3" s="1"/>
  <c r="X87" i="3"/>
  <c r="R87" i="3"/>
  <c r="Q87" i="3"/>
  <c r="P87" i="3"/>
  <c r="O87" i="3"/>
  <c r="N87" i="3"/>
  <c r="M87" i="3"/>
  <c r="L87" i="3"/>
  <c r="K87" i="3"/>
  <c r="J87" i="3"/>
  <c r="I87" i="3"/>
  <c r="Y87" i="3" s="1"/>
  <c r="H87" i="3"/>
  <c r="G87" i="3"/>
  <c r="W87" i="3" s="1"/>
  <c r="F87" i="3"/>
  <c r="V87" i="3" s="1"/>
  <c r="E87" i="3"/>
  <c r="U87" i="3" s="1"/>
  <c r="D87" i="3"/>
  <c r="T87" i="3" s="1"/>
  <c r="C87" i="3"/>
  <c r="S87" i="3" s="1"/>
  <c r="W86" i="3"/>
  <c r="R86" i="3"/>
  <c r="Q86" i="3"/>
  <c r="P86" i="3"/>
  <c r="O86" i="3"/>
  <c r="N86" i="3"/>
  <c r="M86" i="3"/>
  <c r="L86" i="3"/>
  <c r="K86" i="3"/>
  <c r="J86" i="3"/>
  <c r="I86" i="3"/>
  <c r="Y86" i="3" s="1"/>
  <c r="H86" i="3"/>
  <c r="X86" i="3" s="1"/>
  <c r="G86" i="3"/>
  <c r="F86" i="3"/>
  <c r="V86" i="3" s="1"/>
  <c r="E86" i="3"/>
  <c r="U86" i="3" s="1"/>
  <c r="D86" i="3"/>
  <c r="T86" i="3" s="1"/>
  <c r="C86" i="3"/>
  <c r="S86" i="3" s="1"/>
  <c r="V85" i="3"/>
  <c r="R85" i="3"/>
  <c r="Q85" i="3"/>
  <c r="P85" i="3"/>
  <c r="O85" i="3"/>
  <c r="N85" i="3"/>
  <c r="M85" i="3"/>
  <c r="L85" i="3"/>
  <c r="K85" i="3"/>
  <c r="J85" i="3"/>
  <c r="I85" i="3"/>
  <c r="Y85" i="3" s="1"/>
  <c r="H85" i="3"/>
  <c r="X85" i="3" s="1"/>
  <c r="G85" i="3"/>
  <c r="W85" i="3" s="1"/>
  <c r="F85" i="3"/>
  <c r="E85" i="3"/>
  <c r="U85" i="3" s="1"/>
  <c r="D85" i="3"/>
  <c r="T85" i="3" s="1"/>
  <c r="C85" i="3"/>
  <c r="S85" i="3" s="1"/>
  <c r="U84" i="3"/>
  <c r="R84" i="3"/>
  <c r="Q84" i="3"/>
  <c r="P84" i="3"/>
  <c r="O84" i="3"/>
  <c r="N84" i="3"/>
  <c r="M84" i="3"/>
  <c r="L84" i="3"/>
  <c r="K84" i="3"/>
  <c r="J84" i="3"/>
  <c r="I84" i="3"/>
  <c r="Y84" i="3" s="1"/>
  <c r="H84" i="3"/>
  <c r="X84" i="3" s="1"/>
  <c r="G84" i="3"/>
  <c r="W84" i="3" s="1"/>
  <c r="F84" i="3"/>
  <c r="V84" i="3" s="1"/>
  <c r="E84" i="3"/>
  <c r="D84" i="3"/>
  <c r="T84" i="3" s="1"/>
  <c r="C84" i="3"/>
  <c r="S84" i="3" s="1"/>
  <c r="W83" i="3"/>
  <c r="T83" i="3"/>
  <c r="R83" i="3"/>
  <c r="Q83" i="3"/>
  <c r="P83" i="3"/>
  <c r="O83" i="3"/>
  <c r="N83" i="3"/>
  <c r="M83" i="3"/>
  <c r="L83" i="3"/>
  <c r="K83" i="3"/>
  <c r="J83" i="3"/>
  <c r="I83" i="3"/>
  <c r="Y83" i="3" s="1"/>
  <c r="H83" i="3"/>
  <c r="X83" i="3" s="1"/>
  <c r="G83" i="3"/>
  <c r="F83" i="3"/>
  <c r="V83" i="3" s="1"/>
  <c r="E83" i="3"/>
  <c r="U83" i="3" s="1"/>
  <c r="D83" i="3"/>
  <c r="C83" i="3"/>
  <c r="S83" i="3" s="1"/>
  <c r="R82" i="3"/>
  <c r="Q82" i="3"/>
  <c r="P82" i="3"/>
  <c r="O82" i="3"/>
  <c r="N82" i="3"/>
  <c r="M82" i="3"/>
  <c r="L82" i="3"/>
  <c r="K82" i="3"/>
  <c r="J82" i="3"/>
  <c r="I82" i="3"/>
  <c r="Y82" i="3" s="1"/>
  <c r="H82" i="3"/>
  <c r="X82" i="3" s="1"/>
  <c r="G82" i="3"/>
  <c r="W82" i="3" s="1"/>
  <c r="F82" i="3"/>
  <c r="V82" i="3" s="1"/>
  <c r="E82" i="3"/>
  <c r="U82" i="3" s="1"/>
  <c r="D82" i="3"/>
  <c r="T82" i="3" s="1"/>
  <c r="C82" i="3"/>
  <c r="S82" i="3" s="1"/>
  <c r="U81" i="3"/>
  <c r="R81" i="3"/>
  <c r="Q81" i="3"/>
  <c r="P81" i="3"/>
  <c r="O81" i="3"/>
  <c r="N81" i="3"/>
  <c r="M81" i="3"/>
  <c r="L81" i="3"/>
  <c r="K81" i="3"/>
  <c r="J81" i="3"/>
  <c r="I81" i="3"/>
  <c r="Y81" i="3" s="1"/>
  <c r="H81" i="3"/>
  <c r="X81" i="3" s="1"/>
  <c r="G81" i="3"/>
  <c r="W81" i="3" s="1"/>
  <c r="F81" i="3"/>
  <c r="V81" i="3" s="1"/>
  <c r="E81" i="3"/>
  <c r="D81" i="3"/>
  <c r="T81" i="3" s="1"/>
  <c r="C81" i="3"/>
  <c r="S81" i="3" s="1"/>
  <c r="U80" i="3"/>
  <c r="R80" i="3"/>
  <c r="Q80" i="3"/>
  <c r="P80" i="3"/>
  <c r="O80" i="3"/>
  <c r="N80" i="3"/>
  <c r="M80" i="3"/>
  <c r="L80" i="3"/>
  <c r="K80" i="3"/>
  <c r="J80" i="3"/>
  <c r="I80" i="3"/>
  <c r="Y80" i="3" s="1"/>
  <c r="H80" i="3"/>
  <c r="X80" i="3" s="1"/>
  <c r="G80" i="3"/>
  <c r="W80" i="3" s="1"/>
  <c r="F80" i="3"/>
  <c r="V80" i="3" s="1"/>
  <c r="E80" i="3"/>
  <c r="D80" i="3"/>
  <c r="T80" i="3" s="1"/>
  <c r="C80" i="3"/>
  <c r="S80" i="3" s="1"/>
  <c r="R79" i="3"/>
  <c r="Q79" i="3"/>
  <c r="P79" i="3"/>
  <c r="O79" i="3"/>
  <c r="N79" i="3"/>
  <c r="M79" i="3"/>
  <c r="L79" i="3"/>
  <c r="K79" i="3"/>
  <c r="J79" i="3"/>
  <c r="I79" i="3"/>
  <c r="Y79" i="3" s="1"/>
  <c r="H79" i="3"/>
  <c r="X79" i="3" s="1"/>
  <c r="G79" i="3"/>
  <c r="W79" i="3" s="1"/>
  <c r="F79" i="3"/>
  <c r="V79" i="3" s="1"/>
  <c r="E79" i="3"/>
  <c r="U79" i="3" s="1"/>
  <c r="D79" i="3"/>
  <c r="T79" i="3" s="1"/>
  <c r="C79" i="3"/>
  <c r="S79" i="3" s="1"/>
  <c r="U78" i="3"/>
  <c r="R78" i="3"/>
  <c r="Q78" i="3"/>
  <c r="P78" i="3"/>
  <c r="O78" i="3"/>
  <c r="N78" i="3"/>
  <c r="M78" i="3"/>
  <c r="L78" i="3"/>
  <c r="K78" i="3"/>
  <c r="J78" i="3"/>
  <c r="I78" i="3"/>
  <c r="Y78" i="3" s="1"/>
  <c r="H78" i="3"/>
  <c r="X78" i="3" s="1"/>
  <c r="G78" i="3"/>
  <c r="W78" i="3" s="1"/>
  <c r="F78" i="3"/>
  <c r="V78" i="3" s="1"/>
  <c r="E78" i="3"/>
  <c r="D78" i="3"/>
  <c r="T78" i="3" s="1"/>
  <c r="C78" i="3"/>
  <c r="S78" i="3" s="1"/>
  <c r="R77" i="3"/>
  <c r="Q77" i="3"/>
  <c r="P77" i="3"/>
  <c r="O77" i="3"/>
  <c r="N77" i="3"/>
  <c r="M77" i="3"/>
  <c r="L77" i="3"/>
  <c r="K77" i="3"/>
  <c r="J77" i="3"/>
  <c r="I77" i="3"/>
  <c r="Y77" i="3" s="1"/>
  <c r="H77" i="3"/>
  <c r="X77" i="3" s="1"/>
  <c r="G77" i="3"/>
  <c r="W77" i="3" s="1"/>
  <c r="F77" i="3"/>
  <c r="V77" i="3" s="1"/>
  <c r="E77" i="3"/>
  <c r="U77" i="3" s="1"/>
  <c r="D77" i="3"/>
  <c r="T77" i="3" s="1"/>
  <c r="C77" i="3"/>
  <c r="S77" i="3" s="1"/>
  <c r="Y76" i="3"/>
  <c r="X76" i="3"/>
  <c r="R76" i="3"/>
  <c r="Q76" i="3"/>
  <c r="P76" i="3"/>
  <c r="O76" i="3"/>
  <c r="N76" i="3"/>
  <c r="M76" i="3"/>
  <c r="L76" i="3"/>
  <c r="K76" i="3"/>
  <c r="J76" i="3"/>
  <c r="I76" i="3"/>
  <c r="H76" i="3"/>
  <c r="G76" i="3"/>
  <c r="W76" i="3" s="1"/>
  <c r="F76" i="3"/>
  <c r="V76" i="3" s="1"/>
  <c r="E76" i="3"/>
  <c r="U76" i="3" s="1"/>
  <c r="D76" i="3"/>
  <c r="T76" i="3" s="1"/>
  <c r="C76" i="3"/>
  <c r="S76" i="3" s="1"/>
  <c r="X75" i="3"/>
  <c r="T75" i="3"/>
  <c r="R75" i="3"/>
  <c r="Q75" i="3"/>
  <c r="P75" i="3"/>
  <c r="O75" i="3"/>
  <c r="N75" i="3"/>
  <c r="M75" i="3"/>
  <c r="L75" i="3"/>
  <c r="K75" i="3"/>
  <c r="J75" i="3"/>
  <c r="I75" i="3"/>
  <c r="Y75" i="3" s="1"/>
  <c r="H75" i="3"/>
  <c r="G75" i="3"/>
  <c r="W75" i="3" s="1"/>
  <c r="F75" i="3"/>
  <c r="V75" i="3" s="1"/>
  <c r="E75" i="3"/>
  <c r="U75" i="3" s="1"/>
  <c r="D75" i="3"/>
  <c r="C75" i="3"/>
  <c r="S75" i="3" s="1"/>
  <c r="V74" i="3"/>
  <c r="R74" i="3"/>
  <c r="Q74" i="3"/>
  <c r="P74" i="3"/>
  <c r="O74" i="3"/>
  <c r="N74" i="3"/>
  <c r="M74" i="3"/>
  <c r="L74" i="3"/>
  <c r="K74" i="3"/>
  <c r="J74" i="3"/>
  <c r="I74" i="3"/>
  <c r="Y74" i="3" s="1"/>
  <c r="H74" i="3"/>
  <c r="X74" i="3" s="1"/>
  <c r="G74" i="3"/>
  <c r="W74" i="3" s="1"/>
  <c r="F74" i="3"/>
  <c r="E74" i="3"/>
  <c r="U74" i="3" s="1"/>
  <c r="D74" i="3"/>
  <c r="T74" i="3" s="1"/>
  <c r="C74" i="3"/>
  <c r="S74" i="3" s="1"/>
  <c r="X73" i="3"/>
  <c r="V73" i="3"/>
  <c r="R73" i="3"/>
  <c r="Q73" i="3"/>
  <c r="P73" i="3"/>
  <c r="O73" i="3"/>
  <c r="N73" i="3"/>
  <c r="M73" i="3"/>
  <c r="L73" i="3"/>
  <c r="K73" i="3"/>
  <c r="J73" i="3"/>
  <c r="I73" i="3"/>
  <c r="Y73" i="3" s="1"/>
  <c r="H73" i="3"/>
  <c r="G73" i="3"/>
  <c r="W73" i="3" s="1"/>
  <c r="F73" i="3"/>
  <c r="E73" i="3"/>
  <c r="U73" i="3" s="1"/>
  <c r="D73" i="3"/>
  <c r="T73" i="3" s="1"/>
  <c r="C73" i="3"/>
  <c r="S73" i="3" s="1"/>
  <c r="Y72" i="3"/>
  <c r="W72" i="3"/>
  <c r="T72" i="3"/>
  <c r="R72" i="3"/>
  <c r="Q72" i="3"/>
  <c r="P72" i="3"/>
  <c r="O72" i="3"/>
  <c r="N72" i="3"/>
  <c r="M72" i="3"/>
  <c r="L72" i="3"/>
  <c r="K72" i="3"/>
  <c r="J72" i="3"/>
  <c r="I72" i="3"/>
  <c r="H72" i="3"/>
  <c r="X72" i="3" s="1"/>
  <c r="G72" i="3"/>
  <c r="F72" i="3"/>
  <c r="V72" i="3" s="1"/>
  <c r="E72" i="3"/>
  <c r="U72" i="3" s="1"/>
  <c r="D72" i="3"/>
  <c r="C72" i="3"/>
  <c r="S72" i="3" s="1"/>
  <c r="V71" i="3"/>
  <c r="R71" i="3"/>
  <c r="Q71" i="3"/>
  <c r="P71" i="3"/>
  <c r="O71" i="3"/>
  <c r="N71" i="3"/>
  <c r="M71" i="3"/>
  <c r="L71" i="3"/>
  <c r="K71" i="3"/>
  <c r="J71" i="3"/>
  <c r="I71" i="3"/>
  <c r="Y71" i="3" s="1"/>
  <c r="H71" i="3"/>
  <c r="X71" i="3" s="1"/>
  <c r="G71" i="3"/>
  <c r="W71" i="3" s="1"/>
  <c r="F71" i="3"/>
  <c r="E71" i="3"/>
  <c r="U71" i="3" s="1"/>
  <c r="D71" i="3"/>
  <c r="T71" i="3" s="1"/>
  <c r="C71" i="3"/>
  <c r="S71" i="3" s="1"/>
  <c r="U70" i="3"/>
  <c r="R70" i="3"/>
  <c r="Q70" i="3"/>
  <c r="P70" i="3"/>
  <c r="O70" i="3"/>
  <c r="N70" i="3"/>
  <c r="M70" i="3"/>
  <c r="L70" i="3"/>
  <c r="K70" i="3"/>
  <c r="J70" i="3"/>
  <c r="I70" i="3"/>
  <c r="Y70" i="3" s="1"/>
  <c r="H70" i="3"/>
  <c r="X70" i="3" s="1"/>
  <c r="G70" i="3"/>
  <c r="W70" i="3" s="1"/>
  <c r="F70" i="3"/>
  <c r="V70" i="3" s="1"/>
  <c r="E70" i="3"/>
  <c r="D70" i="3"/>
  <c r="T70" i="3" s="1"/>
  <c r="C70" i="3"/>
  <c r="S70" i="3" s="1"/>
  <c r="X69" i="3"/>
  <c r="U69" i="3"/>
  <c r="R69" i="3"/>
  <c r="Q69" i="3"/>
  <c r="P69" i="3"/>
  <c r="O69" i="3"/>
  <c r="N69" i="3"/>
  <c r="M69" i="3"/>
  <c r="L69" i="3"/>
  <c r="K69" i="3"/>
  <c r="J69" i="3"/>
  <c r="I69" i="3"/>
  <c r="Y69" i="3" s="1"/>
  <c r="H69" i="3"/>
  <c r="G69" i="3"/>
  <c r="W69" i="3" s="1"/>
  <c r="F69" i="3"/>
  <c r="V69" i="3" s="1"/>
  <c r="E69" i="3"/>
  <c r="D69" i="3"/>
  <c r="T69" i="3" s="1"/>
  <c r="C69" i="3"/>
  <c r="S69" i="3" s="1"/>
  <c r="X68" i="3"/>
  <c r="R68" i="3"/>
  <c r="Q68" i="3"/>
  <c r="P68" i="3"/>
  <c r="O68" i="3"/>
  <c r="N68" i="3"/>
  <c r="M68" i="3"/>
  <c r="L68" i="3"/>
  <c r="K68" i="3"/>
  <c r="J68" i="3"/>
  <c r="I68" i="3"/>
  <c r="Y68" i="3" s="1"/>
  <c r="H68" i="3"/>
  <c r="G68" i="3"/>
  <c r="W68" i="3" s="1"/>
  <c r="F68" i="3"/>
  <c r="V68" i="3" s="1"/>
  <c r="E68" i="3"/>
  <c r="U68" i="3" s="1"/>
  <c r="D68" i="3"/>
  <c r="T68" i="3" s="1"/>
  <c r="C68" i="3"/>
  <c r="S68" i="3" s="1"/>
  <c r="X67" i="3"/>
  <c r="R67" i="3"/>
  <c r="Q67" i="3"/>
  <c r="P67" i="3"/>
  <c r="O67" i="3"/>
  <c r="N67" i="3"/>
  <c r="M67" i="3"/>
  <c r="L67" i="3"/>
  <c r="K67" i="3"/>
  <c r="J67" i="3"/>
  <c r="I67" i="3"/>
  <c r="Y67" i="3" s="1"/>
  <c r="H67" i="3"/>
  <c r="G67" i="3"/>
  <c r="W67" i="3" s="1"/>
  <c r="F67" i="3"/>
  <c r="V67" i="3" s="1"/>
  <c r="E67" i="3"/>
  <c r="U67" i="3" s="1"/>
  <c r="D67" i="3"/>
  <c r="T67" i="3" s="1"/>
  <c r="C67" i="3"/>
  <c r="S67" i="3" s="1"/>
  <c r="W66" i="3"/>
  <c r="U66" i="3"/>
  <c r="R66" i="3"/>
  <c r="Q66" i="3"/>
  <c r="P66" i="3"/>
  <c r="O66" i="3"/>
  <c r="N66" i="3"/>
  <c r="M66" i="3"/>
  <c r="L66" i="3"/>
  <c r="K66" i="3"/>
  <c r="J66" i="3"/>
  <c r="I66" i="3"/>
  <c r="Y66" i="3" s="1"/>
  <c r="H66" i="3"/>
  <c r="X66" i="3" s="1"/>
  <c r="G66" i="3"/>
  <c r="F66" i="3"/>
  <c r="V66" i="3" s="1"/>
  <c r="E66" i="3"/>
  <c r="D66" i="3"/>
  <c r="T66" i="3" s="1"/>
  <c r="C66" i="3"/>
  <c r="S66" i="3" s="1"/>
  <c r="X65" i="3"/>
  <c r="U65" i="3"/>
  <c r="T65" i="3"/>
  <c r="R65" i="3"/>
  <c r="Q65" i="3"/>
  <c r="P65" i="3"/>
  <c r="O65" i="3"/>
  <c r="N65" i="3"/>
  <c r="M65" i="3"/>
  <c r="L65" i="3"/>
  <c r="K65" i="3"/>
  <c r="J65" i="3"/>
  <c r="I65" i="3"/>
  <c r="Y65" i="3" s="1"/>
  <c r="H65" i="3"/>
  <c r="G65" i="3"/>
  <c r="W65" i="3" s="1"/>
  <c r="F65" i="3"/>
  <c r="V65" i="3" s="1"/>
  <c r="E65" i="3"/>
  <c r="D65" i="3"/>
  <c r="C65" i="3"/>
  <c r="S65" i="3" s="1"/>
  <c r="X64" i="3"/>
  <c r="R64" i="3"/>
  <c r="Q64" i="3"/>
  <c r="P64" i="3"/>
  <c r="O64" i="3"/>
  <c r="N64" i="3"/>
  <c r="M64" i="3"/>
  <c r="L64" i="3"/>
  <c r="K64" i="3"/>
  <c r="J64" i="3"/>
  <c r="I64" i="3"/>
  <c r="Y64" i="3" s="1"/>
  <c r="H64" i="3"/>
  <c r="G64" i="3"/>
  <c r="W64" i="3" s="1"/>
  <c r="F64" i="3"/>
  <c r="V64" i="3" s="1"/>
  <c r="E64" i="3"/>
  <c r="U64" i="3" s="1"/>
  <c r="D64" i="3"/>
  <c r="T64" i="3" s="1"/>
  <c r="C64" i="3"/>
  <c r="S64" i="3" s="1"/>
  <c r="X63" i="3"/>
  <c r="W63" i="3"/>
  <c r="R63" i="3"/>
  <c r="Q63" i="3"/>
  <c r="P63" i="3"/>
  <c r="O63" i="3"/>
  <c r="N63" i="3"/>
  <c r="M63" i="3"/>
  <c r="L63" i="3"/>
  <c r="K63" i="3"/>
  <c r="J63" i="3"/>
  <c r="I63" i="3"/>
  <c r="Y63" i="3" s="1"/>
  <c r="H63" i="3"/>
  <c r="G63" i="3"/>
  <c r="F63" i="3"/>
  <c r="V63" i="3" s="1"/>
  <c r="E63" i="3"/>
  <c r="U63" i="3" s="1"/>
  <c r="D63" i="3"/>
  <c r="T63" i="3" s="1"/>
  <c r="C63" i="3"/>
  <c r="S63" i="3" s="1"/>
  <c r="W62" i="3"/>
  <c r="U62" i="3"/>
  <c r="R62" i="3"/>
  <c r="Q62" i="3"/>
  <c r="P62" i="3"/>
  <c r="O62" i="3"/>
  <c r="N62" i="3"/>
  <c r="M62" i="3"/>
  <c r="L62" i="3"/>
  <c r="K62" i="3"/>
  <c r="J62" i="3"/>
  <c r="I62" i="3"/>
  <c r="Y62" i="3" s="1"/>
  <c r="H62" i="3"/>
  <c r="X62" i="3" s="1"/>
  <c r="G62" i="3"/>
  <c r="F62" i="3"/>
  <c r="V62" i="3" s="1"/>
  <c r="E62" i="3"/>
  <c r="D62" i="3"/>
  <c r="T62" i="3" s="1"/>
  <c r="C62" i="3"/>
  <c r="S62" i="3" s="1"/>
  <c r="T61" i="3"/>
  <c r="R61" i="3"/>
  <c r="Q61" i="3"/>
  <c r="P61" i="3"/>
  <c r="O61" i="3"/>
  <c r="N61" i="3"/>
  <c r="M61" i="3"/>
  <c r="L61" i="3"/>
  <c r="K61" i="3"/>
  <c r="J61" i="3"/>
  <c r="I61" i="3"/>
  <c r="Y61" i="3" s="1"/>
  <c r="H61" i="3"/>
  <c r="X61" i="3" s="1"/>
  <c r="G61" i="3"/>
  <c r="W61" i="3" s="1"/>
  <c r="F61" i="3"/>
  <c r="V61" i="3" s="1"/>
  <c r="E61" i="3"/>
  <c r="U61" i="3" s="1"/>
  <c r="D61" i="3"/>
  <c r="C61" i="3"/>
  <c r="S61" i="3" s="1"/>
  <c r="X60" i="3"/>
  <c r="W60" i="3"/>
  <c r="R60" i="3"/>
  <c r="Q60" i="3"/>
  <c r="P60" i="3"/>
  <c r="O60" i="3"/>
  <c r="N60" i="3"/>
  <c r="M60" i="3"/>
  <c r="L60" i="3"/>
  <c r="K60" i="3"/>
  <c r="J60" i="3"/>
  <c r="I60" i="3"/>
  <c r="Y60" i="3" s="1"/>
  <c r="H60" i="3"/>
  <c r="G60" i="3"/>
  <c r="F60" i="3"/>
  <c r="V60" i="3" s="1"/>
  <c r="E60" i="3"/>
  <c r="U60" i="3" s="1"/>
  <c r="D60" i="3"/>
  <c r="T60" i="3" s="1"/>
  <c r="C60" i="3"/>
  <c r="S60" i="3" s="1"/>
  <c r="W59" i="3"/>
  <c r="R59" i="3"/>
  <c r="Q59" i="3"/>
  <c r="P59" i="3"/>
  <c r="O59" i="3"/>
  <c r="N59" i="3"/>
  <c r="M59" i="3"/>
  <c r="L59" i="3"/>
  <c r="K59" i="3"/>
  <c r="J59" i="3"/>
  <c r="I59" i="3"/>
  <c r="Y59" i="3" s="1"/>
  <c r="H59" i="3"/>
  <c r="X59" i="3" s="1"/>
  <c r="G59" i="3"/>
  <c r="F59" i="3"/>
  <c r="V59" i="3" s="1"/>
  <c r="E59" i="3"/>
  <c r="U59" i="3" s="1"/>
  <c r="D59" i="3"/>
  <c r="T59" i="3" s="1"/>
  <c r="C59" i="3"/>
  <c r="S59" i="3" s="1"/>
  <c r="W58" i="3"/>
  <c r="R58" i="3"/>
  <c r="Q58" i="3"/>
  <c r="P58" i="3"/>
  <c r="O58" i="3"/>
  <c r="N58" i="3"/>
  <c r="M58" i="3"/>
  <c r="L58" i="3"/>
  <c r="K58" i="3"/>
  <c r="J58" i="3"/>
  <c r="I58" i="3"/>
  <c r="Y58" i="3" s="1"/>
  <c r="H58" i="3"/>
  <c r="X58" i="3" s="1"/>
  <c r="G58" i="3"/>
  <c r="F58" i="3"/>
  <c r="V58" i="3" s="1"/>
  <c r="E58" i="3"/>
  <c r="U58" i="3" s="1"/>
  <c r="D58" i="3"/>
  <c r="T58" i="3" s="1"/>
  <c r="C58" i="3"/>
  <c r="S58" i="3" s="1"/>
  <c r="V57" i="3"/>
  <c r="T57" i="3"/>
  <c r="R57" i="3"/>
  <c r="Q57" i="3"/>
  <c r="P57" i="3"/>
  <c r="O57" i="3"/>
  <c r="N57" i="3"/>
  <c r="M57" i="3"/>
  <c r="L57" i="3"/>
  <c r="K57" i="3"/>
  <c r="J57" i="3"/>
  <c r="I57" i="3"/>
  <c r="Y57" i="3" s="1"/>
  <c r="H57" i="3"/>
  <c r="X57" i="3" s="1"/>
  <c r="G57" i="3"/>
  <c r="W57" i="3" s="1"/>
  <c r="F57" i="3"/>
  <c r="E57" i="3"/>
  <c r="U57" i="3" s="1"/>
  <c r="D57" i="3"/>
  <c r="C57" i="3"/>
  <c r="S57" i="3" s="1"/>
  <c r="W56" i="3"/>
  <c r="R56" i="3"/>
  <c r="Q56" i="3"/>
  <c r="P56" i="3"/>
  <c r="O56" i="3"/>
  <c r="N56" i="3"/>
  <c r="M56" i="3"/>
  <c r="L56" i="3"/>
  <c r="K56" i="3"/>
  <c r="J56" i="3"/>
  <c r="I56" i="3"/>
  <c r="Y56" i="3" s="1"/>
  <c r="H56" i="3"/>
  <c r="X56" i="3" s="1"/>
  <c r="G56" i="3"/>
  <c r="F56" i="3"/>
  <c r="V56" i="3" s="1"/>
  <c r="E56" i="3"/>
  <c r="U56" i="3" s="1"/>
  <c r="D56" i="3"/>
  <c r="T56" i="3" s="1"/>
  <c r="C56" i="3"/>
  <c r="S56" i="3" s="1"/>
  <c r="W55" i="3"/>
  <c r="R55" i="3"/>
  <c r="Q55" i="3"/>
  <c r="P55" i="3"/>
  <c r="O55" i="3"/>
  <c r="N55" i="3"/>
  <c r="M55" i="3"/>
  <c r="L55" i="3"/>
  <c r="K55" i="3"/>
  <c r="J55" i="3"/>
  <c r="I55" i="3"/>
  <c r="Y55" i="3" s="1"/>
  <c r="H55" i="3"/>
  <c r="X55" i="3" s="1"/>
  <c r="G55" i="3"/>
  <c r="F55" i="3"/>
  <c r="V55" i="3" s="1"/>
  <c r="E55" i="3"/>
  <c r="U55" i="3" s="1"/>
  <c r="D55" i="3"/>
  <c r="T55" i="3" s="1"/>
  <c r="C55" i="3"/>
  <c r="S55" i="3" s="1"/>
  <c r="W54" i="3"/>
  <c r="V54" i="3"/>
  <c r="R54" i="3"/>
  <c r="Q54" i="3"/>
  <c r="P54" i="3"/>
  <c r="O54" i="3"/>
  <c r="N54" i="3"/>
  <c r="M54" i="3"/>
  <c r="L54" i="3"/>
  <c r="K54" i="3"/>
  <c r="J54" i="3"/>
  <c r="I54" i="3"/>
  <c r="Y54" i="3" s="1"/>
  <c r="H54" i="3"/>
  <c r="X54" i="3" s="1"/>
  <c r="G54" i="3"/>
  <c r="F54" i="3"/>
  <c r="E54" i="3"/>
  <c r="U54" i="3" s="1"/>
  <c r="D54" i="3"/>
  <c r="T54" i="3" s="1"/>
  <c r="C54" i="3"/>
  <c r="S54" i="3" s="1"/>
  <c r="Y53" i="3"/>
  <c r="V53" i="3"/>
  <c r="T53" i="3"/>
  <c r="R53" i="3"/>
  <c r="Q53" i="3"/>
  <c r="P53" i="3"/>
  <c r="O53" i="3"/>
  <c r="N53" i="3"/>
  <c r="M53" i="3"/>
  <c r="L53" i="3"/>
  <c r="K53" i="3"/>
  <c r="J53" i="3"/>
  <c r="I53" i="3"/>
  <c r="H53" i="3"/>
  <c r="X53" i="3" s="1"/>
  <c r="G53" i="3"/>
  <c r="W53" i="3" s="1"/>
  <c r="F53" i="3"/>
  <c r="E53" i="3"/>
  <c r="U53" i="3" s="1"/>
  <c r="D53" i="3"/>
  <c r="C53" i="3"/>
  <c r="S53" i="3" s="1"/>
  <c r="Y52" i="3"/>
  <c r="W52" i="3"/>
  <c r="R52" i="3"/>
  <c r="Q52" i="3"/>
  <c r="P52" i="3"/>
  <c r="O52" i="3"/>
  <c r="N52" i="3"/>
  <c r="M52" i="3"/>
  <c r="L52" i="3"/>
  <c r="K52" i="3"/>
  <c r="J52" i="3"/>
  <c r="I52" i="3"/>
  <c r="H52" i="3"/>
  <c r="X52" i="3" s="1"/>
  <c r="G52" i="3"/>
  <c r="F52" i="3"/>
  <c r="V52" i="3" s="1"/>
  <c r="E52" i="3"/>
  <c r="U52" i="3" s="1"/>
  <c r="D52" i="3"/>
  <c r="T52" i="3" s="1"/>
  <c r="C52" i="3"/>
  <c r="S52" i="3" s="1"/>
  <c r="W51" i="3"/>
  <c r="V51" i="3"/>
  <c r="R51" i="3"/>
  <c r="Q51" i="3"/>
  <c r="P51" i="3"/>
  <c r="O51" i="3"/>
  <c r="N51" i="3"/>
  <c r="M51" i="3"/>
  <c r="L51" i="3"/>
  <c r="K51" i="3"/>
  <c r="J51" i="3"/>
  <c r="I51" i="3"/>
  <c r="Y51" i="3" s="1"/>
  <c r="H51" i="3"/>
  <c r="X51" i="3" s="1"/>
  <c r="G51" i="3"/>
  <c r="F51" i="3"/>
  <c r="E51" i="3"/>
  <c r="U51" i="3" s="1"/>
  <c r="D51" i="3"/>
  <c r="T51" i="3" s="1"/>
  <c r="C51" i="3"/>
  <c r="S51" i="3" s="1"/>
  <c r="Y50" i="3"/>
  <c r="V50" i="3"/>
  <c r="R50" i="3"/>
  <c r="Q50" i="3"/>
  <c r="P50" i="3"/>
  <c r="O50" i="3"/>
  <c r="N50" i="3"/>
  <c r="M50" i="3"/>
  <c r="L50" i="3"/>
  <c r="K50" i="3"/>
  <c r="J50" i="3"/>
  <c r="I50" i="3"/>
  <c r="H50" i="3"/>
  <c r="X50" i="3" s="1"/>
  <c r="G50" i="3"/>
  <c r="W50" i="3" s="1"/>
  <c r="F50" i="3"/>
  <c r="E50" i="3"/>
  <c r="U50" i="3" s="1"/>
  <c r="D50" i="3"/>
  <c r="T50" i="3" s="1"/>
  <c r="C50" i="3"/>
  <c r="S50" i="3" s="1"/>
  <c r="Y49" i="3"/>
  <c r="V49" i="3"/>
  <c r="R49" i="3"/>
  <c r="Q49" i="3"/>
  <c r="P49" i="3"/>
  <c r="O49" i="3"/>
  <c r="N49" i="3"/>
  <c r="M49" i="3"/>
  <c r="L49" i="3"/>
  <c r="K49" i="3"/>
  <c r="J49" i="3"/>
  <c r="I49" i="3"/>
  <c r="H49" i="3"/>
  <c r="X49" i="3" s="1"/>
  <c r="G49" i="3"/>
  <c r="W49" i="3" s="1"/>
  <c r="F49" i="3"/>
  <c r="E49" i="3"/>
  <c r="U49" i="3" s="1"/>
  <c r="D49" i="3"/>
  <c r="T49" i="3" s="1"/>
  <c r="C49" i="3"/>
  <c r="S49" i="3" s="1"/>
  <c r="Y48" i="3"/>
  <c r="W48" i="3"/>
  <c r="R48" i="3"/>
  <c r="Q48" i="3"/>
  <c r="P48" i="3"/>
  <c r="O48" i="3"/>
  <c r="N48" i="3"/>
  <c r="M48" i="3"/>
  <c r="L48" i="3"/>
  <c r="K48" i="3"/>
  <c r="J48" i="3"/>
  <c r="I48" i="3"/>
  <c r="H48" i="3"/>
  <c r="X48" i="3" s="1"/>
  <c r="G48" i="3"/>
  <c r="F48" i="3"/>
  <c r="V48" i="3" s="1"/>
  <c r="E48" i="3"/>
  <c r="U48" i="3" s="1"/>
  <c r="D48" i="3"/>
  <c r="T48" i="3" s="1"/>
  <c r="C48" i="3"/>
  <c r="S48" i="3" s="1"/>
  <c r="V47" i="3"/>
  <c r="R47" i="3"/>
  <c r="Q47" i="3"/>
  <c r="P47" i="3"/>
  <c r="O47" i="3"/>
  <c r="N47" i="3"/>
  <c r="M47" i="3"/>
  <c r="L47" i="3"/>
  <c r="K47" i="3"/>
  <c r="J47" i="3"/>
  <c r="I47" i="3"/>
  <c r="Y47" i="3" s="1"/>
  <c r="H47" i="3"/>
  <c r="X47" i="3" s="1"/>
  <c r="G47" i="3"/>
  <c r="W47" i="3" s="1"/>
  <c r="F47" i="3"/>
  <c r="E47" i="3"/>
  <c r="U47" i="3" s="1"/>
  <c r="D47" i="3"/>
  <c r="T47" i="3" s="1"/>
  <c r="C47" i="3"/>
  <c r="S47" i="3" s="1"/>
  <c r="Y46" i="3"/>
  <c r="V46" i="3"/>
  <c r="R46" i="3"/>
  <c r="Q46" i="3"/>
  <c r="P46" i="3"/>
  <c r="O46" i="3"/>
  <c r="N46" i="3"/>
  <c r="M46" i="3"/>
  <c r="L46" i="3"/>
  <c r="K46" i="3"/>
  <c r="J46" i="3"/>
  <c r="I46" i="3"/>
  <c r="H46" i="3"/>
  <c r="X46" i="3" s="1"/>
  <c r="G46" i="3"/>
  <c r="W46" i="3" s="1"/>
  <c r="F46" i="3"/>
  <c r="E46" i="3"/>
  <c r="U46" i="3" s="1"/>
  <c r="D46" i="3"/>
  <c r="T46" i="3" s="1"/>
  <c r="C46" i="3"/>
  <c r="S46" i="3" s="1"/>
  <c r="Y45" i="3"/>
  <c r="V45" i="3"/>
  <c r="U45" i="3"/>
  <c r="R45" i="3"/>
  <c r="Q45" i="3"/>
  <c r="P45" i="3"/>
  <c r="O45" i="3"/>
  <c r="N45" i="3"/>
  <c r="M45" i="3"/>
  <c r="L45" i="3"/>
  <c r="K45" i="3"/>
  <c r="J45" i="3"/>
  <c r="I45" i="3"/>
  <c r="H45" i="3"/>
  <c r="X45" i="3" s="1"/>
  <c r="G45" i="3"/>
  <c r="W45" i="3" s="1"/>
  <c r="F45" i="3"/>
  <c r="E45" i="3"/>
  <c r="D45" i="3"/>
  <c r="T45" i="3" s="1"/>
  <c r="C45" i="3"/>
  <c r="S45" i="3" s="1"/>
  <c r="Y44" i="3"/>
  <c r="R44" i="3"/>
  <c r="Q44" i="3"/>
  <c r="P44" i="3"/>
  <c r="O44" i="3"/>
  <c r="N44" i="3"/>
  <c r="M44" i="3"/>
  <c r="L44" i="3"/>
  <c r="K44" i="3"/>
  <c r="J44" i="3"/>
  <c r="I44" i="3"/>
  <c r="H44" i="3"/>
  <c r="X44" i="3" s="1"/>
  <c r="G44" i="3"/>
  <c r="W44" i="3" s="1"/>
  <c r="F44" i="3"/>
  <c r="V44" i="3" s="1"/>
  <c r="E44" i="3"/>
  <c r="U44" i="3" s="1"/>
  <c r="D44" i="3"/>
  <c r="T44" i="3" s="1"/>
  <c r="C44" i="3"/>
  <c r="S44" i="3" s="1"/>
  <c r="X43" i="3"/>
  <c r="V43" i="3"/>
  <c r="R43" i="3"/>
  <c r="Q43" i="3"/>
  <c r="P43" i="3"/>
  <c r="O43" i="3"/>
  <c r="N43" i="3"/>
  <c r="M43" i="3"/>
  <c r="L43" i="3"/>
  <c r="K43" i="3"/>
  <c r="J43" i="3"/>
  <c r="I43" i="3"/>
  <c r="Y43" i="3" s="1"/>
  <c r="H43" i="3"/>
  <c r="G43" i="3"/>
  <c r="W43" i="3" s="1"/>
  <c r="F43" i="3"/>
  <c r="E43" i="3"/>
  <c r="U43" i="3" s="1"/>
  <c r="D43" i="3"/>
  <c r="T43" i="3" s="1"/>
  <c r="C43" i="3"/>
  <c r="S43" i="3" s="1"/>
  <c r="Y42" i="3"/>
  <c r="V42" i="3"/>
  <c r="U42" i="3"/>
  <c r="R42" i="3"/>
  <c r="Q42" i="3"/>
  <c r="P42" i="3"/>
  <c r="O42" i="3"/>
  <c r="N42" i="3"/>
  <c r="M42" i="3"/>
  <c r="L42" i="3"/>
  <c r="K42" i="3"/>
  <c r="J42" i="3"/>
  <c r="I42" i="3"/>
  <c r="H42" i="3"/>
  <c r="X42" i="3" s="1"/>
  <c r="G42" i="3"/>
  <c r="W42" i="3" s="1"/>
  <c r="F42" i="3"/>
  <c r="E42" i="3"/>
  <c r="D42" i="3"/>
  <c r="T42" i="3" s="1"/>
  <c r="C42" i="3"/>
  <c r="S42" i="3" s="1"/>
  <c r="X41" i="3"/>
  <c r="U41" i="3"/>
  <c r="R41" i="3"/>
  <c r="Q41" i="3"/>
  <c r="P41" i="3"/>
  <c r="O41" i="3"/>
  <c r="N41" i="3"/>
  <c r="M41" i="3"/>
  <c r="L41" i="3"/>
  <c r="K41" i="3"/>
  <c r="J41" i="3"/>
  <c r="I41" i="3"/>
  <c r="Y41" i="3" s="1"/>
  <c r="H41" i="3"/>
  <c r="G41" i="3"/>
  <c r="W41" i="3" s="1"/>
  <c r="F41" i="3"/>
  <c r="V41" i="3" s="1"/>
  <c r="E41" i="3"/>
  <c r="D41" i="3"/>
  <c r="T41" i="3" s="1"/>
  <c r="C41" i="3"/>
  <c r="S41" i="3" s="1"/>
  <c r="Y40" i="3"/>
  <c r="X40" i="3"/>
  <c r="R40" i="3"/>
  <c r="Q40" i="3"/>
  <c r="P40" i="3"/>
  <c r="O40" i="3"/>
  <c r="N40" i="3"/>
  <c r="M40" i="3"/>
  <c r="L40" i="3"/>
  <c r="K40" i="3"/>
  <c r="J40" i="3"/>
  <c r="I40" i="3"/>
  <c r="H40" i="3"/>
  <c r="G40" i="3"/>
  <c r="W40" i="3" s="1"/>
  <c r="F40" i="3"/>
  <c r="V40" i="3" s="1"/>
  <c r="E40" i="3"/>
  <c r="U40" i="3" s="1"/>
  <c r="D40" i="3"/>
  <c r="T40" i="3" s="1"/>
  <c r="C40" i="3"/>
  <c r="S40" i="3" s="1"/>
  <c r="X39" i="3"/>
  <c r="V39" i="3"/>
  <c r="R39" i="3"/>
  <c r="Q39" i="3"/>
  <c r="P39" i="3"/>
  <c r="O39" i="3"/>
  <c r="N39" i="3"/>
  <c r="M39" i="3"/>
  <c r="L39" i="3"/>
  <c r="K39" i="3"/>
  <c r="J39" i="3"/>
  <c r="I39" i="3"/>
  <c r="Y39" i="3" s="1"/>
  <c r="H39" i="3"/>
  <c r="G39" i="3"/>
  <c r="W39" i="3" s="1"/>
  <c r="F39" i="3"/>
  <c r="E39" i="3"/>
  <c r="U39" i="3" s="1"/>
  <c r="D39" i="3"/>
  <c r="T39" i="3" s="1"/>
  <c r="C39" i="3"/>
  <c r="S39" i="3" s="1"/>
  <c r="U38" i="3"/>
  <c r="R38" i="3"/>
  <c r="Q38" i="3"/>
  <c r="P38" i="3"/>
  <c r="O38" i="3"/>
  <c r="N38" i="3"/>
  <c r="M38" i="3"/>
  <c r="L38" i="3"/>
  <c r="K38" i="3"/>
  <c r="J38" i="3"/>
  <c r="I38" i="3"/>
  <c r="Y38" i="3" s="1"/>
  <c r="H38" i="3"/>
  <c r="X38" i="3" s="1"/>
  <c r="G38" i="3"/>
  <c r="W38" i="3" s="1"/>
  <c r="F38" i="3"/>
  <c r="V38" i="3" s="1"/>
  <c r="E38" i="3"/>
  <c r="D38" i="3"/>
  <c r="T38" i="3" s="1"/>
  <c r="C38" i="3"/>
  <c r="S38" i="3" s="1"/>
  <c r="X37" i="3"/>
  <c r="U37" i="3"/>
  <c r="R37" i="3"/>
  <c r="Q37" i="3"/>
  <c r="P37" i="3"/>
  <c r="O37" i="3"/>
  <c r="N37" i="3"/>
  <c r="M37" i="3"/>
  <c r="L37" i="3"/>
  <c r="K37" i="3"/>
  <c r="J37" i="3"/>
  <c r="I37" i="3"/>
  <c r="Y37" i="3" s="1"/>
  <c r="H37" i="3"/>
  <c r="G37" i="3"/>
  <c r="W37" i="3" s="1"/>
  <c r="F37" i="3"/>
  <c r="V37" i="3" s="1"/>
  <c r="E37" i="3"/>
  <c r="D37" i="3"/>
  <c r="T37" i="3" s="1"/>
  <c r="C37" i="3"/>
  <c r="S37" i="3" s="1"/>
  <c r="X36" i="3"/>
  <c r="R36" i="3"/>
  <c r="Q36" i="3"/>
  <c r="P36" i="3"/>
  <c r="O36" i="3"/>
  <c r="N36" i="3"/>
  <c r="M36" i="3"/>
  <c r="L36" i="3"/>
  <c r="K36" i="3"/>
  <c r="J36" i="3"/>
  <c r="I36" i="3"/>
  <c r="Y36" i="3" s="1"/>
  <c r="H36" i="3"/>
  <c r="G36" i="3"/>
  <c r="W36" i="3" s="1"/>
  <c r="F36" i="3"/>
  <c r="V36" i="3" s="1"/>
  <c r="E36" i="3"/>
  <c r="U36" i="3" s="1"/>
  <c r="D36" i="3"/>
  <c r="T36" i="3" s="1"/>
  <c r="C36" i="3"/>
  <c r="S36" i="3" s="1"/>
  <c r="X35" i="3"/>
  <c r="R35" i="3"/>
  <c r="Q35" i="3"/>
  <c r="P35" i="3"/>
  <c r="O35" i="3"/>
  <c r="N35" i="3"/>
  <c r="M35" i="3"/>
  <c r="L35" i="3"/>
  <c r="K35" i="3"/>
  <c r="J35" i="3"/>
  <c r="I35" i="3"/>
  <c r="Y35" i="3" s="1"/>
  <c r="H35" i="3"/>
  <c r="G35" i="3"/>
  <c r="W35" i="3" s="1"/>
  <c r="F35" i="3"/>
  <c r="V35" i="3" s="1"/>
  <c r="E35" i="3"/>
  <c r="U35" i="3" s="1"/>
  <c r="D35" i="3"/>
  <c r="T35" i="3" s="1"/>
  <c r="C35" i="3"/>
  <c r="S35" i="3" s="1"/>
  <c r="W34" i="3"/>
  <c r="U34" i="3"/>
  <c r="R34" i="3"/>
  <c r="Q34" i="3"/>
  <c r="P34" i="3"/>
  <c r="O34" i="3"/>
  <c r="N34" i="3"/>
  <c r="M34" i="3"/>
  <c r="L34" i="3"/>
  <c r="K34" i="3"/>
  <c r="J34" i="3"/>
  <c r="I34" i="3"/>
  <c r="Y34" i="3" s="1"/>
  <c r="H34" i="3"/>
  <c r="X34" i="3" s="1"/>
  <c r="G34" i="3"/>
  <c r="F34" i="3"/>
  <c r="V34" i="3" s="1"/>
  <c r="E34" i="3"/>
  <c r="D34" i="3"/>
  <c r="T34" i="3" s="1"/>
  <c r="C34" i="3"/>
  <c r="S34" i="3" s="1"/>
  <c r="X33" i="3"/>
  <c r="U33" i="3"/>
  <c r="T33" i="3"/>
  <c r="R33" i="3"/>
  <c r="Q33" i="3"/>
  <c r="P33" i="3"/>
  <c r="O33" i="3"/>
  <c r="N33" i="3"/>
  <c r="M33" i="3"/>
  <c r="L33" i="3"/>
  <c r="K33" i="3"/>
  <c r="J33" i="3"/>
  <c r="I33" i="3"/>
  <c r="Y33" i="3" s="1"/>
  <c r="H33" i="3"/>
  <c r="G33" i="3"/>
  <c r="W33" i="3" s="1"/>
  <c r="F33" i="3"/>
  <c r="V33" i="3" s="1"/>
  <c r="E33" i="3"/>
  <c r="D33" i="3"/>
  <c r="C33" i="3"/>
  <c r="S33" i="3" s="1"/>
  <c r="X32" i="3"/>
  <c r="R32" i="3"/>
  <c r="Q32" i="3"/>
  <c r="P32" i="3"/>
  <c r="O32" i="3"/>
  <c r="N32" i="3"/>
  <c r="M32" i="3"/>
  <c r="L32" i="3"/>
  <c r="K32" i="3"/>
  <c r="J32" i="3"/>
  <c r="I32" i="3"/>
  <c r="Y32" i="3" s="1"/>
  <c r="H32" i="3"/>
  <c r="G32" i="3"/>
  <c r="W32" i="3" s="1"/>
  <c r="F32" i="3"/>
  <c r="V32" i="3" s="1"/>
  <c r="E32" i="3"/>
  <c r="U32" i="3" s="1"/>
  <c r="D32" i="3"/>
  <c r="T32" i="3" s="1"/>
  <c r="C32" i="3"/>
  <c r="S32" i="3" s="1"/>
  <c r="X31" i="3"/>
  <c r="W31" i="3"/>
  <c r="R31" i="3"/>
  <c r="Q31" i="3"/>
  <c r="P31" i="3"/>
  <c r="O31" i="3"/>
  <c r="N31" i="3"/>
  <c r="M31" i="3"/>
  <c r="L31" i="3"/>
  <c r="K31" i="3"/>
  <c r="J31" i="3"/>
  <c r="I31" i="3"/>
  <c r="Y31" i="3" s="1"/>
  <c r="H31" i="3"/>
  <c r="G31" i="3"/>
  <c r="F31" i="3"/>
  <c r="V31" i="3" s="1"/>
  <c r="E31" i="3"/>
  <c r="U31" i="3" s="1"/>
  <c r="D31" i="3"/>
  <c r="T31" i="3" s="1"/>
  <c r="C31" i="3"/>
  <c r="S31" i="3" s="1"/>
  <c r="W30" i="3"/>
  <c r="U30" i="3"/>
  <c r="R30" i="3"/>
  <c r="Q30" i="3"/>
  <c r="P30" i="3"/>
  <c r="O30" i="3"/>
  <c r="N30" i="3"/>
  <c r="M30" i="3"/>
  <c r="L30" i="3"/>
  <c r="K30" i="3"/>
  <c r="J30" i="3"/>
  <c r="I30" i="3"/>
  <c r="Y30" i="3" s="1"/>
  <c r="H30" i="3"/>
  <c r="X30" i="3" s="1"/>
  <c r="G30" i="3"/>
  <c r="F30" i="3"/>
  <c r="V30" i="3" s="1"/>
  <c r="E30" i="3"/>
  <c r="D30" i="3"/>
  <c r="T30" i="3" s="1"/>
  <c r="C30" i="3"/>
  <c r="S30" i="3" s="1"/>
  <c r="T29" i="3"/>
  <c r="R29" i="3"/>
  <c r="Q29" i="3"/>
  <c r="P29" i="3"/>
  <c r="O29" i="3"/>
  <c r="N29" i="3"/>
  <c r="M29" i="3"/>
  <c r="L29" i="3"/>
  <c r="K29" i="3"/>
  <c r="J29" i="3"/>
  <c r="I29" i="3"/>
  <c r="Y29" i="3" s="1"/>
  <c r="H29" i="3"/>
  <c r="X29" i="3" s="1"/>
  <c r="G29" i="3"/>
  <c r="W29" i="3" s="1"/>
  <c r="F29" i="3"/>
  <c r="V29" i="3" s="1"/>
  <c r="E29" i="3"/>
  <c r="U29" i="3" s="1"/>
  <c r="D29" i="3"/>
  <c r="C29" i="3"/>
  <c r="S29" i="3" s="1"/>
  <c r="X28" i="3"/>
  <c r="W28" i="3"/>
  <c r="R28" i="3"/>
  <c r="Q28" i="3"/>
  <c r="P28" i="3"/>
  <c r="O28" i="3"/>
  <c r="N28" i="3"/>
  <c r="M28" i="3"/>
  <c r="L28" i="3"/>
  <c r="K28" i="3"/>
  <c r="J28" i="3"/>
  <c r="I28" i="3"/>
  <c r="Y28" i="3" s="1"/>
  <c r="H28" i="3"/>
  <c r="G28" i="3"/>
  <c r="F28" i="3"/>
  <c r="V28" i="3" s="1"/>
  <c r="E28" i="3"/>
  <c r="U28" i="3" s="1"/>
  <c r="D28" i="3"/>
  <c r="T28" i="3" s="1"/>
  <c r="C28" i="3"/>
  <c r="S28" i="3" s="1"/>
  <c r="R27" i="3"/>
  <c r="Q27" i="3"/>
  <c r="P27" i="3"/>
  <c r="O27" i="3"/>
  <c r="N27" i="3"/>
  <c r="M27" i="3"/>
  <c r="L27" i="3"/>
  <c r="K27" i="3"/>
  <c r="J27" i="3"/>
  <c r="I27" i="3"/>
  <c r="Y27" i="3" s="1"/>
  <c r="H27" i="3"/>
  <c r="X27" i="3" s="1"/>
  <c r="G27" i="3"/>
  <c r="W27" i="3" s="1"/>
  <c r="F27" i="3"/>
  <c r="V27" i="3" s="1"/>
  <c r="E27" i="3"/>
  <c r="U27" i="3" s="1"/>
  <c r="D27" i="3"/>
  <c r="T27" i="3" s="1"/>
  <c r="C27" i="3"/>
  <c r="S27" i="3" s="1"/>
  <c r="Y26" i="3"/>
  <c r="R26" i="3"/>
  <c r="Q26" i="3"/>
  <c r="P26" i="3"/>
  <c r="O26" i="3"/>
  <c r="N26" i="3"/>
  <c r="M26" i="3"/>
  <c r="L26" i="3"/>
  <c r="K26" i="3"/>
  <c r="J26" i="3"/>
  <c r="I26" i="3"/>
  <c r="H26" i="3"/>
  <c r="X26" i="3" s="1"/>
  <c r="G26" i="3"/>
  <c r="W26" i="3" s="1"/>
  <c r="F26" i="3"/>
  <c r="V26" i="3" s="1"/>
  <c r="E26" i="3"/>
  <c r="U26" i="3" s="1"/>
  <c r="D26" i="3"/>
  <c r="T26" i="3" s="1"/>
  <c r="C26" i="3"/>
  <c r="S26" i="3" s="1"/>
  <c r="R25" i="3"/>
  <c r="Q25" i="3"/>
  <c r="P25" i="3"/>
  <c r="O25" i="3"/>
  <c r="N25" i="3"/>
  <c r="M25" i="3"/>
  <c r="L25" i="3"/>
  <c r="K25" i="3"/>
  <c r="J25" i="3"/>
  <c r="I25" i="3"/>
  <c r="Y25" i="3" s="1"/>
  <c r="H25" i="3"/>
  <c r="X25" i="3" s="1"/>
  <c r="G25" i="3"/>
  <c r="W25" i="3" s="1"/>
  <c r="F25" i="3"/>
  <c r="V25" i="3" s="1"/>
  <c r="E25" i="3"/>
  <c r="U25" i="3" s="1"/>
  <c r="D25" i="3"/>
  <c r="T25" i="3" s="1"/>
  <c r="C25" i="3"/>
  <c r="S25" i="3" s="1"/>
  <c r="R24" i="3"/>
  <c r="Q24" i="3"/>
  <c r="P24" i="3"/>
  <c r="O24" i="3"/>
  <c r="N24" i="3"/>
  <c r="M24" i="3"/>
  <c r="L24" i="3"/>
  <c r="K24" i="3"/>
  <c r="J24" i="3"/>
  <c r="I24" i="3"/>
  <c r="Y24" i="3" s="1"/>
  <c r="H24" i="3"/>
  <c r="X24" i="3" s="1"/>
  <c r="G24" i="3"/>
  <c r="W24" i="3" s="1"/>
  <c r="F24" i="3"/>
  <c r="V24" i="3" s="1"/>
  <c r="E24" i="3"/>
  <c r="U24" i="3" s="1"/>
  <c r="D24" i="3"/>
  <c r="T24" i="3" s="1"/>
  <c r="C24" i="3"/>
  <c r="S24" i="3" s="1"/>
  <c r="R23" i="3"/>
  <c r="Q23" i="3"/>
  <c r="P23" i="3"/>
  <c r="O23" i="3"/>
  <c r="N23" i="3"/>
  <c r="M23" i="3"/>
  <c r="L23" i="3"/>
  <c r="K23" i="3"/>
  <c r="J23" i="3"/>
  <c r="I23" i="3"/>
  <c r="Y23" i="3" s="1"/>
  <c r="H23" i="3"/>
  <c r="X23" i="3" s="1"/>
  <c r="G23" i="3"/>
  <c r="W23" i="3" s="1"/>
  <c r="F23" i="3"/>
  <c r="V23" i="3" s="1"/>
  <c r="E23" i="3"/>
  <c r="U23" i="3" s="1"/>
  <c r="D23" i="3"/>
  <c r="T23" i="3" s="1"/>
  <c r="C23" i="3"/>
  <c r="S23" i="3" s="1"/>
  <c r="R22" i="3"/>
  <c r="Q22" i="3"/>
  <c r="P22" i="3"/>
  <c r="O22" i="3"/>
  <c r="N22" i="3"/>
  <c r="M22" i="3"/>
  <c r="L22" i="3"/>
  <c r="K22" i="3"/>
  <c r="J22" i="3"/>
  <c r="I22" i="3"/>
  <c r="Y22" i="3" s="1"/>
  <c r="H22" i="3"/>
  <c r="X22" i="3" s="1"/>
  <c r="G22" i="3"/>
  <c r="W22" i="3" s="1"/>
  <c r="F22" i="3"/>
  <c r="V22" i="3" s="1"/>
  <c r="E22" i="3"/>
  <c r="U22" i="3" s="1"/>
  <c r="D22" i="3"/>
  <c r="T22" i="3" s="1"/>
  <c r="C22" i="3"/>
  <c r="S22" i="3" s="1"/>
  <c r="R21" i="3"/>
  <c r="Q21" i="3"/>
  <c r="P21" i="3"/>
  <c r="O21" i="3"/>
  <c r="N21" i="3"/>
  <c r="M21" i="3"/>
  <c r="L21" i="3"/>
  <c r="K21" i="3"/>
  <c r="J21" i="3"/>
  <c r="I21" i="3"/>
  <c r="Y21" i="3" s="1"/>
  <c r="H21" i="3"/>
  <c r="X21" i="3" s="1"/>
  <c r="G21" i="3"/>
  <c r="W21" i="3" s="1"/>
  <c r="F21" i="3"/>
  <c r="V21" i="3" s="1"/>
  <c r="E21" i="3"/>
  <c r="U21" i="3" s="1"/>
  <c r="D21" i="3"/>
  <c r="T21" i="3" s="1"/>
  <c r="C21" i="3"/>
  <c r="S21" i="3" s="1"/>
  <c r="R20" i="3"/>
  <c r="Q20" i="3"/>
  <c r="P20" i="3"/>
  <c r="O20" i="3"/>
  <c r="N20" i="3"/>
  <c r="M20" i="3"/>
  <c r="L20" i="3"/>
  <c r="K20" i="3"/>
  <c r="J20" i="3"/>
  <c r="I20" i="3"/>
  <c r="Y20" i="3" s="1"/>
  <c r="H20" i="3"/>
  <c r="X20" i="3" s="1"/>
  <c r="G20" i="3"/>
  <c r="W20" i="3" s="1"/>
  <c r="F20" i="3"/>
  <c r="V20" i="3" s="1"/>
  <c r="E20" i="3"/>
  <c r="U20" i="3" s="1"/>
  <c r="D20" i="3"/>
  <c r="T20" i="3" s="1"/>
  <c r="C20" i="3"/>
  <c r="S20" i="3" s="1"/>
  <c r="R19" i="3"/>
  <c r="Q19" i="3"/>
  <c r="P19" i="3"/>
  <c r="O19" i="3"/>
  <c r="N19" i="3"/>
  <c r="M19" i="3"/>
  <c r="L19" i="3"/>
  <c r="K19" i="3"/>
  <c r="J19" i="3"/>
  <c r="I19" i="3"/>
  <c r="Y19" i="3" s="1"/>
  <c r="H19" i="3"/>
  <c r="X19" i="3" s="1"/>
  <c r="G19" i="3"/>
  <c r="W19" i="3" s="1"/>
  <c r="F19" i="3"/>
  <c r="V19" i="3" s="1"/>
  <c r="E19" i="3"/>
  <c r="U19" i="3" s="1"/>
  <c r="D19" i="3"/>
  <c r="T19" i="3" s="1"/>
  <c r="C19" i="3"/>
  <c r="S19" i="3" s="1"/>
  <c r="R18" i="3"/>
  <c r="Q18" i="3"/>
  <c r="P18" i="3"/>
  <c r="O18" i="3"/>
  <c r="N18" i="3"/>
  <c r="M18" i="3"/>
  <c r="L18" i="3"/>
  <c r="K18" i="3"/>
  <c r="J18" i="3"/>
  <c r="I18" i="3"/>
  <c r="Y18" i="3" s="1"/>
  <c r="H18" i="3"/>
  <c r="X18" i="3" s="1"/>
  <c r="G18" i="3"/>
  <c r="W18" i="3" s="1"/>
  <c r="F18" i="3"/>
  <c r="V18" i="3" s="1"/>
  <c r="E18" i="3"/>
  <c r="U18" i="3" s="1"/>
  <c r="D18" i="3"/>
  <c r="T18" i="3" s="1"/>
  <c r="C18" i="3"/>
  <c r="S18" i="3" s="1"/>
  <c r="R17" i="3"/>
  <c r="Q17" i="3"/>
  <c r="P17" i="3"/>
  <c r="O17" i="3"/>
  <c r="N17" i="3"/>
  <c r="M17" i="3"/>
  <c r="L17" i="3"/>
  <c r="K17" i="3"/>
  <c r="J17" i="3"/>
  <c r="I17" i="3"/>
  <c r="Y17" i="3" s="1"/>
  <c r="H17" i="3"/>
  <c r="X17" i="3" s="1"/>
  <c r="G17" i="3"/>
  <c r="W17" i="3" s="1"/>
  <c r="F17" i="3"/>
  <c r="V17" i="3" s="1"/>
  <c r="E17" i="3"/>
  <c r="U17" i="3" s="1"/>
  <c r="D17" i="3"/>
  <c r="T17" i="3" s="1"/>
  <c r="C17" i="3"/>
  <c r="S17" i="3" s="1"/>
  <c r="R16" i="3"/>
  <c r="Q16" i="3"/>
  <c r="P16" i="3"/>
  <c r="O16" i="3"/>
  <c r="N16" i="3"/>
  <c r="M16" i="3"/>
  <c r="L16" i="3"/>
  <c r="K16" i="3"/>
  <c r="J16" i="3"/>
  <c r="I16" i="3"/>
  <c r="Y16" i="3" s="1"/>
  <c r="H16" i="3"/>
  <c r="X16" i="3" s="1"/>
  <c r="G16" i="3"/>
  <c r="W16" i="3" s="1"/>
  <c r="F16" i="3"/>
  <c r="V16" i="3" s="1"/>
  <c r="E16" i="3"/>
  <c r="U16" i="3" s="1"/>
  <c r="D16" i="3"/>
  <c r="T16" i="3" s="1"/>
  <c r="C16" i="3"/>
  <c r="S16" i="3" s="1"/>
  <c r="R15" i="3"/>
  <c r="Q15" i="3"/>
  <c r="P15" i="3"/>
  <c r="O15" i="3"/>
  <c r="N15" i="3"/>
  <c r="M15" i="3"/>
  <c r="L15" i="3"/>
  <c r="K15" i="3"/>
  <c r="J15" i="3"/>
  <c r="I15" i="3"/>
  <c r="Y15" i="3" s="1"/>
  <c r="H15" i="3"/>
  <c r="X15" i="3" s="1"/>
  <c r="G15" i="3"/>
  <c r="W15" i="3" s="1"/>
  <c r="F15" i="3"/>
  <c r="V15" i="3" s="1"/>
  <c r="E15" i="3"/>
  <c r="U15" i="3" s="1"/>
  <c r="D15" i="3"/>
  <c r="T15" i="3" s="1"/>
  <c r="C15" i="3"/>
  <c r="S15" i="3" s="1"/>
  <c r="R14" i="3"/>
  <c r="Q14" i="3"/>
  <c r="P14" i="3"/>
  <c r="O14" i="3"/>
  <c r="N14" i="3"/>
  <c r="M14" i="3"/>
  <c r="L14" i="3"/>
  <c r="K14" i="3"/>
  <c r="J14" i="3"/>
  <c r="I14" i="3"/>
  <c r="Y14" i="3" s="1"/>
  <c r="H14" i="3"/>
  <c r="X14" i="3" s="1"/>
  <c r="G14" i="3"/>
  <c r="W14" i="3" s="1"/>
  <c r="F14" i="3"/>
  <c r="V14" i="3" s="1"/>
  <c r="E14" i="3"/>
  <c r="U14" i="3" s="1"/>
  <c r="D14" i="3"/>
  <c r="T14" i="3" s="1"/>
  <c r="C14" i="3"/>
  <c r="S14" i="3" s="1"/>
  <c r="R13" i="3"/>
  <c r="Q13" i="3"/>
  <c r="P13" i="3"/>
  <c r="O13" i="3"/>
  <c r="N13" i="3"/>
  <c r="M13" i="3"/>
  <c r="L13" i="3"/>
  <c r="K13" i="3"/>
  <c r="J13" i="3"/>
  <c r="I13" i="3"/>
  <c r="Y13" i="3" s="1"/>
  <c r="H13" i="3"/>
  <c r="X13" i="3" s="1"/>
  <c r="G13" i="3"/>
  <c r="W13" i="3" s="1"/>
  <c r="F13" i="3"/>
  <c r="V13" i="3" s="1"/>
  <c r="E13" i="3"/>
  <c r="U13" i="3" s="1"/>
  <c r="D13" i="3"/>
  <c r="T13" i="3" s="1"/>
  <c r="C13" i="3"/>
  <c r="S13" i="3" s="1"/>
  <c r="R12" i="3"/>
  <c r="Q12" i="3"/>
  <c r="P12" i="3"/>
  <c r="O12" i="3"/>
  <c r="N12" i="3"/>
  <c r="M12" i="3"/>
  <c r="L12" i="3"/>
  <c r="K12" i="3"/>
  <c r="J12" i="3"/>
  <c r="I12" i="3"/>
  <c r="Y12" i="3" s="1"/>
  <c r="H12" i="3"/>
  <c r="X12" i="3" s="1"/>
  <c r="G12" i="3"/>
  <c r="W12" i="3" s="1"/>
  <c r="F12" i="3"/>
  <c r="V12" i="3" s="1"/>
  <c r="E12" i="3"/>
  <c r="U12" i="3" s="1"/>
  <c r="D12" i="3"/>
  <c r="T12" i="3" s="1"/>
  <c r="C12" i="3"/>
  <c r="S12" i="3" s="1"/>
  <c r="R11" i="3"/>
  <c r="Q11" i="3"/>
  <c r="P11" i="3"/>
  <c r="O11" i="3"/>
  <c r="N11" i="3"/>
  <c r="M11" i="3"/>
  <c r="L11" i="3"/>
  <c r="K11" i="3"/>
  <c r="J11" i="3"/>
  <c r="I11" i="3"/>
  <c r="Y11" i="3" s="1"/>
  <c r="H11" i="3"/>
  <c r="X11" i="3" s="1"/>
  <c r="G11" i="3"/>
  <c r="W11" i="3" s="1"/>
  <c r="F11" i="3"/>
  <c r="V11" i="3" s="1"/>
  <c r="E11" i="3"/>
  <c r="U11" i="3" s="1"/>
  <c r="D11" i="3"/>
  <c r="T11" i="3" s="1"/>
  <c r="C11" i="3"/>
  <c r="S11" i="3" s="1"/>
  <c r="R10" i="3"/>
  <c r="Q10" i="3"/>
  <c r="P10" i="3"/>
  <c r="O10" i="3"/>
  <c r="N10" i="3"/>
  <c r="M10" i="3"/>
  <c r="L10" i="3"/>
  <c r="K10" i="3"/>
  <c r="J10" i="3"/>
  <c r="I10" i="3"/>
  <c r="Y10" i="3" s="1"/>
  <c r="H10" i="3"/>
  <c r="X10" i="3" s="1"/>
  <c r="G10" i="3"/>
  <c r="W10" i="3" s="1"/>
  <c r="F10" i="3"/>
  <c r="V10" i="3" s="1"/>
  <c r="E10" i="3"/>
  <c r="U10" i="3" s="1"/>
  <c r="D10" i="3"/>
  <c r="T10" i="3" s="1"/>
  <c r="C10" i="3"/>
  <c r="S10" i="3" s="1"/>
  <c r="R9" i="3"/>
  <c r="Q9" i="3"/>
  <c r="P9" i="3"/>
  <c r="O9" i="3"/>
  <c r="N9" i="3"/>
  <c r="M9" i="3"/>
  <c r="L9" i="3"/>
  <c r="K9" i="3"/>
  <c r="J9" i="3"/>
  <c r="I9" i="3"/>
  <c r="Y9" i="3" s="1"/>
  <c r="H9" i="3"/>
  <c r="X9" i="3" s="1"/>
  <c r="G9" i="3"/>
  <c r="W9" i="3" s="1"/>
  <c r="F9" i="3"/>
  <c r="V9" i="3" s="1"/>
  <c r="E9" i="3"/>
  <c r="U9" i="3" s="1"/>
  <c r="D9" i="3"/>
  <c r="T9" i="3" s="1"/>
  <c r="C9" i="3"/>
  <c r="S9" i="3" s="1"/>
  <c r="R8" i="3"/>
  <c r="Q8" i="3"/>
  <c r="P8" i="3"/>
  <c r="O8" i="3"/>
  <c r="N8" i="3"/>
  <c r="M8" i="3"/>
  <c r="L8" i="3"/>
  <c r="K8" i="3"/>
  <c r="J8" i="3"/>
  <c r="I8" i="3"/>
  <c r="Y8" i="3" s="1"/>
  <c r="H8" i="3"/>
  <c r="X8" i="3" s="1"/>
  <c r="G8" i="3"/>
  <c r="W8" i="3" s="1"/>
  <c r="F8" i="3"/>
  <c r="V8" i="3" s="1"/>
  <c r="E8" i="3"/>
  <c r="U8" i="3" s="1"/>
  <c r="D8" i="3"/>
  <c r="T8" i="3" s="1"/>
  <c r="C8" i="3"/>
  <c r="S8" i="3" s="1"/>
  <c r="R7" i="3"/>
  <c r="Q7" i="3"/>
  <c r="P7" i="3"/>
  <c r="O7" i="3"/>
  <c r="N7" i="3"/>
  <c r="M7" i="3"/>
  <c r="L7" i="3"/>
  <c r="K7" i="3"/>
  <c r="J7" i="3"/>
  <c r="I7" i="3"/>
  <c r="Y7" i="3" s="1"/>
  <c r="H7" i="3"/>
  <c r="X7" i="3" s="1"/>
  <c r="G7" i="3"/>
  <c r="W7" i="3" s="1"/>
  <c r="F7" i="3"/>
  <c r="V7" i="3" s="1"/>
  <c r="E7" i="3"/>
  <c r="U7" i="3" s="1"/>
  <c r="D7" i="3"/>
  <c r="T7" i="3" s="1"/>
  <c r="C7" i="3"/>
  <c r="S7" i="3" s="1"/>
  <c r="R6" i="3"/>
  <c r="Q6" i="3"/>
  <c r="P6" i="3"/>
  <c r="O6" i="3"/>
  <c r="N6" i="3"/>
  <c r="M6" i="3"/>
  <c r="L6" i="3"/>
  <c r="K6" i="3"/>
  <c r="J6" i="3"/>
  <c r="I6" i="3"/>
  <c r="Y6" i="3" s="1"/>
  <c r="H6" i="3"/>
  <c r="X6" i="3" s="1"/>
  <c r="G6" i="3"/>
  <c r="W6" i="3" s="1"/>
  <c r="F6" i="3"/>
  <c r="V6" i="3" s="1"/>
  <c r="E6" i="3"/>
  <c r="U6" i="3" s="1"/>
  <c r="D6" i="3"/>
  <c r="T6" i="3" s="1"/>
  <c r="C6" i="3"/>
  <c r="S6" i="3" s="1"/>
  <c r="R5" i="3"/>
  <c r="Q5" i="3"/>
  <c r="P5" i="3"/>
  <c r="O5" i="3"/>
  <c r="N5" i="3"/>
  <c r="M5" i="3"/>
  <c r="L5" i="3"/>
  <c r="K5" i="3"/>
  <c r="J5" i="3"/>
  <c r="I5" i="3"/>
  <c r="Y5" i="3" s="1"/>
  <c r="H5" i="3"/>
  <c r="X5" i="3" s="1"/>
  <c r="G5" i="3"/>
  <c r="W5" i="3" s="1"/>
  <c r="F5" i="3"/>
  <c r="V5" i="3" s="1"/>
  <c r="E5" i="3"/>
  <c r="U5" i="3" s="1"/>
  <c r="D5" i="3"/>
  <c r="T5" i="3" s="1"/>
  <c r="C5" i="3"/>
  <c r="S5" i="3" s="1"/>
  <c r="R4" i="3"/>
  <c r="Q4" i="3"/>
  <c r="P4" i="3"/>
  <c r="O4" i="3"/>
  <c r="N4" i="3"/>
  <c r="M4" i="3"/>
  <c r="L4" i="3"/>
  <c r="K4" i="3"/>
  <c r="J4" i="3"/>
  <c r="I4" i="3"/>
  <c r="Y4" i="3" s="1"/>
  <c r="H4" i="3"/>
  <c r="X4" i="3" s="1"/>
  <c r="G4" i="3"/>
  <c r="W4" i="3" s="1"/>
  <c r="F4" i="3"/>
  <c r="V4" i="3" s="1"/>
  <c r="E4" i="3"/>
  <c r="U4" i="3" s="1"/>
  <c r="D4" i="3"/>
  <c r="T4" i="3" s="1"/>
  <c r="C4" i="3"/>
  <c r="S4" i="3" s="1"/>
  <c r="R3" i="3"/>
  <c r="Q3" i="3"/>
  <c r="P3" i="3"/>
  <c r="O3" i="3"/>
  <c r="N3" i="3"/>
  <c r="M3" i="3"/>
  <c r="L3" i="3"/>
  <c r="K3" i="3"/>
  <c r="J3" i="3"/>
  <c r="I3" i="3"/>
  <c r="Y3" i="3" s="1"/>
  <c r="H3" i="3"/>
  <c r="X3" i="3" s="1"/>
  <c r="G3" i="3"/>
  <c r="W3" i="3" s="1"/>
  <c r="F3" i="3"/>
  <c r="V3" i="3" s="1"/>
  <c r="E3" i="3"/>
  <c r="U3" i="3" s="1"/>
  <c r="D3" i="3"/>
  <c r="T3" i="3" s="1"/>
  <c r="C3" i="3"/>
  <c r="S3" i="3" s="1"/>
  <c r="R2" i="3"/>
  <c r="Q2" i="3"/>
  <c r="P2" i="3"/>
  <c r="O2" i="3"/>
  <c r="N2" i="3"/>
  <c r="M2" i="3"/>
  <c r="L2" i="3"/>
  <c r="K2" i="3"/>
  <c r="J2" i="3"/>
  <c r="J267" i="3" s="1"/>
  <c r="I274" i="3" s="1"/>
  <c r="I2" i="3"/>
  <c r="H2" i="3"/>
  <c r="G2" i="3"/>
  <c r="F2" i="3"/>
  <c r="E2" i="3"/>
  <c r="D2" i="3"/>
  <c r="C2" i="3"/>
  <c r="M551" i="2"/>
  <c r="L551" i="2"/>
  <c r="N551" i="2"/>
  <c r="O551" i="2"/>
  <c r="P551" i="2"/>
  <c r="Q551" i="2"/>
  <c r="R551" i="2"/>
  <c r="K551" i="2"/>
  <c r="A549" i="2"/>
  <c r="B549" i="2"/>
  <c r="C549" i="2"/>
  <c r="D549" i="2"/>
  <c r="E549" i="2"/>
  <c r="F549" i="2"/>
  <c r="G549" i="2"/>
  <c r="H549" i="2"/>
  <c r="P549" i="2" s="1"/>
  <c r="I549" i="2"/>
  <c r="J549" i="2"/>
  <c r="K549" i="2"/>
  <c r="L549" i="2"/>
  <c r="M549" i="2"/>
  <c r="N549" i="2"/>
  <c r="O549" i="2"/>
  <c r="Q549" i="2"/>
  <c r="R549" i="2"/>
  <c r="A550" i="2"/>
  <c r="G550" i="2" s="1"/>
  <c r="O550" i="2" s="1"/>
  <c r="B550" i="2"/>
  <c r="D550" i="2"/>
  <c r="E550" i="2"/>
  <c r="F550" i="2"/>
  <c r="N550" i="2" s="1"/>
  <c r="I550" i="2"/>
  <c r="L550" i="2"/>
  <c r="M550" i="2"/>
  <c r="Q550" i="2"/>
  <c r="A544" i="2"/>
  <c r="B544" i="2"/>
  <c r="C544" i="2"/>
  <c r="D544" i="2"/>
  <c r="E544" i="2"/>
  <c r="F544" i="2"/>
  <c r="G544" i="2"/>
  <c r="H544" i="2"/>
  <c r="P544" i="2" s="1"/>
  <c r="I544" i="2"/>
  <c r="J544" i="2"/>
  <c r="K544" i="2"/>
  <c r="L544" i="2"/>
  <c r="M544" i="2"/>
  <c r="N544" i="2"/>
  <c r="O544" i="2"/>
  <c r="Q544" i="2"/>
  <c r="R544" i="2"/>
  <c r="A545" i="2"/>
  <c r="B545" i="2"/>
  <c r="C545" i="2"/>
  <c r="D545" i="2"/>
  <c r="E545" i="2"/>
  <c r="F545" i="2"/>
  <c r="N545" i="2" s="1"/>
  <c r="G545" i="2"/>
  <c r="H545" i="2"/>
  <c r="I545" i="2"/>
  <c r="J545" i="2"/>
  <c r="K545" i="2"/>
  <c r="L545" i="2"/>
  <c r="M545" i="2"/>
  <c r="O545" i="2"/>
  <c r="P545" i="2"/>
  <c r="Q545" i="2"/>
  <c r="R545" i="2"/>
  <c r="A546" i="2"/>
  <c r="B546" i="2"/>
  <c r="M546" i="2" s="1"/>
  <c r="C546" i="2"/>
  <c r="D546" i="2"/>
  <c r="L546" i="2" s="1"/>
  <c r="E546" i="2"/>
  <c r="F546" i="2"/>
  <c r="G546" i="2"/>
  <c r="H546" i="2"/>
  <c r="I546" i="2"/>
  <c r="J546" i="2"/>
  <c r="R546" i="2"/>
  <c r="A547" i="2"/>
  <c r="C547" i="2" s="1"/>
  <c r="B547" i="2"/>
  <c r="K547" i="2" s="1"/>
  <c r="D547" i="2"/>
  <c r="H547" i="2"/>
  <c r="I547" i="2"/>
  <c r="J547" i="2"/>
  <c r="A548" i="2"/>
  <c r="C548" i="2" s="1"/>
  <c r="B548" i="2"/>
  <c r="F548" i="2"/>
  <c r="G548" i="2"/>
  <c r="H548" i="2"/>
  <c r="P548" i="2" s="1"/>
  <c r="I548" i="2"/>
  <c r="J548" i="2"/>
  <c r="N548" i="2"/>
  <c r="O548" i="2"/>
  <c r="Q548" i="2"/>
  <c r="R548" i="2"/>
  <c r="A527" i="2"/>
  <c r="C527" i="2" s="1"/>
  <c r="K527" i="2" s="1"/>
  <c r="B527" i="2"/>
  <c r="F527" i="2"/>
  <c r="G527" i="2"/>
  <c r="H527" i="2"/>
  <c r="P527" i="2" s="1"/>
  <c r="I527" i="2"/>
  <c r="J527" i="2"/>
  <c r="N527" i="2"/>
  <c r="O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O529" i="2" s="1"/>
  <c r="C529" i="2"/>
  <c r="D529" i="2"/>
  <c r="L529" i="2" s="1"/>
  <c r="E529" i="2"/>
  <c r="F529" i="2"/>
  <c r="G529" i="2"/>
  <c r="H529" i="2"/>
  <c r="I529" i="2"/>
  <c r="J529" i="2"/>
  <c r="K529" i="2"/>
  <c r="M529" i="2"/>
  <c r="N529" i="2"/>
  <c r="P529" i="2"/>
  <c r="R529" i="2"/>
  <c r="A530" i="2"/>
  <c r="D530" i="2" s="1"/>
  <c r="B530" i="2"/>
  <c r="K530" i="2" s="1"/>
  <c r="C530" i="2"/>
  <c r="H530" i="2"/>
  <c r="I530" i="2"/>
  <c r="J530" i="2"/>
  <c r="R530" i="2" s="1"/>
  <c r="A531" i="2"/>
  <c r="J531" i="2" s="1"/>
  <c r="R531" i="2" s="1"/>
  <c r="B531" i="2"/>
  <c r="F531" i="2"/>
  <c r="G531" i="2"/>
  <c r="H531" i="2"/>
  <c r="P531" i="2" s="1"/>
  <c r="I531" i="2"/>
  <c r="N531" i="2"/>
  <c r="O531" i="2"/>
  <c r="Q531" i="2"/>
  <c r="A532" i="2"/>
  <c r="C532" i="2" s="1"/>
  <c r="B532" i="2"/>
  <c r="K532" i="2" s="1"/>
  <c r="D532" i="2"/>
  <c r="E532" i="2"/>
  <c r="F532" i="2"/>
  <c r="G532" i="2"/>
  <c r="H532" i="2"/>
  <c r="I532" i="2"/>
  <c r="J532" i="2"/>
  <c r="L532" i="2"/>
  <c r="M532" i="2"/>
  <c r="N532" i="2"/>
  <c r="O532" i="2"/>
  <c r="P532" i="2"/>
  <c r="Q532" i="2"/>
  <c r="R532" i="2"/>
  <c r="A533" i="2"/>
  <c r="B533" i="2"/>
  <c r="N533" i="2" s="1"/>
  <c r="C533" i="2"/>
  <c r="D533" i="2"/>
  <c r="L533" i="2" s="1"/>
  <c r="E533" i="2"/>
  <c r="F533" i="2"/>
  <c r="G533" i="2"/>
  <c r="H533" i="2"/>
  <c r="I533" i="2"/>
  <c r="J533" i="2"/>
  <c r="K533" i="2"/>
  <c r="M533" i="2"/>
  <c r="R533" i="2"/>
  <c r="A534" i="2"/>
  <c r="D534" i="2" s="1"/>
  <c r="B534" i="2"/>
  <c r="K534" i="2" s="1"/>
  <c r="C534" i="2"/>
  <c r="H534" i="2"/>
  <c r="I534" i="2"/>
  <c r="J534" i="2"/>
  <c r="R534" i="2" s="1"/>
  <c r="A535" i="2"/>
  <c r="J535" i="2" s="1"/>
  <c r="R535" i="2" s="1"/>
  <c r="B535" i="2"/>
  <c r="F535" i="2"/>
  <c r="H535" i="2"/>
  <c r="P535" i="2" s="1"/>
  <c r="I535" i="2"/>
  <c r="Q535" i="2" s="1"/>
  <c r="N535" i="2"/>
  <c r="A536" i="2"/>
  <c r="C536" i="2" s="1"/>
  <c r="B536" i="2"/>
  <c r="P536" i="2" s="1"/>
  <c r="D536" i="2"/>
  <c r="E536" i="2"/>
  <c r="F536" i="2"/>
  <c r="G536" i="2"/>
  <c r="H536" i="2"/>
  <c r="I536" i="2"/>
  <c r="J536" i="2"/>
  <c r="L536" i="2"/>
  <c r="M536" i="2"/>
  <c r="N536" i="2"/>
  <c r="O536" i="2"/>
  <c r="R536" i="2"/>
  <c r="A537" i="2"/>
  <c r="B537" i="2"/>
  <c r="N537" i="2" s="1"/>
  <c r="C537" i="2"/>
  <c r="D537" i="2"/>
  <c r="L537" i="2" s="1"/>
  <c r="E537" i="2"/>
  <c r="M537" i="2" s="1"/>
  <c r="F537" i="2"/>
  <c r="G537" i="2"/>
  <c r="H537" i="2"/>
  <c r="I537" i="2"/>
  <c r="J537" i="2"/>
  <c r="R537" i="2"/>
  <c r="A538" i="2"/>
  <c r="D538" i="2" s="1"/>
  <c r="B538" i="2"/>
  <c r="L538" i="2" s="1"/>
  <c r="C538" i="2"/>
  <c r="H538" i="2"/>
  <c r="I538" i="2"/>
  <c r="J538" i="2"/>
  <c r="R538" i="2" s="1"/>
  <c r="K538" i="2"/>
  <c r="A539" i="2"/>
  <c r="J539" i="2" s="1"/>
  <c r="R539" i="2" s="1"/>
  <c r="B539" i="2"/>
  <c r="I539" i="2"/>
  <c r="Q539" i="2" s="1"/>
  <c r="A540" i="2"/>
  <c r="B540" i="2"/>
  <c r="P540" i="2" s="1"/>
  <c r="C540" i="2"/>
  <c r="D540" i="2"/>
  <c r="E540" i="2"/>
  <c r="F540" i="2"/>
  <c r="N540" i="2" s="1"/>
  <c r="G540" i="2"/>
  <c r="H540" i="2"/>
  <c r="I540" i="2"/>
  <c r="J540" i="2"/>
  <c r="L540" i="2"/>
  <c r="M540" i="2"/>
  <c r="O540" i="2"/>
  <c r="R540" i="2"/>
  <c r="A541" i="2"/>
  <c r="F541" i="2" s="1"/>
  <c r="B541" i="2"/>
  <c r="N541" i="2" s="1"/>
  <c r="C541" i="2"/>
  <c r="D541" i="2"/>
  <c r="E541" i="2"/>
  <c r="M541" i="2" s="1"/>
  <c r="H541" i="2"/>
  <c r="I541" i="2"/>
  <c r="J541" i="2"/>
  <c r="L541" i="2"/>
  <c r="R541" i="2"/>
  <c r="A542" i="2"/>
  <c r="D542" i="2" s="1"/>
  <c r="B542" i="2"/>
  <c r="C542" i="2"/>
  <c r="H542" i="2"/>
  <c r="I542" i="2"/>
  <c r="J542" i="2"/>
  <c r="R542" i="2" s="1"/>
  <c r="K542" i="2"/>
  <c r="A543" i="2"/>
  <c r="J543" i="2" s="1"/>
  <c r="R543" i="2" s="1"/>
  <c r="B543" i="2"/>
  <c r="I543" i="2"/>
  <c r="Q543" i="2" s="1"/>
  <c r="A287" i="2"/>
  <c r="J287" i="2" s="1"/>
  <c r="R287" i="2" s="1"/>
  <c r="B287" i="2"/>
  <c r="C287" i="2"/>
  <c r="K287" i="2" s="1"/>
  <c r="E287" i="2"/>
  <c r="M287" i="2" s="1"/>
  <c r="G287" i="2"/>
  <c r="O287" i="2" s="1"/>
  <c r="H287" i="2"/>
  <c r="P287" i="2" s="1"/>
  <c r="I287" i="2"/>
  <c r="Q287" i="2"/>
  <c r="A288" i="2"/>
  <c r="H288" i="2" s="1"/>
  <c r="B288" i="2"/>
  <c r="C288" i="2"/>
  <c r="K288" i="2" s="1"/>
  <c r="G288" i="2"/>
  <c r="O288" i="2" s="1"/>
  <c r="I288" i="2"/>
  <c r="Q288" i="2" s="1"/>
  <c r="J288" i="2"/>
  <c r="R288" i="2"/>
  <c r="A289" i="2"/>
  <c r="B289" i="2"/>
  <c r="C289" i="2"/>
  <c r="K289" i="2" s="1"/>
  <c r="H289" i="2"/>
  <c r="P289" i="2" s="1"/>
  <c r="I289" i="2"/>
  <c r="Q289" i="2" s="1"/>
  <c r="A290" i="2"/>
  <c r="B290" i="2"/>
  <c r="C290" i="2"/>
  <c r="K290" i="2" s="1"/>
  <c r="H290" i="2"/>
  <c r="P290" i="2" s="1"/>
  <c r="A291" i="2"/>
  <c r="B291" i="2"/>
  <c r="C291" i="2"/>
  <c r="K291" i="2" s="1"/>
  <c r="A292" i="2"/>
  <c r="B292" i="2"/>
  <c r="A293" i="2"/>
  <c r="B293" i="2"/>
  <c r="A294" i="2"/>
  <c r="H294" i="2" s="1"/>
  <c r="P294" i="2" s="1"/>
  <c r="B294" i="2"/>
  <c r="C294" i="2"/>
  <c r="K294" i="2" s="1"/>
  <c r="I294" i="2"/>
  <c r="J294" i="2"/>
  <c r="R294" i="2" s="1"/>
  <c r="Q294" i="2"/>
  <c r="A295" i="2"/>
  <c r="C295" i="2" s="1"/>
  <c r="K295" i="2" s="1"/>
  <c r="B295" i="2"/>
  <c r="G295" i="2"/>
  <c r="O295" i="2" s="1"/>
  <c r="H295" i="2"/>
  <c r="P295" i="2" s="1"/>
  <c r="I295" i="2"/>
  <c r="Q295" i="2" s="1"/>
  <c r="A296" i="2"/>
  <c r="B296" i="2"/>
  <c r="C296" i="2"/>
  <c r="K296" i="2" s="1"/>
  <c r="G296" i="2"/>
  <c r="O296" i="2" s="1"/>
  <c r="I296" i="2"/>
  <c r="Q296" i="2" s="1"/>
  <c r="J296" i="2"/>
  <c r="R296" i="2" s="1"/>
  <c r="A297" i="2"/>
  <c r="B297" i="2"/>
  <c r="C297" i="2"/>
  <c r="K297" i="2" s="1"/>
  <c r="H297" i="2"/>
  <c r="P297" i="2" s="1"/>
  <c r="I297" i="2"/>
  <c r="Q297" i="2" s="1"/>
  <c r="J297" i="2"/>
  <c r="R297" i="2" s="1"/>
  <c r="A298" i="2"/>
  <c r="B298" i="2"/>
  <c r="C298" i="2"/>
  <c r="K298" i="2" s="1"/>
  <c r="H298" i="2"/>
  <c r="P298" i="2" s="1"/>
  <c r="A299" i="2"/>
  <c r="B299" i="2"/>
  <c r="C299" i="2"/>
  <c r="K299" i="2" s="1"/>
  <c r="A300" i="2"/>
  <c r="C300" i="2" s="1"/>
  <c r="K300" i="2" s="1"/>
  <c r="B300" i="2"/>
  <c r="G300" i="2"/>
  <c r="O300" i="2" s="1"/>
  <c r="I300" i="2"/>
  <c r="Q300" i="2" s="1"/>
  <c r="J300" i="2"/>
  <c r="R300" i="2" s="1"/>
  <c r="A301" i="2"/>
  <c r="B301" i="2"/>
  <c r="C301" i="2"/>
  <c r="K301" i="2" s="1"/>
  <c r="E301" i="2"/>
  <c r="M301" i="2" s="1"/>
  <c r="H301" i="2"/>
  <c r="P301" i="2" s="1"/>
  <c r="I301" i="2"/>
  <c r="Q301" i="2"/>
  <c r="A302" i="2"/>
  <c r="B302" i="2"/>
  <c r="A303" i="2"/>
  <c r="B303" i="2"/>
  <c r="C303" i="2"/>
  <c r="K303" i="2" s="1"/>
  <c r="E303" i="2"/>
  <c r="M303" i="2" s="1"/>
  <c r="G303" i="2"/>
  <c r="O303" i="2" s="1"/>
  <c r="H303" i="2"/>
  <c r="P303" i="2" s="1"/>
  <c r="I303" i="2"/>
  <c r="Q303" i="2" s="1"/>
  <c r="A304" i="2"/>
  <c r="B304" i="2"/>
  <c r="C304" i="2"/>
  <c r="K304" i="2" s="1"/>
  <c r="D304" i="2"/>
  <c r="L304" i="2" s="1"/>
  <c r="A305" i="2"/>
  <c r="C305" i="2" s="1"/>
  <c r="K305" i="2" s="1"/>
  <c r="B305" i="2"/>
  <c r="D305" i="2"/>
  <c r="L305" i="2" s="1"/>
  <c r="E305" i="2"/>
  <c r="M305" i="2" s="1"/>
  <c r="H305" i="2"/>
  <c r="P305" i="2" s="1"/>
  <c r="I305" i="2"/>
  <c r="Q305" i="2" s="1"/>
  <c r="J305" i="2"/>
  <c r="R305" i="2"/>
  <c r="A306" i="2"/>
  <c r="B306" i="2"/>
  <c r="A307" i="2"/>
  <c r="B307" i="2"/>
  <c r="C307" i="2"/>
  <c r="K307" i="2" s="1"/>
  <c r="D307" i="2"/>
  <c r="L307" i="2" s="1"/>
  <c r="E307" i="2"/>
  <c r="M307" i="2" s="1"/>
  <c r="G307" i="2"/>
  <c r="O307" i="2" s="1"/>
  <c r="A308" i="2"/>
  <c r="C308" i="2" s="1"/>
  <c r="K308" i="2" s="1"/>
  <c r="B308" i="2"/>
  <c r="G308" i="2"/>
  <c r="O308" i="2" s="1"/>
  <c r="I308" i="2"/>
  <c r="Q308" i="2" s="1"/>
  <c r="J308" i="2"/>
  <c r="R308" i="2" s="1"/>
  <c r="A309" i="2"/>
  <c r="B309" i="2"/>
  <c r="C309" i="2"/>
  <c r="K309" i="2" s="1"/>
  <c r="A310" i="2"/>
  <c r="B310" i="2"/>
  <c r="C310" i="2"/>
  <c r="K310" i="2" s="1"/>
  <c r="E310" i="2"/>
  <c r="M310" i="2" s="1"/>
  <c r="F310" i="2"/>
  <c r="N310" i="2" s="1"/>
  <c r="H310" i="2"/>
  <c r="P310" i="2" s="1"/>
  <c r="I310" i="2"/>
  <c r="Q310" i="2"/>
  <c r="A311" i="2"/>
  <c r="B311" i="2"/>
  <c r="I311" i="2"/>
  <c r="Q311" i="2" s="1"/>
  <c r="A312" i="2"/>
  <c r="B312" i="2"/>
  <c r="C312" i="2"/>
  <c r="K312" i="2" s="1"/>
  <c r="D312" i="2"/>
  <c r="L312" i="2" s="1"/>
  <c r="E312" i="2"/>
  <c r="M312" i="2"/>
  <c r="A313" i="2"/>
  <c r="C313" i="2" s="1"/>
  <c r="K313" i="2" s="1"/>
  <c r="B313" i="2"/>
  <c r="D313" i="2"/>
  <c r="L313" i="2" s="1"/>
  <c r="E313" i="2"/>
  <c r="M313" i="2" s="1"/>
  <c r="H313" i="2"/>
  <c r="P313" i="2" s="1"/>
  <c r="I313" i="2"/>
  <c r="Q313" i="2" s="1"/>
  <c r="J313" i="2"/>
  <c r="R313" i="2"/>
  <c r="A314" i="2"/>
  <c r="B314" i="2"/>
  <c r="A315" i="2"/>
  <c r="B315" i="2"/>
  <c r="C315" i="2"/>
  <c r="K315" i="2" s="1"/>
  <c r="D315" i="2"/>
  <c r="L315" i="2" s="1"/>
  <c r="E315" i="2"/>
  <c r="M315" i="2" s="1"/>
  <c r="G315" i="2"/>
  <c r="O315" i="2" s="1"/>
  <c r="H315" i="2"/>
  <c r="I315" i="2"/>
  <c r="P315" i="2"/>
  <c r="Q315" i="2"/>
  <c r="A316" i="2"/>
  <c r="C316" i="2" s="1"/>
  <c r="K316" i="2" s="1"/>
  <c r="B316" i="2"/>
  <c r="G316" i="2"/>
  <c r="O316" i="2" s="1"/>
  <c r="I316" i="2"/>
  <c r="Q316" i="2" s="1"/>
  <c r="J316" i="2"/>
  <c r="R316" i="2" s="1"/>
  <c r="A317" i="2"/>
  <c r="B317" i="2"/>
  <c r="C317" i="2"/>
  <c r="K317" i="2" s="1"/>
  <c r="A318" i="2"/>
  <c r="B318" i="2"/>
  <c r="C318" i="2"/>
  <c r="K318" i="2" s="1"/>
  <c r="E318" i="2"/>
  <c r="M318" i="2" s="1"/>
  <c r="F318" i="2"/>
  <c r="N318" i="2" s="1"/>
  <c r="H318" i="2"/>
  <c r="P318" i="2" s="1"/>
  <c r="I318" i="2"/>
  <c r="Q318" i="2"/>
  <c r="A319" i="2"/>
  <c r="B319" i="2"/>
  <c r="I319" i="2"/>
  <c r="Q319" i="2" s="1"/>
  <c r="A320" i="2"/>
  <c r="B320" i="2"/>
  <c r="C320" i="2"/>
  <c r="K320" i="2" s="1"/>
  <c r="D320" i="2"/>
  <c r="L320" i="2" s="1"/>
  <c r="E320" i="2"/>
  <c r="M320" i="2"/>
  <c r="A321" i="2"/>
  <c r="C321" i="2" s="1"/>
  <c r="K321" i="2" s="1"/>
  <c r="B321" i="2"/>
  <c r="D321" i="2"/>
  <c r="L321" i="2" s="1"/>
  <c r="E321" i="2"/>
  <c r="M321" i="2" s="1"/>
  <c r="H321" i="2"/>
  <c r="P321" i="2" s="1"/>
  <c r="I321" i="2"/>
  <c r="Q321" i="2" s="1"/>
  <c r="J321" i="2"/>
  <c r="R321" i="2"/>
  <c r="A322" i="2"/>
  <c r="B322" i="2"/>
  <c r="A323" i="2"/>
  <c r="B323" i="2"/>
  <c r="C323" i="2"/>
  <c r="K323" i="2" s="1"/>
  <c r="D323" i="2"/>
  <c r="L323" i="2" s="1"/>
  <c r="E323" i="2"/>
  <c r="M323" i="2" s="1"/>
  <c r="G323" i="2"/>
  <c r="O323" i="2" s="1"/>
  <c r="H323" i="2"/>
  <c r="I323" i="2"/>
  <c r="P323" i="2"/>
  <c r="Q323" i="2"/>
  <c r="A324" i="2"/>
  <c r="C324" i="2" s="1"/>
  <c r="K324" i="2" s="1"/>
  <c r="B324" i="2"/>
  <c r="G324" i="2"/>
  <c r="O324" i="2" s="1"/>
  <c r="I324" i="2"/>
  <c r="Q324" i="2" s="1"/>
  <c r="J324" i="2"/>
  <c r="R324" i="2" s="1"/>
  <c r="A325" i="2"/>
  <c r="B325" i="2"/>
  <c r="C325" i="2"/>
  <c r="K325" i="2" s="1"/>
  <c r="A326" i="2"/>
  <c r="B326" i="2"/>
  <c r="C326" i="2"/>
  <c r="K326" i="2" s="1"/>
  <c r="E326" i="2"/>
  <c r="M326" i="2" s="1"/>
  <c r="F326" i="2"/>
  <c r="N326" i="2" s="1"/>
  <c r="H326" i="2"/>
  <c r="P326" i="2" s="1"/>
  <c r="I326" i="2"/>
  <c r="Q326" i="2"/>
  <c r="A327" i="2"/>
  <c r="I327" i="2" s="1"/>
  <c r="Q327" i="2" s="1"/>
  <c r="B327" i="2"/>
  <c r="H327" i="2"/>
  <c r="P327" i="2" s="1"/>
  <c r="A328" i="2"/>
  <c r="B328" i="2"/>
  <c r="C328" i="2"/>
  <c r="K328" i="2" s="1"/>
  <c r="D328" i="2"/>
  <c r="L328" i="2" s="1"/>
  <c r="E328" i="2"/>
  <c r="M328" i="2" s="1"/>
  <c r="A329" i="2"/>
  <c r="C329" i="2" s="1"/>
  <c r="K329" i="2" s="1"/>
  <c r="B329" i="2"/>
  <c r="D329" i="2"/>
  <c r="L329" i="2" s="1"/>
  <c r="E329" i="2"/>
  <c r="M329" i="2" s="1"/>
  <c r="H329" i="2"/>
  <c r="I329" i="2"/>
  <c r="J329" i="2"/>
  <c r="R329" i="2" s="1"/>
  <c r="P329" i="2"/>
  <c r="Q329" i="2"/>
  <c r="A330" i="2"/>
  <c r="B330" i="2"/>
  <c r="Q330" i="2" s="1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R330" i="2"/>
  <c r="A331" i="2"/>
  <c r="G331" i="2" s="1"/>
  <c r="B331" i="2"/>
  <c r="L331" i="2" s="1"/>
  <c r="D331" i="2"/>
  <c r="E331" i="2"/>
  <c r="M331" i="2" s="1"/>
  <c r="F331" i="2"/>
  <c r="N331" i="2" s="1"/>
  <c r="H331" i="2"/>
  <c r="P331" i="2" s="1"/>
  <c r="I331" i="2"/>
  <c r="J331" i="2"/>
  <c r="O331" i="2"/>
  <c r="Q331" i="2"/>
  <c r="R331" i="2"/>
  <c r="A332" i="2"/>
  <c r="J332" i="2" s="1"/>
  <c r="R332" i="2" s="1"/>
  <c r="B332" i="2"/>
  <c r="C332" i="2"/>
  <c r="D332" i="2"/>
  <c r="L332" i="2" s="1"/>
  <c r="E332" i="2"/>
  <c r="F332" i="2"/>
  <c r="N332" i="2" s="1"/>
  <c r="G332" i="2"/>
  <c r="O332" i="2" s="1"/>
  <c r="H332" i="2"/>
  <c r="I332" i="2"/>
  <c r="K332" i="2"/>
  <c r="M332" i="2"/>
  <c r="P332" i="2"/>
  <c r="Q332" i="2"/>
  <c r="A333" i="2"/>
  <c r="G333" i="2" s="1"/>
  <c r="B333" i="2"/>
  <c r="M333" i="2" s="1"/>
  <c r="C333" i="2"/>
  <c r="D333" i="2"/>
  <c r="L333" i="2" s="1"/>
  <c r="E333" i="2"/>
  <c r="F333" i="2"/>
  <c r="I333" i="2"/>
  <c r="J333" i="2"/>
  <c r="R333" i="2" s="1"/>
  <c r="K333" i="2"/>
  <c r="A334" i="2"/>
  <c r="B334" i="2"/>
  <c r="C334" i="2"/>
  <c r="H334" i="2"/>
  <c r="I334" i="2"/>
  <c r="J334" i="2"/>
  <c r="R334" i="2"/>
  <c r="A335" i="2"/>
  <c r="B335" i="2"/>
  <c r="F335" i="2"/>
  <c r="N335" i="2" s="1"/>
  <c r="A336" i="2"/>
  <c r="J336" i="2" s="1"/>
  <c r="R336" i="2" s="1"/>
  <c r="B336" i="2"/>
  <c r="C336" i="2"/>
  <c r="D336" i="2"/>
  <c r="L336" i="2" s="1"/>
  <c r="E336" i="2"/>
  <c r="F336" i="2"/>
  <c r="N336" i="2" s="1"/>
  <c r="G336" i="2"/>
  <c r="O336" i="2" s="1"/>
  <c r="H336" i="2"/>
  <c r="I336" i="2"/>
  <c r="K336" i="2"/>
  <c r="M336" i="2"/>
  <c r="P336" i="2"/>
  <c r="Q336" i="2"/>
  <c r="A337" i="2"/>
  <c r="G337" i="2" s="1"/>
  <c r="B337" i="2"/>
  <c r="M337" i="2" s="1"/>
  <c r="C337" i="2"/>
  <c r="D337" i="2"/>
  <c r="L337" i="2" s="1"/>
  <c r="E337" i="2"/>
  <c r="F337" i="2"/>
  <c r="I337" i="2"/>
  <c r="J337" i="2"/>
  <c r="R337" i="2" s="1"/>
  <c r="K337" i="2"/>
  <c r="A338" i="2"/>
  <c r="B338" i="2"/>
  <c r="C338" i="2"/>
  <c r="H338" i="2"/>
  <c r="I338" i="2"/>
  <c r="J338" i="2"/>
  <c r="R338" i="2"/>
  <c r="A339" i="2"/>
  <c r="B339" i="2"/>
  <c r="F339" i="2"/>
  <c r="N339" i="2" s="1"/>
  <c r="A340" i="2"/>
  <c r="J340" i="2" s="1"/>
  <c r="R340" i="2" s="1"/>
  <c r="B340" i="2"/>
  <c r="C340" i="2"/>
  <c r="D340" i="2"/>
  <c r="L340" i="2" s="1"/>
  <c r="E340" i="2"/>
  <c r="F340" i="2"/>
  <c r="N340" i="2" s="1"/>
  <c r="G340" i="2"/>
  <c r="O340" i="2" s="1"/>
  <c r="H340" i="2"/>
  <c r="I340" i="2"/>
  <c r="K340" i="2"/>
  <c r="M340" i="2"/>
  <c r="P340" i="2"/>
  <c r="Q340" i="2"/>
  <c r="A341" i="2"/>
  <c r="H341" i="2" s="1"/>
  <c r="B341" i="2"/>
  <c r="L341" i="2" s="1"/>
  <c r="C341" i="2"/>
  <c r="D341" i="2"/>
  <c r="E341" i="2"/>
  <c r="F341" i="2"/>
  <c r="G341" i="2"/>
  <c r="I341" i="2"/>
  <c r="J341" i="2"/>
  <c r="R341" i="2" s="1"/>
  <c r="K341" i="2"/>
  <c r="M341" i="2"/>
  <c r="A342" i="2"/>
  <c r="B342" i="2"/>
  <c r="C342" i="2"/>
  <c r="A343" i="2"/>
  <c r="D343" i="2" s="1"/>
  <c r="B343" i="2"/>
  <c r="L343" i="2" s="1"/>
  <c r="C343" i="2"/>
  <c r="E343" i="2"/>
  <c r="F343" i="2"/>
  <c r="N343" i="2" s="1"/>
  <c r="G343" i="2"/>
  <c r="O343" i="2" s="1"/>
  <c r="H343" i="2"/>
  <c r="P343" i="2" s="1"/>
  <c r="I343" i="2"/>
  <c r="J343" i="2"/>
  <c r="K343" i="2"/>
  <c r="Q343" i="2"/>
  <c r="R343" i="2"/>
  <c r="A344" i="2"/>
  <c r="J344" i="2" s="1"/>
  <c r="R344" i="2" s="1"/>
  <c r="B344" i="2"/>
  <c r="C344" i="2"/>
  <c r="D344" i="2"/>
  <c r="L344" i="2" s="1"/>
  <c r="E344" i="2"/>
  <c r="M344" i="2" s="1"/>
  <c r="F344" i="2"/>
  <c r="N344" i="2" s="1"/>
  <c r="G344" i="2"/>
  <c r="O344" i="2" s="1"/>
  <c r="H344" i="2"/>
  <c r="I344" i="2"/>
  <c r="K344" i="2"/>
  <c r="P344" i="2"/>
  <c r="Q344" i="2"/>
  <c r="A345" i="2"/>
  <c r="H345" i="2" s="1"/>
  <c r="B345" i="2"/>
  <c r="P345" i="2" s="1"/>
  <c r="C345" i="2"/>
  <c r="D345" i="2"/>
  <c r="E345" i="2"/>
  <c r="M345" i="2" s="1"/>
  <c r="F345" i="2"/>
  <c r="N345" i="2" s="1"/>
  <c r="G345" i="2"/>
  <c r="I345" i="2"/>
  <c r="J345" i="2"/>
  <c r="K345" i="2"/>
  <c r="O345" i="2"/>
  <c r="Q345" i="2"/>
  <c r="R345" i="2"/>
  <c r="A346" i="2"/>
  <c r="F346" i="2" s="1"/>
  <c r="B346" i="2"/>
  <c r="L346" i="2" s="1"/>
  <c r="D346" i="2"/>
  <c r="E346" i="2"/>
  <c r="M346" i="2" s="1"/>
  <c r="G346" i="2"/>
  <c r="O346" i="2" s="1"/>
  <c r="H346" i="2"/>
  <c r="P346" i="2" s="1"/>
  <c r="I346" i="2"/>
  <c r="J346" i="2"/>
  <c r="Q346" i="2"/>
  <c r="R346" i="2"/>
  <c r="A347" i="2"/>
  <c r="D347" i="2" s="1"/>
  <c r="B347" i="2"/>
  <c r="L347" i="2" s="1"/>
  <c r="G347" i="2"/>
  <c r="O347" i="2" s="1"/>
  <c r="H347" i="2"/>
  <c r="P347" i="2" s="1"/>
  <c r="I347" i="2"/>
  <c r="J347" i="2"/>
  <c r="Q347" i="2"/>
  <c r="R347" i="2"/>
  <c r="A348" i="2"/>
  <c r="J348" i="2" s="1"/>
  <c r="R348" i="2" s="1"/>
  <c r="B348" i="2"/>
  <c r="C348" i="2"/>
  <c r="D348" i="2"/>
  <c r="E348" i="2"/>
  <c r="M348" i="2" s="1"/>
  <c r="F348" i="2"/>
  <c r="N348" i="2" s="1"/>
  <c r="G348" i="2"/>
  <c r="H348" i="2"/>
  <c r="I348" i="2"/>
  <c r="K348" i="2"/>
  <c r="L348" i="2"/>
  <c r="O348" i="2"/>
  <c r="P348" i="2"/>
  <c r="Q348" i="2"/>
  <c r="A349" i="2"/>
  <c r="H349" i="2" s="1"/>
  <c r="B349" i="2"/>
  <c r="P349" i="2" s="1"/>
  <c r="C349" i="2"/>
  <c r="K349" i="2" s="1"/>
  <c r="D349" i="2"/>
  <c r="E349" i="2"/>
  <c r="F349" i="2"/>
  <c r="G349" i="2"/>
  <c r="I349" i="2"/>
  <c r="J349" i="2"/>
  <c r="L349" i="2"/>
  <c r="M349" i="2"/>
  <c r="N349" i="2"/>
  <c r="O349" i="2"/>
  <c r="Q349" i="2"/>
  <c r="R349" i="2"/>
  <c r="A350" i="2"/>
  <c r="B350" i="2"/>
  <c r="I350" i="2"/>
  <c r="A351" i="2"/>
  <c r="C351" i="2" s="1"/>
  <c r="B351" i="2"/>
  <c r="Q351" i="2" s="1"/>
  <c r="G351" i="2"/>
  <c r="O351" i="2" s="1"/>
  <c r="H351" i="2"/>
  <c r="P351" i="2" s="1"/>
  <c r="I351" i="2"/>
  <c r="J351" i="2"/>
  <c r="R351" i="2"/>
  <c r="A352" i="2"/>
  <c r="J352" i="2" s="1"/>
  <c r="R352" i="2" s="1"/>
  <c r="B352" i="2"/>
  <c r="E352" i="2"/>
  <c r="M352" i="2" s="1"/>
  <c r="F352" i="2"/>
  <c r="N352" i="2" s="1"/>
  <c r="G352" i="2"/>
  <c r="H352" i="2"/>
  <c r="I352" i="2"/>
  <c r="O352" i="2"/>
  <c r="P352" i="2"/>
  <c r="Q352" i="2"/>
  <c r="A353" i="2"/>
  <c r="H353" i="2" s="1"/>
  <c r="B353" i="2"/>
  <c r="P353" i="2" s="1"/>
  <c r="C353" i="2"/>
  <c r="K353" i="2" s="1"/>
  <c r="D353" i="2"/>
  <c r="L353" i="2" s="1"/>
  <c r="E353" i="2"/>
  <c r="F353" i="2"/>
  <c r="G353" i="2"/>
  <c r="I353" i="2"/>
  <c r="J353" i="2"/>
  <c r="M353" i="2"/>
  <c r="N353" i="2"/>
  <c r="O353" i="2"/>
  <c r="Q353" i="2"/>
  <c r="R353" i="2"/>
  <c r="A354" i="2"/>
  <c r="B354" i="2"/>
  <c r="I354" i="2"/>
  <c r="J354" i="2"/>
  <c r="Q354" i="2"/>
  <c r="R354" i="2"/>
  <c r="A355" i="2"/>
  <c r="C355" i="2" s="1"/>
  <c r="B355" i="2"/>
  <c r="Q355" i="2" s="1"/>
  <c r="G355" i="2"/>
  <c r="H355" i="2"/>
  <c r="I355" i="2"/>
  <c r="J355" i="2"/>
  <c r="O355" i="2"/>
  <c r="P355" i="2"/>
  <c r="R355" i="2"/>
  <c r="A356" i="2"/>
  <c r="J356" i="2" s="1"/>
  <c r="R356" i="2" s="1"/>
  <c r="B356" i="2"/>
  <c r="E356" i="2"/>
  <c r="F356" i="2"/>
  <c r="G356" i="2"/>
  <c r="H356" i="2"/>
  <c r="I356" i="2"/>
  <c r="M356" i="2"/>
  <c r="N356" i="2"/>
  <c r="O356" i="2"/>
  <c r="P356" i="2"/>
  <c r="Q356" i="2"/>
  <c r="A357" i="2"/>
  <c r="H357" i="2" s="1"/>
  <c r="B357" i="2"/>
  <c r="P357" i="2" s="1"/>
  <c r="C357" i="2"/>
  <c r="D357" i="2"/>
  <c r="L357" i="2" s="1"/>
  <c r="E357" i="2"/>
  <c r="F357" i="2"/>
  <c r="G357" i="2"/>
  <c r="I357" i="2"/>
  <c r="J357" i="2"/>
  <c r="K357" i="2"/>
  <c r="M357" i="2"/>
  <c r="N357" i="2"/>
  <c r="O357" i="2"/>
  <c r="Q357" i="2"/>
  <c r="R357" i="2"/>
  <c r="A358" i="2"/>
  <c r="B358" i="2"/>
  <c r="I358" i="2"/>
  <c r="J358" i="2"/>
  <c r="Q358" i="2"/>
  <c r="A359" i="2"/>
  <c r="C359" i="2" s="1"/>
  <c r="B359" i="2"/>
  <c r="Q359" i="2" s="1"/>
  <c r="G359" i="2"/>
  <c r="H359" i="2"/>
  <c r="P359" i="2" s="1"/>
  <c r="I359" i="2"/>
  <c r="J359" i="2"/>
  <c r="O359" i="2"/>
  <c r="R359" i="2"/>
  <c r="A360" i="2"/>
  <c r="J360" i="2" s="1"/>
  <c r="R360" i="2" s="1"/>
  <c r="B360" i="2"/>
  <c r="E360" i="2"/>
  <c r="M360" i="2" s="1"/>
  <c r="F360" i="2"/>
  <c r="N360" i="2" s="1"/>
  <c r="G360" i="2"/>
  <c r="H360" i="2"/>
  <c r="P360" i="2" s="1"/>
  <c r="I360" i="2"/>
  <c r="O360" i="2"/>
  <c r="Q360" i="2"/>
  <c r="A361" i="2"/>
  <c r="H361" i="2" s="1"/>
  <c r="B361" i="2"/>
  <c r="P361" i="2" s="1"/>
  <c r="C361" i="2"/>
  <c r="D361" i="2"/>
  <c r="L361" i="2" s="1"/>
  <c r="E361" i="2"/>
  <c r="F361" i="2"/>
  <c r="N361" i="2" s="1"/>
  <c r="G361" i="2"/>
  <c r="I361" i="2"/>
  <c r="J361" i="2"/>
  <c r="K361" i="2"/>
  <c r="M361" i="2"/>
  <c r="O361" i="2"/>
  <c r="Q361" i="2"/>
  <c r="R361" i="2"/>
  <c r="A362" i="2"/>
  <c r="B362" i="2"/>
  <c r="A363" i="2"/>
  <c r="C363" i="2" s="1"/>
  <c r="B363" i="2"/>
  <c r="G363" i="2"/>
  <c r="H363" i="2"/>
  <c r="I363" i="2"/>
  <c r="J363" i="2"/>
  <c r="A364" i="2"/>
  <c r="J364" i="2" s="1"/>
  <c r="R364" i="2" s="1"/>
  <c r="B364" i="2"/>
  <c r="E364" i="2"/>
  <c r="F364" i="2"/>
  <c r="G364" i="2"/>
  <c r="H364" i="2"/>
  <c r="P364" i="2" s="1"/>
  <c r="I364" i="2"/>
  <c r="M364" i="2"/>
  <c r="N364" i="2"/>
  <c r="O364" i="2"/>
  <c r="Q364" i="2"/>
  <c r="A365" i="2"/>
  <c r="H365" i="2" s="1"/>
  <c r="B365" i="2"/>
  <c r="P365" i="2" s="1"/>
  <c r="C365" i="2"/>
  <c r="D365" i="2"/>
  <c r="L365" i="2" s="1"/>
  <c r="E365" i="2"/>
  <c r="F365" i="2"/>
  <c r="G365" i="2"/>
  <c r="I365" i="2"/>
  <c r="J365" i="2"/>
  <c r="K365" i="2"/>
  <c r="M365" i="2"/>
  <c r="N365" i="2"/>
  <c r="O365" i="2"/>
  <c r="Q365" i="2"/>
  <c r="R365" i="2"/>
  <c r="A366" i="2"/>
  <c r="D366" i="2" s="1"/>
  <c r="B366" i="2"/>
  <c r="I366" i="2"/>
  <c r="J366" i="2"/>
  <c r="A367" i="2"/>
  <c r="C367" i="2" s="1"/>
  <c r="B367" i="2"/>
  <c r="G367" i="2"/>
  <c r="H367" i="2"/>
  <c r="I367" i="2"/>
  <c r="J367" i="2"/>
  <c r="A368" i="2"/>
  <c r="J368" i="2" s="1"/>
  <c r="R368" i="2" s="1"/>
  <c r="B368" i="2"/>
  <c r="E368" i="2"/>
  <c r="M368" i="2" s="1"/>
  <c r="F368" i="2"/>
  <c r="N368" i="2" s="1"/>
  <c r="G368" i="2"/>
  <c r="H368" i="2"/>
  <c r="I368" i="2"/>
  <c r="O368" i="2"/>
  <c r="P368" i="2"/>
  <c r="Q368" i="2"/>
  <c r="A369" i="2"/>
  <c r="H369" i="2" s="1"/>
  <c r="B369" i="2"/>
  <c r="P369" i="2" s="1"/>
  <c r="C369" i="2"/>
  <c r="K369" i="2" s="1"/>
  <c r="D369" i="2"/>
  <c r="L369" i="2" s="1"/>
  <c r="E369" i="2"/>
  <c r="F369" i="2"/>
  <c r="G369" i="2"/>
  <c r="I369" i="2"/>
  <c r="J369" i="2"/>
  <c r="M369" i="2"/>
  <c r="N369" i="2"/>
  <c r="O369" i="2"/>
  <c r="Q369" i="2"/>
  <c r="R369" i="2"/>
  <c r="A370" i="2"/>
  <c r="B370" i="2"/>
  <c r="D370" i="2"/>
  <c r="I370" i="2"/>
  <c r="J370" i="2"/>
  <c r="L370" i="2"/>
  <c r="Q370" i="2"/>
  <c r="R370" i="2"/>
  <c r="A371" i="2"/>
  <c r="C371" i="2" s="1"/>
  <c r="B371" i="2"/>
  <c r="G371" i="2"/>
  <c r="H371" i="2"/>
  <c r="I371" i="2"/>
  <c r="J371" i="2"/>
  <c r="O371" i="2"/>
  <c r="P371" i="2"/>
  <c r="A372" i="2"/>
  <c r="J372" i="2" s="1"/>
  <c r="R372" i="2" s="1"/>
  <c r="B372" i="2"/>
  <c r="E372" i="2"/>
  <c r="M372" i="2" s="1"/>
  <c r="F372" i="2"/>
  <c r="N372" i="2" s="1"/>
  <c r="G372" i="2"/>
  <c r="H372" i="2"/>
  <c r="P372" i="2" s="1"/>
  <c r="I372" i="2"/>
  <c r="O372" i="2"/>
  <c r="Q372" i="2"/>
  <c r="A373" i="2"/>
  <c r="H373" i="2" s="1"/>
  <c r="B373" i="2"/>
  <c r="P373" i="2" s="1"/>
  <c r="C373" i="2"/>
  <c r="K373" i="2" s="1"/>
  <c r="D373" i="2"/>
  <c r="E373" i="2"/>
  <c r="M373" i="2" s="1"/>
  <c r="F373" i="2"/>
  <c r="N373" i="2" s="1"/>
  <c r="G373" i="2"/>
  <c r="I373" i="2"/>
  <c r="J373" i="2"/>
  <c r="L373" i="2"/>
  <c r="O373" i="2"/>
  <c r="Q373" i="2"/>
  <c r="R373" i="2"/>
  <c r="A374" i="2"/>
  <c r="B374" i="2"/>
  <c r="C374" i="2"/>
  <c r="A375" i="2"/>
  <c r="B375" i="2"/>
  <c r="A376" i="2"/>
  <c r="J376" i="2" s="1"/>
  <c r="R376" i="2" s="1"/>
  <c r="B376" i="2"/>
  <c r="E376" i="2"/>
  <c r="M376" i="2" s="1"/>
  <c r="F376" i="2"/>
  <c r="N376" i="2" s="1"/>
  <c r="G376" i="2"/>
  <c r="O376" i="2" s="1"/>
  <c r="H376" i="2"/>
  <c r="P376" i="2" s="1"/>
  <c r="I376" i="2"/>
  <c r="Q376" i="2"/>
  <c r="A377" i="2"/>
  <c r="H377" i="2" s="1"/>
  <c r="B377" i="2"/>
  <c r="P377" i="2" s="1"/>
  <c r="C377" i="2"/>
  <c r="K377" i="2" s="1"/>
  <c r="D377" i="2"/>
  <c r="E377" i="2"/>
  <c r="M377" i="2" s="1"/>
  <c r="F377" i="2"/>
  <c r="N377" i="2" s="1"/>
  <c r="G377" i="2"/>
  <c r="I377" i="2"/>
  <c r="J377" i="2"/>
  <c r="L377" i="2"/>
  <c r="O377" i="2"/>
  <c r="Q377" i="2"/>
  <c r="R377" i="2"/>
  <c r="A378" i="2"/>
  <c r="B378" i="2"/>
  <c r="C378" i="2"/>
  <c r="A379" i="2"/>
  <c r="B379" i="2"/>
  <c r="A380" i="2"/>
  <c r="J380" i="2" s="1"/>
  <c r="R380" i="2" s="1"/>
  <c r="B380" i="2"/>
  <c r="E380" i="2"/>
  <c r="M380" i="2" s="1"/>
  <c r="F380" i="2"/>
  <c r="N380" i="2" s="1"/>
  <c r="G380" i="2"/>
  <c r="O380" i="2" s="1"/>
  <c r="H380" i="2"/>
  <c r="P380" i="2" s="1"/>
  <c r="I380" i="2"/>
  <c r="Q380" i="2"/>
  <c r="A381" i="2"/>
  <c r="H381" i="2" s="1"/>
  <c r="B381" i="2"/>
  <c r="P381" i="2" s="1"/>
  <c r="C381" i="2"/>
  <c r="K381" i="2" s="1"/>
  <c r="D381" i="2"/>
  <c r="E381" i="2"/>
  <c r="M381" i="2" s="1"/>
  <c r="F381" i="2"/>
  <c r="N381" i="2" s="1"/>
  <c r="G381" i="2"/>
  <c r="O381" i="2" s="1"/>
  <c r="I381" i="2"/>
  <c r="J381" i="2"/>
  <c r="L381" i="2"/>
  <c r="Q381" i="2"/>
  <c r="R381" i="2"/>
  <c r="A382" i="2"/>
  <c r="B382" i="2"/>
  <c r="C382" i="2"/>
  <c r="J382" i="2"/>
  <c r="A383" i="2"/>
  <c r="B383" i="2"/>
  <c r="C383" i="2"/>
  <c r="G383" i="2"/>
  <c r="H383" i="2"/>
  <c r="P383" i="2" s="1"/>
  <c r="I383" i="2"/>
  <c r="Q383" i="2" s="1"/>
  <c r="J383" i="2"/>
  <c r="R383" i="2" s="1"/>
  <c r="A384" i="2"/>
  <c r="B384" i="2"/>
  <c r="E384" i="2"/>
  <c r="M384" i="2" s="1"/>
  <c r="I384" i="2"/>
  <c r="Q384" i="2" s="1"/>
  <c r="A385" i="2"/>
  <c r="H385" i="2" s="1"/>
  <c r="B385" i="2"/>
  <c r="P385" i="2" s="1"/>
  <c r="C385" i="2"/>
  <c r="K385" i="2" s="1"/>
  <c r="D385" i="2"/>
  <c r="E385" i="2"/>
  <c r="M385" i="2" s="1"/>
  <c r="F385" i="2"/>
  <c r="N385" i="2" s="1"/>
  <c r="G385" i="2"/>
  <c r="O385" i="2" s="1"/>
  <c r="I385" i="2"/>
  <c r="J385" i="2"/>
  <c r="L385" i="2"/>
  <c r="Q385" i="2"/>
  <c r="R385" i="2"/>
  <c r="A386" i="2"/>
  <c r="B386" i="2"/>
  <c r="C386" i="2"/>
  <c r="D386" i="2"/>
  <c r="E386" i="2"/>
  <c r="M386" i="2" s="1"/>
  <c r="I386" i="2"/>
  <c r="J386" i="2"/>
  <c r="R386" i="2" s="1"/>
  <c r="Q386" i="2"/>
  <c r="A387" i="2"/>
  <c r="B387" i="2"/>
  <c r="C387" i="2"/>
  <c r="J387" i="2"/>
  <c r="A388" i="2"/>
  <c r="B388" i="2"/>
  <c r="E388" i="2"/>
  <c r="M388" i="2" s="1"/>
  <c r="F388" i="2"/>
  <c r="N388" i="2" s="1"/>
  <c r="G388" i="2"/>
  <c r="O388" i="2" s="1"/>
  <c r="H388" i="2"/>
  <c r="I388" i="2"/>
  <c r="Q388" i="2" s="1"/>
  <c r="P388" i="2"/>
  <c r="A389" i="2"/>
  <c r="H389" i="2" s="1"/>
  <c r="B389" i="2"/>
  <c r="P389" i="2" s="1"/>
  <c r="C389" i="2"/>
  <c r="D389" i="2"/>
  <c r="E389" i="2"/>
  <c r="M389" i="2" s="1"/>
  <c r="F389" i="2"/>
  <c r="N389" i="2" s="1"/>
  <c r="G389" i="2"/>
  <c r="O389" i="2" s="1"/>
  <c r="I389" i="2"/>
  <c r="J389" i="2"/>
  <c r="K389" i="2"/>
  <c r="L389" i="2"/>
  <c r="Q389" i="2"/>
  <c r="R389" i="2"/>
  <c r="A390" i="2"/>
  <c r="B390" i="2"/>
  <c r="C390" i="2"/>
  <c r="J390" i="2"/>
  <c r="A391" i="2"/>
  <c r="B391" i="2"/>
  <c r="C391" i="2"/>
  <c r="G391" i="2"/>
  <c r="H391" i="2"/>
  <c r="P391" i="2" s="1"/>
  <c r="I391" i="2"/>
  <c r="Q391" i="2" s="1"/>
  <c r="J391" i="2"/>
  <c r="R391" i="2" s="1"/>
  <c r="O391" i="2"/>
  <c r="A392" i="2"/>
  <c r="B392" i="2"/>
  <c r="E392" i="2"/>
  <c r="M392" i="2" s="1"/>
  <c r="H392" i="2"/>
  <c r="P392" i="2" s="1"/>
  <c r="A393" i="2"/>
  <c r="B393" i="2"/>
  <c r="E393" i="2"/>
  <c r="M393" i="2" s="1"/>
  <c r="I393" i="2"/>
  <c r="Q393" i="2" s="1"/>
  <c r="J393" i="2"/>
  <c r="R393" i="2" s="1"/>
  <c r="A394" i="2"/>
  <c r="B394" i="2"/>
  <c r="E394" i="2"/>
  <c r="M394" i="2" s="1"/>
  <c r="I394" i="2"/>
  <c r="Q394" i="2" s="1"/>
  <c r="J394" i="2"/>
  <c r="R394" i="2" s="1"/>
  <c r="A395" i="2"/>
  <c r="F395" i="2" s="1"/>
  <c r="N395" i="2" s="1"/>
  <c r="B395" i="2"/>
  <c r="I395" i="2"/>
  <c r="Q395" i="2" s="1"/>
  <c r="A396" i="2"/>
  <c r="B396" i="2"/>
  <c r="E396" i="2"/>
  <c r="M396" i="2" s="1"/>
  <c r="H396" i="2"/>
  <c r="P396" i="2" s="1"/>
  <c r="I396" i="2"/>
  <c r="Q396" i="2"/>
  <c r="A397" i="2"/>
  <c r="B397" i="2"/>
  <c r="A398" i="2"/>
  <c r="B398" i="2"/>
  <c r="A399" i="2"/>
  <c r="B399" i="2"/>
  <c r="F399" i="2"/>
  <c r="N399" i="2" s="1"/>
  <c r="J399" i="2"/>
  <c r="R399" i="2" s="1"/>
  <c r="A400" i="2"/>
  <c r="B400" i="2"/>
  <c r="E400" i="2"/>
  <c r="M400" i="2" s="1"/>
  <c r="H400" i="2"/>
  <c r="P400" i="2" s="1"/>
  <c r="A401" i="2"/>
  <c r="B401" i="2"/>
  <c r="E401" i="2"/>
  <c r="M401" i="2" s="1"/>
  <c r="G401" i="2"/>
  <c r="O401" i="2" s="1"/>
  <c r="I401" i="2"/>
  <c r="Q401" i="2" s="1"/>
  <c r="A402" i="2"/>
  <c r="B402" i="2"/>
  <c r="E402" i="2"/>
  <c r="M402" i="2" s="1"/>
  <c r="H402" i="2"/>
  <c r="P402" i="2" s="1"/>
  <c r="A403" i="2"/>
  <c r="B403" i="2"/>
  <c r="F403" i="2"/>
  <c r="N403" i="2" s="1"/>
  <c r="I403" i="2"/>
  <c r="Q403" i="2"/>
  <c r="A404" i="2"/>
  <c r="B404" i="2"/>
  <c r="A405" i="2"/>
  <c r="B405" i="2"/>
  <c r="Q405" i="2" s="1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R405" i="2"/>
  <c r="A406" i="2"/>
  <c r="G406" i="2" s="1"/>
  <c r="B406" i="2"/>
  <c r="C406" i="2"/>
  <c r="D406" i="2"/>
  <c r="L406" i="2" s="1"/>
  <c r="E406" i="2"/>
  <c r="M406" i="2" s="1"/>
  <c r="F406" i="2"/>
  <c r="N406" i="2" s="1"/>
  <c r="I406" i="2"/>
  <c r="J406" i="2"/>
  <c r="R406" i="2"/>
  <c r="A407" i="2"/>
  <c r="E407" i="2" s="1"/>
  <c r="B407" i="2"/>
  <c r="C407" i="2"/>
  <c r="D407" i="2"/>
  <c r="H407" i="2"/>
  <c r="I407" i="2"/>
  <c r="J407" i="2"/>
  <c r="P407" i="2"/>
  <c r="A408" i="2"/>
  <c r="F408" i="2" s="1"/>
  <c r="B408" i="2"/>
  <c r="H408" i="2"/>
  <c r="I408" i="2"/>
  <c r="J408" i="2"/>
  <c r="N408" i="2"/>
  <c r="P408" i="2"/>
  <c r="R408" i="2"/>
  <c r="A409" i="2"/>
  <c r="B409" i="2"/>
  <c r="Q409" i="2" s="1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R409" i="2"/>
  <c r="A410" i="2"/>
  <c r="G410" i="2" s="1"/>
  <c r="B410" i="2"/>
  <c r="C410" i="2"/>
  <c r="D410" i="2"/>
  <c r="L410" i="2" s="1"/>
  <c r="E410" i="2"/>
  <c r="F410" i="2"/>
  <c r="I410" i="2"/>
  <c r="J410" i="2"/>
  <c r="N410" i="2"/>
  <c r="R410" i="2"/>
  <c r="A411" i="2"/>
  <c r="C411" i="2" s="1"/>
  <c r="K411" i="2" s="1"/>
  <c r="B411" i="2"/>
  <c r="Q411" i="2" s="1"/>
  <c r="D411" i="2"/>
  <c r="H411" i="2"/>
  <c r="I411" i="2"/>
  <c r="J411" i="2"/>
  <c r="P411" i="2"/>
  <c r="A412" i="2"/>
  <c r="B412" i="2"/>
  <c r="F412" i="2"/>
  <c r="G412" i="2"/>
  <c r="O412" i="2" s="1"/>
  <c r="I412" i="2"/>
  <c r="Q412" i="2"/>
  <c r="A413" i="2"/>
  <c r="B413" i="2"/>
  <c r="Q413" i="2" s="1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R413" i="2"/>
  <c r="A414" i="2"/>
  <c r="G414" i="2" s="1"/>
  <c r="B414" i="2"/>
  <c r="C414" i="2"/>
  <c r="D414" i="2"/>
  <c r="L414" i="2" s="1"/>
  <c r="E414" i="2"/>
  <c r="M414" i="2" s="1"/>
  <c r="F414" i="2"/>
  <c r="N414" i="2" s="1"/>
  <c r="I414" i="2"/>
  <c r="J414" i="2"/>
  <c r="K414" i="2"/>
  <c r="R414" i="2"/>
  <c r="A415" i="2"/>
  <c r="B415" i="2"/>
  <c r="A416" i="2"/>
  <c r="B416" i="2"/>
  <c r="E416" i="2"/>
  <c r="M416" i="2" s="1"/>
  <c r="F416" i="2"/>
  <c r="N416" i="2" s="1"/>
  <c r="H416" i="2"/>
  <c r="P416" i="2"/>
  <c r="A417" i="2"/>
  <c r="B417" i="2"/>
  <c r="Q417" i="2" s="1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R417" i="2"/>
  <c r="A418" i="2"/>
  <c r="G418" i="2" s="1"/>
  <c r="B418" i="2"/>
  <c r="O418" i="2" s="1"/>
  <c r="C418" i="2"/>
  <c r="D418" i="2"/>
  <c r="E418" i="2"/>
  <c r="M418" i="2" s="1"/>
  <c r="H418" i="2"/>
  <c r="J418" i="2"/>
  <c r="K418" i="2"/>
  <c r="A419" i="2"/>
  <c r="E419" i="2" s="1"/>
  <c r="B419" i="2"/>
  <c r="M419" i="2" s="1"/>
  <c r="C419" i="2"/>
  <c r="D419" i="2"/>
  <c r="F419" i="2"/>
  <c r="H419" i="2"/>
  <c r="J419" i="2"/>
  <c r="K419" i="2"/>
  <c r="N419" i="2"/>
  <c r="A420" i="2"/>
  <c r="C420" i="2" s="1"/>
  <c r="B420" i="2"/>
  <c r="D420" i="2"/>
  <c r="E420" i="2"/>
  <c r="F420" i="2"/>
  <c r="H420" i="2"/>
  <c r="J420" i="2"/>
  <c r="K420" i="2"/>
  <c r="M420" i="2"/>
  <c r="N420" i="2"/>
  <c r="P420" i="2"/>
  <c r="A421" i="2"/>
  <c r="E421" i="2" s="1"/>
  <c r="B421" i="2"/>
  <c r="C421" i="2"/>
  <c r="D421" i="2"/>
  <c r="L421" i="2" s="1"/>
  <c r="F421" i="2"/>
  <c r="I421" i="2"/>
  <c r="K421" i="2"/>
  <c r="N421" i="2"/>
  <c r="Q421" i="2"/>
  <c r="A422" i="2"/>
  <c r="B422" i="2"/>
  <c r="I422" i="2"/>
  <c r="J422" i="2"/>
  <c r="Q422" i="2"/>
  <c r="A423" i="2"/>
  <c r="C423" i="2" s="1"/>
  <c r="B423" i="2"/>
  <c r="Q423" i="2" s="1"/>
  <c r="D423" i="2"/>
  <c r="E423" i="2"/>
  <c r="F423" i="2"/>
  <c r="G423" i="2"/>
  <c r="O423" i="2" s="1"/>
  <c r="H423" i="2"/>
  <c r="P423" i="2" s="1"/>
  <c r="I423" i="2"/>
  <c r="J423" i="2"/>
  <c r="R423" i="2"/>
  <c r="A424" i="2"/>
  <c r="B424" i="2"/>
  <c r="O424" i="2" s="1"/>
  <c r="C424" i="2"/>
  <c r="D424" i="2"/>
  <c r="E424" i="2"/>
  <c r="F424" i="2"/>
  <c r="G424" i="2"/>
  <c r="H424" i="2"/>
  <c r="I424" i="2"/>
  <c r="J424" i="2"/>
  <c r="K424" i="2"/>
  <c r="L424" i="2"/>
  <c r="M424" i="2"/>
  <c r="N424" i="2"/>
  <c r="P424" i="2"/>
  <c r="R424" i="2"/>
  <c r="A425" i="2"/>
  <c r="E425" i="2" s="1"/>
  <c r="B425" i="2"/>
  <c r="M425" i="2" s="1"/>
  <c r="C425" i="2"/>
  <c r="K425" i="2" s="1"/>
  <c r="D425" i="2"/>
  <c r="F425" i="2"/>
  <c r="I425" i="2"/>
  <c r="L425" i="2"/>
  <c r="N425" i="2"/>
  <c r="Q425" i="2"/>
  <c r="A426" i="2"/>
  <c r="B426" i="2"/>
  <c r="A427" i="2"/>
  <c r="C427" i="2" s="1"/>
  <c r="B427" i="2"/>
  <c r="Q427" i="2" s="1"/>
  <c r="D427" i="2"/>
  <c r="E427" i="2"/>
  <c r="F427" i="2"/>
  <c r="G427" i="2"/>
  <c r="H427" i="2"/>
  <c r="I427" i="2"/>
  <c r="J427" i="2"/>
  <c r="O427" i="2"/>
  <c r="P427" i="2"/>
  <c r="R427" i="2"/>
  <c r="A428" i="2"/>
  <c r="B428" i="2"/>
  <c r="O428" i="2" s="1"/>
  <c r="C428" i="2"/>
  <c r="D428" i="2"/>
  <c r="E428" i="2"/>
  <c r="F428" i="2"/>
  <c r="G428" i="2"/>
  <c r="H428" i="2"/>
  <c r="I428" i="2"/>
  <c r="J428" i="2"/>
  <c r="K428" i="2"/>
  <c r="L428" i="2"/>
  <c r="M428" i="2"/>
  <c r="N428" i="2"/>
  <c r="P428" i="2"/>
  <c r="R428" i="2"/>
  <c r="A429" i="2"/>
  <c r="E429" i="2" s="1"/>
  <c r="B429" i="2"/>
  <c r="C429" i="2"/>
  <c r="D429" i="2"/>
  <c r="L429" i="2" s="1"/>
  <c r="F429" i="2"/>
  <c r="N429" i="2" s="1"/>
  <c r="I429" i="2"/>
  <c r="K429" i="2"/>
  <c r="Q429" i="2"/>
  <c r="A430" i="2"/>
  <c r="B430" i="2"/>
  <c r="D430" i="2"/>
  <c r="I430" i="2"/>
  <c r="Q430" i="2" s="1"/>
  <c r="J430" i="2"/>
  <c r="A431" i="2"/>
  <c r="C431" i="2" s="1"/>
  <c r="B431" i="2"/>
  <c r="D431" i="2"/>
  <c r="E431" i="2"/>
  <c r="F431" i="2"/>
  <c r="G431" i="2"/>
  <c r="H431" i="2"/>
  <c r="I431" i="2"/>
  <c r="J431" i="2"/>
  <c r="O431" i="2"/>
  <c r="P431" i="2"/>
  <c r="R431" i="2"/>
  <c r="A432" i="2"/>
  <c r="B432" i="2"/>
  <c r="O432" i="2" s="1"/>
  <c r="C432" i="2"/>
  <c r="D432" i="2"/>
  <c r="E432" i="2"/>
  <c r="M432" i="2" s="1"/>
  <c r="F432" i="2"/>
  <c r="G432" i="2"/>
  <c r="H432" i="2"/>
  <c r="P432" i="2" s="1"/>
  <c r="I432" i="2"/>
  <c r="J432" i="2"/>
  <c r="K432" i="2"/>
  <c r="N432" i="2"/>
  <c r="R432" i="2"/>
  <c r="A433" i="2"/>
  <c r="E433" i="2" s="1"/>
  <c r="B433" i="2"/>
  <c r="M433" i="2" s="1"/>
  <c r="C433" i="2"/>
  <c r="D433" i="2"/>
  <c r="F433" i="2"/>
  <c r="I433" i="2"/>
  <c r="K433" i="2"/>
  <c r="L433" i="2"/>
  <c r="N433" i="2"/>
  <c r="Q433" i="2"/>
  <c r="A434" i="2"/>
  <c r="B434" i="2"/>
  <c r="D434" i="2"/>
  <c r="I434" i="2"/>
  <c r="J434" i="2"/>
  <c r="L434" i="2"/>
  <c r="Q434" i="2"/>
  <c r="R434" i="2"/>
  <c r="A435" i="2"/>
  <c r="C435" i="2" s="1"/>
  <c r="B435" i="2"/>
  <c r="P435" i="2" s="1"/>
  <c r="D435" i="2"/>
  <c r="E435" i="2"/>
  <c r="F435" i="2"/>
  <c r="G435" i="2"/>
  <c r="O435" i="2" s="1"/>
  <c r="H435" i="2"/>
  <c r="I435" i="2"/>
  <c r="J435" i="2"/>
  <c r="R435" i="2"/>
  <c r="A436" i="2"/>
  <c r="B436" i="2"/>
  <c r="O436" i="2" s="1"/>
  <c r="C436" i="2"/>
  <c r="D436" i="2"/>
  <c r="E436" i="2"/>
  <c r="F436" i="2"/>
  <c r="N436" i="2" s="1"/>
  <c r="G436" i="2"/>
  <c r="H436" i="2"/>
  <c r="P436" i="2" s="1"/>
  <c r="I436" i="2"/>
  <c r="J436" i="2"/>
  <c r="K436" i="2"/>
  <c r="M436" i="2"/>
  <c r="R436" i="2"/>
  <c r="A437" i="2"/>
  <c r="E437" i="2" s="1"/>
  <c r="B437" i="2"/>
  <c r="C437" i="2"/>
  <c r="K437" i="2" s="1"/>
  <c r="D437" i="2"/>
  <c r="L437" i="2" s="1"/>
  <c r="F437" i="2"/>
  <c r="N437" i="2" s="1"/>
  <c r="I437" i="2"/>
  <c r="Q437" i="2"/>
  <c r="A438" i="2"/>
  <c r="B438" i="2"/>
  <c r="D438" i="2"/>
  <c r="A439" i="2"/>
  <c r="C439" i="2" s="1"/>
  <c r="B439" i="2"/>
  <c r="D439" i="2"/>
  <c r="E439" i="2"/>
  <c r="M439" i="2" s="1"/>
  <c r="F439" i="2"/>
  <c r="G439" i="2"/>
  <c r="H439" i="2"/>
  <c r="P439" i="2" s="1"/>
  <c r="I439" i="2"/>
  <c r="J439" i="2"/>
  <c r="R439" i="2" s="1"/>
  <c r="O439" i="2"/>
  <c r="A440" i="2"/>
  <c r="B440" i="2"/>
  <c r="O440" i="2" s="1"/>
  <c r="C440" i="2"/>
  <c r="D440" i="2"/>
  <c r="E440" i="2"/>
  <c r="F440" i="2"/>
  <c r="N440" i="2" s="1"/>
  <c r="G440" i="2"/>
  <c r="H440" i="2"/>
  <c r="P440" i="2" s="1"/>
  <c r="I440" i="2"/>
  <c r="J440" i="2"/>
  <c r="K440" i="2"/>
  <c r="M440" i="2"/>
  <c r="R440" i="2"/>
  <c r="A441" i="2"/>
  <c r="B441" i="2"/>
  <c r="C441" i="2"/>
  <c r="K441" i="2" s="1"/>
  <c r="D441" i="2"/>
  <c r="L441" i="2" s="1"/>
  <c r="F441" i="2"/>
  <c r="N441" i="2" s="1"/>
  <c r="A442" i="2"/>
  <c r="B442" i="2"/>
  <c r="D442" i="2"/>
  <c r="A443" i="2"/>
  <c r="C443" i="2" s="1"/>
  <c r="B443" i="2"/>
  <c r="D443" i="2"/>
  <c r="E443" i="2"/>
  <c r="M443" i="2" s="1"/>
  <c r="F443" i="2"/>
  <c r="G443" i="2"/>
  <c r="H443" i="2"/>
  <c r="P443" i="2" s="1"/>
  <c r="I443" i="2"/>
  <c r="J443" i="2"/>
  <c r="R443" i="2" s="1"/>
  <c r="O443" i="2"/>
  <c r="A444" i="2"/>
  <c r="B444" i="2"/>
  <c r="O444" i="2" s="1"/>
  <c r="C444" i="2"/>
  <c r="D444" i="2"/>
  <c r="E444" i="2"/>
  <c r="F444" i="2"/>
  <c r="N444" i="2" s="1"/>
  <c r="G444" i="2"/>
  <c r="H444" i="2"/>
  <c r="P444" i="2" s="1"/>
  <c r="I444" i="2"/>
  <c r="J444" i="2"/>
  <c r="K444" i="2"/>
  <c r="M444" i="2"/>
  <c r="R444" i="2"/>
  <c r="A445" i="2"/>
  <c r="B445" i="2"/>
  <c r="C445" i="2"/>
  <c r="K445" i="2" s="1"/>
  <c r="D445" i="2"/>
  <c r="L445" i="2" s="1"/>
  <c r="F445" i="2"/>
  <c r="N445" i="2" s="1"/>
  <c r="A446" i="2"/>
  <c r="B446" i="2"/>
  <c r="D446" i="2"/>
  <c r="A447" i="2"/>
  <c r="C447" i="2" s="1"/>
  <c r="B447" i="2"/>
  <c r="D447" i="2"/>
  <c r="L447" i="2" s="1"/>
  <c r="E447" i="2"/>
  <c r="F447" i="2"/>
  <c r="G447" i="2"/>
  <c r="O447" i="2" s="1"/>
  <c r="H447" i="2"/>
  <c r="P447" i="2" s="1"/>
  <c r="I447" i="2"/>
  <c r="J447" i="2"/>
  <c r="M447" i="2"/>
  <c r="R447" i="2"/>
  <c r="A448" i="2"/>
  <c r="B448" i="2"/>
  <c r="C448" i="2"/>
  <c r="D448" i="2"/>
  <c r="E448" i="2"/>
  <c r="M448" i="2" s="1"/>
  <c r="F448" i="2"/>
  <c r="G448" i="2"/>
  <c r="H448" i="2"/>
  <c r="P448" i="2" s="1"/>
  <c r="I448" i="2"/>
  <c r="J448" i="2"/>
  <c r="K448" i="2"/>
  <c r="N448" i="2"/>
  <c r="R448" i="2"/>
  <c r="A449" i="2"/>
  <c r="B449" i="2"/>
  <c r="A450" i="2"/>
  <c r="B450" i="2"/>
  <c r="Q450" i="2" s="1"/>
  <c r="D450" i="2"/>
  <c r="F450" i="2"/>
  <c r="G450" i="2"/>
  <c r="O450" i="2" s="1"/>
  <c r="I450" i="2"/>
  <c r="A451" i="2"/>
  <c r="C451" i="2" s="1"/>
  <c r="B451" i="2"/>
  <c r="D451" i="2"/>
  <c r="E451" i="2"/>
  <c r="G451" i="2"/>
  <c r="H451" i="2"/>
  <c r="I451" i="2"/>
  <c r="J451" i="2"/>
  <c r="M451" i="2"/>
  <c r="A452" i="2"/>
  <c r="D452" i="2" s="1"/>
  <c r="B452" i="2"/>
  <c r="C452" i="2"/>
  <c r="K452" i="2" s="1"/>
  <c r="E452" i="2"/>
  <c r="F452" i="2"/>
  <c r="N452" i="2" s="1"/>
  <c r="G452" i="2"/>
  <c r="H452" i="2"/>
  <c r="I452" i="2"/>
  <c r="J452" i="2"/>
  <c r="R452" i="2" s="1"/>
  <c r="M452" i="2"/>
  <c r="O452" i="2"/>
  <c r="A453" i="2"/>
  <c r="B453" i="2"/>
  <c r="C453" i="2"/>
  <c r="K453" i="2" s="1"/>
  <c r="D453" i="2"/>
  <c r="L453" i="2" s="1"/>
  <c r="E453" i="2"/>
  <c r="M453" i="2" s="1"/>
  <c r="F453" i="2"/>
  <c r="N453" i="2" s="1"/>
  <c r="I453" i="2"/>
  <c r="Q453" i="2" s="1"/>
  <c r="A454" i="2"/>
  <c r="H454" i="2" s="1"/>
  <c r="B454" i="2"/>
  <c r="P454" i="2" s="1"/>
  <c r="C454" i="2"/>
  <c r="E454" i="2"/>
  <c r="F454" i="2"/>
  <c r="G454" i="2"/>
  <c r="I454" i="2"/>
  <c r="K454" i="2"/>
  <c r="M454" i="2"/>
  <c r="N454" i="2"/>
  <c r="O454" i="2"/>
  <c r="Q454" i="2"/>
  <c r="A455" i="2"/>
  <c r="F455" i="2" s="1"/>
  <c r="B455" i="2"/>
  <c r="C455" i="2"/>
  <c r="D455" i="2"/>
  <c r="E455" i="2"/>
  <c r="M455" i="2" s="1"/>
  <c r="I455" i="2"/>
  <c r="K455" i="2"/>
  <c r="L455" i="2"/>
  <c r="Q455" i="2"/>
  <c r="A456" i="2"/>
  <c r="D456" i="2" s="1"/>
  <c r="B456" i="2"/>
  <c r="L456" i="2" s="1"/>
  <c r="C456" i="2"/>
  <c r="I456" i="2"/>
  <c r="K456" i="2"/>
  <c r="Q456" i="2"/>
  <c r="A457" i="2"/>
  <c r="I457" i="2" s="1"/>
  <c r="Q457" i="2" s="1"/>
  <c r="B457" i="2"/>
  <c r="A458" i="2"/>
  <c r="H458" i="2" s="1"/>
  <c r="P458" i="2" s="1"/>
  <c r="B458" i="2"/>
  <c r="C458" i="2"/>
  <c r="E458" i="2"/>
  <c r="F458" i="2"/>
  <c r="G458" i="2"/>
  <c r="I458" i="2"/>
  <c r="K458" i="2"/>
  <c r="M458" i="2"/>
  <c r="N458" i="2"/>
  <c r="O458" i="2"/>
  <c r="Q458" i="2"/>
  <c r="A459" i="2"/>
  <c r="F459" i="2" s="1"/>
  <c r="B459" i="2"/>
  <c r="C459" i="2"/>
  <c r="E459" i="2"/>
  <c r="I459" i="2"/>
  <c r="K459" i="2"/>
  <c r="M459" i="2"/>
  <c r="Q459" i="2"/>
  <c r="A460" i="2"/>
  <c r="D460" i="2" s="1"/>
  <c r="B460" i="2"/>
  <c r="C460" i="2"/>
  <c r="I460" i="2"/>
  <c r="K460" i="2"/>
  <c r="Q460" i="2"/>
  <c r="A461" i="2"/>
  <c r="B461" i="2"/>
  <c r="A462" i="2"/>
  <c r="H462" i="2" s="1"/>
  <c r="P462" i="2" s="1"/>
  <c r="B462" i="2"/>
  <c r="C462" i="2"/>
  <c r="E462" i="2"/>
  <c r="F462" i="2"/>
  <c r="G462" i="2"/>
  <c r="I462" i="2"/>
  <c r="K462" i="2"/>
  <c r="M462" i="2"/>
  <c r="N462" i="2"/>
  <c r="O462" i="2"/>
  <c r="Q462" i="2"/>
  <c r="A463" i="2"/>
  <c r="F463" i="2" s="1"/>
  <c r="B463" i="2"/>
  <c r="C463" i="2"/>
  <c r="E463" i="2"/>
  <c r="I463" i="2"/>
  <c r="K463" i="2"/>
  <c r="M463" i="2"/>
  <c r="Q463" i="2"/>
  <c r="A464" i="2"/>
  <c r="D464" i="2" s="1"/>
  <c r="B464" i="2"/>
  <c r="C464" i="2"/>
  <c r="K464" i="2" s="1"/>
  <c r="I464" i="2"/>
  <c r="Q464" i="2"/>
  <c r="A465" i="2"/>
  <c r="B465" i="2"/>
  <c r="I465" i="2"/>
  <c r="Q465" i="2" s="1"/>
  <c r="A466" i="2"/>
  <c r="H466" i="2" s="1"/>
  <c r="P466" i="2" s="1"/>
  <c r="B466" i="2"/>
  <c r="C466" i="2"/>
  <c r="E466" i="2"/>
  <c r="F466" i="2"/>
  <c r="G466" i="2"/>
  <c r="O466" i="2" s="1"/>
  <c r="I466" i="2"/>
  <c r="K466" i="2"/>
  <c r="M466" i="2"/>
  <c r="N466" i="2"/>
  <c r="Q466" i="2"/>
  <c r="A467" i="2"/>
  <c r="F467" i="2" s="1"/>
  <c r="B467" i="2"/>
  <c r="C467" i="2"/>
  <c r="E467" i="2"/>
  <c r="I467" i="2"/>
  <c r="K467" i="2"/>
  <c r="M467" i="2"/>
  <c r="Q467" i="2"/>
  <c r="A468" i="2"/>
  <c r="D468" i="2" s="1"/>
  <c r="B468" i="2"/>
  <c r="C468" i="2"/>
  <c r="K468" i="2" s="1"/>
  <c r="I468" i="2"/>
  <c r="Q468" i="2"/>
  <c r="A469" i="2"/>
  <c r="B469" i="2"/>
  <c r="G469" i="2"/>
  <c r="I469" i="2"/>
  <c r="Q469" i="2" s="1"/>
  <c r="O469" i="2"/>
  <c r="A470" i="2"/>
  <c r="H470" i="2" s="1"/>
  <c r="B470" i="2"/>
  <c r="C470" i="2"/>
  <c r="E470" i="2"/>
  <c r="F470" i="2"/>
  <c r="G470" i="2"/>
  <c r="O470" i="2" s="1"/>
  <c r="I470" i="2"/>
  <c r="K470" i="2"/>
  <c r="M470" i="2"/>
  <c r="N470" i="2"/>
  <c r="Q470" i="2"/>
  <c r="A471" i="2"/>
  <c r="F471" i="2" s="1"/>
  <c r="B471" i="2"/>
  <c r="C471" i="2"/>
  <c r="K471" i="2" s="1"/>
  <c r="E471" i="2"/>
  <c r="I471" i="2"/>
  <c r="M471" i="2"/>
  <c r="Q471" i="2"/>
  <c r="A472" i="2"/>
  <c r="B472" i="2"/>
  <c r="C472" i="2"/>
  <c r="K472" i="2" s="1"/>
  <c r="A473" i="2"/>
  <c r="B473" i="2"/>
  <c r="E473" i="2"/>
  <c r="M473" i="2" s="1"/>
  <c r="A474" i="2"/>
  <c r="H474" i="2" s="1"/>
  <c r="B474" i="2"/>
  <c r="C474" i="2"/>
  <c r="K474" i="2" s="1"/>
  <c r="E474" i="2"/>
  <c r="F474" i="2"/>
  <c r="G474" i="2"/>
  <c r="I474" i="2"/>
  <c r="M474" i="2"/>
  <c r="N474" i="2"/>
  <c r="O474" i="2"/>
  <c r="Q474" i="2"/>
  <c r="A475" i="2"/>
  <c r="C475" i="2" s="1"/>
  <c r="K475" i="2" s="1"/>
  <c r="B475" i="2"/>
  <c r="I475" i="2"/>
  <c r="Q475" i="2" s="1"/>
  <c r="A476" i="2"/>
  <c r="C476" i="2" s="1"/>
  <c r="K476" i="2" s="1"/>
  <c r="B476" i="2"/>
  <c r="I476" i="2"/>
  <c r="Q476" i="2" s="1"/>
  <c r="A477" i="2"/>
  <c r="E477" i="2" s="1"/>
  <c r="M477" i="2" s="1"/>
  <c r="B477" i="2"/>
  <c r="I477" i="2"/>
  <c r="Q477" i="2" s="1"/>
  <c r="A478" i="2"/>
  <c r="H478" i="2" s="1"/>
  <c r="P478" i="2" s="1"/>
  <c r="B478" i="2"/>
  <c r="C478" i="2"/>
  <c r="K478" i="2" s="1"/>
  <c r="E478" i="2"/>
  <c r="F478" i="2"/>
  <c r="G478" i="2"/>
  <c r="O478" i="2" s="1"/>
  <c r="I478" i="2"/>
  <c r="M478" i="2"/>
  <c r="N478" i="2"/>
  <c r="Q478" i="2"/>
  <c r="A479" i="2"/>
  <c r="B479" i="2"/>
  <c r="C479" i="2"/>
  <c r="K479" i="2" s="1"/>
  <c r="A480" i="2"/>
  <c r="B480" i="2"/>
  <c r="C480" i="2"/>
  <c r="K480" i="2" s="1"/>
  <c r="A481" i="2"/>
  <c r="B481" i="2"/>
  <c r="E481" i="2"/>
  <c r="M481" i="2" s="1"/>
  <c r="A482" i="2"/>
  <c r="H482" i="2" s="1"/>
  <c r="B482" i="2"/>
  <c r="C482" i="2"/>
  <c r="K482" i="2" s="1"/>
  <c r="E482" i="2"/>
  <c r="F482" i="2"/>
  <c r="G482" i="2"/>
  <c r="I482" i="2"/>
  <c r="M482" i="2"/>
  <c r="N482" i="2"/>
  <c r="O482" i="2"/>
  <c r="Q482" i="2"/>
  <c r="A483" i="2"/>
  <c r="C483" i="2" s="1"/>
  <c r="K483" i="2" s="1"/>
  <c r="B483" i="2"/>
  <c r="I483" i="2"/>
  <c r="Q483" i="2" s="1"/>
  <c r="A484" i="2"/>
  <c r="C484" i="2" s="1"/>
  <c r="B484" i="2"/>
  <c r="G484" i="2"/>
  <c r="O484" i="2" s="1"/>
  <c r="I484" i="2"/>
  <c r="Q484" i="2" s="1"/>
  <c r="J484" i="2"/>
  <c r="R484" i="2" s="1"/>
  <c r="A485" i="2"/>
  <c r="B485" i="2"/>
  <c r="E485" i="2"/>
  <c r="M485" i="2" s="1"/>
  <c r="G485" i="2"/>
  <c r="O485" i="2" s="1"/>
  <c r="I485" i="2"/>
  <c r="Q485" i="2"/>
  <c r="A486" i="2"/>
  <c r="H486" i="2" s="1"/>
  <c r="B486" i="2"/>
  <c r="P486" i="2" s="1"/>
  <c r="C486" i="2"/>
  <c r="E486" i="2"/>
  <c r="F486" i="2"/>
  <c r="G486" i="2"/>
  <c r="O486" i="2" s="1"/>
  <c r="I486" i="2"/>
  <c r="K486" i="2"/>
  <c r="M486" i="2"/>
  <c r="N486" i="2"/>
  <c r="Q486" i="2"/>
  <c r="A487" i="2"/>
  <c r="C487" i="2" s="1"/>
  <c r="K487" i="2" s="1"/>
  <c r="B487" i="2"/>
  <c r="D487" i="2"/>
  <c r="L487" i="2" s="1"/>
  <c r="E487" i="2"/>
  <c r="M487" i="2" s="1"/>
  <c r="I487" i="2"/>
  <c r="Q487" i="2" s="1"/>
  <c r="A488" i="2"/>
  <c r="B488" i="2"/>
  <c r="C488" i="2"/>
  <c r="G488" i="2"/>
  <c r="J488" i="2"/>
  <c r="R488" i="2"/>
  <c r="A489" i="2"/>
  <c r="B489" i="2"/>
  <c r="A490" i="2"/>
  <c r="H490" i="2" s="1"/>
  <c r="P490" i="2" s="1"/>
  <c r="B490" i="2"/>
  <c r="C490" i="2"/>
  <c r="E490" i="2"/>
  <c r="F490" i="2"/>
  <c r="G490" i="2"/>
  <c r="O490" i="2" s="1"/>
  <c r="I490" i="2"/>
  <c r="K490" i="2"/>
  <c r="M490" i="2"/>
  <c r="N490" i="2"/>
  <c r="Q490" i="2"/>
  <c r="A491" i="2"/>
  <c r="B491" i="2"/>
  <c r="C491" i="2"/>
  <c r="K491" i="2" s="1"/>
  <c r="D491" i="2"/>
  <c r="L491" i="2" s="1"/>
  <c r="E491" i="2"/>
  <c r="M491" i="2" s="1"/>
  <c r="I491" i="2"/>
  <c r="Q491" i="2"/>
  <c r="A492" i="2"/>
  <c r="B492" i="2"/>
  <c r="G492" i="2"/>
  <c r="A493" i="2"/>
  <c r="G493" i="2" s="1"/>
  <c r="O493" i="2" s="1"/>
  <c r="B493" i="2"/>
  <c r="E493" i="2"/>
  <c r="I493" i="2"/>
  <c r="Q493" i="2" s="1"/>
  <c r="M493" i="2"/>
  <c r="A494" i="2"/>
  <c r="H494" i="2" s="1"/>
  <c r="B494" i="2"/>
  <c r="C494" i="2"/>
  <c r="E494" i="2"/>
  <c r="M494" i="2" s="1"/>
  <c r="F494" i="2"/>
  <c r="N494" i="2" s="1"/>
  <c r="G494" i="2"/>
  <c r="O494" i="2" s="1"/>
  <c r="I494" i="2"/>
  <c r="K494" i="2"/>
  <c r="Q494" i="2"/>
  <c r="A495" i="2"/>
  <c r="B495" i="2"/>
  <c r="A496" i="2"/>
  <c r="C496" i="2" s="1"/>
  <c r="K496" i="2" s="1"/>
  <c r="B496" i="2"/>
  <c r="Q496" i="2" s="1"/>
  <c r="E496" i="2"/>
  <c r="M496" i="2" s="1"/>
  <c r="G496" i="2"/>
  <c r="O496" i="2" s="1"/>
  <c r="I496" i="2"/>
  <c r="A497" i="2"/>
  <c r="B497" i="2"/>
  <c r="A498" i="2"/>
  <c r="C498" i="2" s="1"/>
  <c r="K498" i="2" s="1"/>
  <c r="B498" i="2"/>
  <c r="E498" i="2"/>
  <c r="M498" i="2" s="1"/>
  <c r="F498" i="2"/>
  <c r="N498" i="2" s="1"/>
  <c r="G498" i="2"/>
  <c r="O498" i="2" s="1"/>
  <c r="A499" i="2"/>
  <c r="B499" i="2"/>
  <c r="A500" i="2"/>
  <c r="C500" i="2" s="1"/>
  <c r="K500" i="2" s="1"/>
  <c r="B500" i="2"/>
  <c r="Q500" i="2" s="1"/>
  <c r="E500" i="2"/>
  <c r="M500" i="2" s="1"/>
  <c r="G500" i="2"/>
  <c r="O500" i="2" s="1"/>
  <c r="I500" i="2"/>
  <c r="A501" i="2"/>
  <c r="B501" i="2"/>
  <c r="A502" i="2"/>
  <c r="C502" i="2" s="1"/>
  <c r="K502" i="2" s="1"/>
  <c r="B502" i="2"/>
  <c r="E502" i="2"/>
  <c r="M502" i="2" s="1"/>
  <c r="F502" i="2"/>
  <c r="N502" i="2" s="1"/>
  <c r="G502" i="2"/>
  <c r="O502" i="2" s="1"/>
  <c r="A503" i="2"/>
  <c r="B503" i="2"/>
  <c r="A504" i="2"/>
  <c r="C504" i="2" s="1"/>
  <c r="K504" i="2" s="1"/>
  <c r="B504" i="2"/>
  <c r="Q504" i="2" s="1"/>
  <c r="E504" i="2"/>
  <c r="M504" i="2" s="1"/>
  <c r="G504" i="2"/>
  <c r="O504" i="2" s="1"/>
  <c r="I504" i="2"/>
  <c r="A505" i="2"/>
  <c r="B505" i="2"/>
  <c r="A506" i="2"/>
  <c r="C506" i="2" s="1"/>
  <c r="K506" i="2" s="1"/>
  <c r="B506" i="2"/>
  <c r="E506" i="2"/>
  <c r="M506" i="2" s="1"/>
  <c r="F506" i="2"/>
  <c r="N506" i="2" s="1"/>
  <c r="G506" i="2"/>
  <c r="O506" i="2" s="1"/>
  <c r="A507" i="2"/>
  <c r="B507" i="2"/>
  <c r="A508" i="2"/>
  <c r="C508" i="2" s="1"/>
  <c r="K508" i="2" s="1"/>
  <c r="B508" i="2"/>
  <c r="Q508" i="2" s="1"/>
  <c r="E508" i="2"/>
  <c r="M508" i="2" s="1"/>
  <c r="G508" i="2"/>
  <c r="O508" i="2" s="1"/>
  <c r="I508" i="2"/>
  <c r="A509" i="2"/>
  <c r="B509" i="2"/>
  <c r="A510" i="2"/>
  <c r="C510" i="2" s="1"/>
  <c r="K510" i="2" s="1"/>
  <c r="B510" i="2"/>
  <c r="E510" i="2"/>
  <c r="M510" i="2" s="1"/>
  <c r="F510" i="2"/>
  <c r="N510" i="2" s="1"/>
  <c r="G510" i="2"/>
  <c r="O510" i="2" s="1"/>
  <c r="A511" i="2"/>
  <c r="B511" i="2"/>
  <c r="A512" i="2"/>
  <c r="C512" i="2" s="1"/>
  <c r="K512" i="2" s="1"/>
  <c r="B512" i="2"/>
  <c r="Q512" i="2" s="1"/>
  <c r="E512" i="2"/>
  <c r="M512" i="2" s="1"/>
  <c r="G512" i="2"/>
  <c r="O512" i="2" s="1"/>
  <c r="I512" i="2"/>
  <c r="A513" i="2"/>
  <c r="B513" i="2"/>
  <c r="A514" i="2"/>
  <c r="C514" i="2" s="1"/>
  <c r="K514" i="2" s="1"/>
  <c r="B514" i="2"/>
  <c r="E514" i="2"/>
  <c r="M514" i="2" s="1"/>
  <c r="F514" i="2"/>
  <c r="N514" i="2" s="1"/>
  <c r="G514" i="2"/>
  <c r="O514" i="2" s="1"/>
  <c r="A515" i="2"/>
  <c r="B515" i="2"/>
  <c r="A516" i="2"/>
  <c r="C516" i="2" s="1"/>
  <c r="K516" i="2" s="1"/>
  <c r="B516" i="2"/>
  <c r="Q516" i="2" s="1"/>
  <c r="E516" i="2"/>
  <c r="M516" i="2" s="1"/>
  <c r="G516" i="2"/>
  <c r="O516" i="2" s="1"/>
  <c r="I516" i="2"/>
  <c r="A517" i="2"/>
  <c r="B517" i="2"/>
  <c r="A518" i="2"/>
  <c r="C518" i="2" s="1"/>
  <c r="K518" i="2" s="1"/>
  <c r="B518" i="2"/>
  <c r="E518" i="2"/>
  <c r="M518" i="2" s="1"/>
  <c r="F518" i="2"/>
  <c r="N518" i="2" s="1"/>
  <c r="G518" i="2"/>
  <c r="O518" i="2" s="1"/>
  <c r="A519" i="2"/>
  <c r="B519" i="2"/>
  <c r="A520" i="2"/>
  <c r="C520" i="2" s="1"/>
  <c r="K520" i="2" s="1"/>
  <c r="B520" i="2"/>
  <c r="Q520" i="2" s="1"/>
  <c r="E520" i="2"/>
  <c r="M520" i="2" s="1"/>
  <c r="G520" i="2"/>
  <c r="O520" i="2" s="1"/>
  <c r="I520" i="2"/>
  <c r="A521" i="2"/>
  <c r="B521" i="2"/>
  <c r="A522" i="2"/>
  <c r="C522" i="2" s="1"/>
  <c r="K522" i="2" s="1"/>
  <c r="B522" i="2"/>
  <c r="E522" i="2"/>
  <c r="M522" i="2" s="1"/>
  <c r="F522" i="2"/>
  <c r="N522" i="2" s="1"/>
  <c r="G522" i="2"/>
  <c r="O522" i="2" s="1"/>
  <c r="A523" i="2"/>
  <c r="B523" i="2"/>
  <c r="A524" i="2"/>
  <c r="C524" i="2" s="1"/>
  <c r="K524" i="2" s="1"/>
  <c r="B524" i="2"/>
  <c r="Q524" i="2" s="1"/>
  <c r="E524" i="2"/>
  <c r="M524" i="2" s="1"/>
  <c r="G524" i="2"/>
  <c r="O524" i="2" s="1"/>
  <c r="I524" i="2"/>
  <c r="A525" i="2"/>
  <c r="B525" i="2"/>
  <c r="A526" i="2"/>
  <c r="J526" i="2" s="1"/>
  <c r="R526" i="2" s="1"/>
  <c r="B526" i="2"/>
  <c r="C526" i="2"/>
  <c r="D526" i="2"/>
  <c r="E526" i="2"/>
  <c r="F526" i="2"/>
  <c r="G526" i="2"/>
  <c r="H526" i="2"/>
  <c r="I526" i="2"/>
  <c r="K526" i="2"/>
  <c r="L526" i="2"/>
  <c r="M526" i="2"/>
  <c r="N526" i="2"/>
  <c r="O526" i="2"/>
  <c r="P526" i="2"/>
  <c r="Q526" i="2"/>
  <c r="R286" i="2"/>
  <c r="Q286" i="2"/>
  <c r="P286" i="2"/>
  <c r="O286" i="2"/>
  <c r="N286" i="2"/>
  <c r="M286" i="2"/>
  <c r="L286" i="2"/>
  <c r="K286" i="2"/>
  <c r="E286" i="2"/>
  <c r="F286" i="2"/>
  <c r="G286" i="2"/>
  <c r="H286" i="2"/>
  <c r="I286" i="2"/>
  <c r="J286" i="2"/>
  <c r="D286" i="2"/>
  <c r="C286" i="2"/>
  <c r="B286" i="2"/>
  <c r="A286" i="2"/>
  <c r="N272" i="2" a="1"/>
  <c r="N272" i="2" s="1"/>
  <c r="N279" i="2"/>
  <c r="B272" i="2"/>
  <c r="B267" i="2"/>
  <c r="K272" i="2" s="1"/>
  <c r="A267" i="2"/>
  <c r="B273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S185" i="2"/>
  <c r="R186" i="2"/>
  <c r="R187" i="2"/>
  <c r="R188" i="2"/>
  <c r="R189" i="2"/>
  <c r="R190" i="2"/>
  <c r="T190" i="2"/>
  <c r="R191" i="2"/>
  <c r="R192" i="2"/>
  <c r="R193" i="2"/>
  <c r="R194" i="2"/>
  <c r="T194" i="2"/>
  <c r="R195" i="2"/>
  <c r="R196" i="2"/>
  <c r="R197" i="2"/>
  <c r="R198" i="2"/>
  <c r="T198" i="2"/>
  <c r="R199" i="2"/>
  <c r="R200" i="2"/>
  <c r="R201" i="2"/>
  <c r="R202" i="2"/>
  <c r="T202" i="2"/>
  <c r="R203" i="2"/>
  <c r="R204" i="2"/>
  <c r="R205" i="2"/>
  <c r="R206" i="2"/>
  <c r="T206" i="2"/>
  <c r="R207" i="2"/>
  <c r="R208" i="2"/>
  <c r="R209" i="2"/>
  <c r="R210" i="2"/>
  <c r="T210" i="2"/>
  <c r="R211" i="2"/>
  <c r="R212" i="2"/>
  <c r="R213" i="2"/>
  <c r="R214" i="2"/>
  <c r="T214" i="2"/>
  <c r="R215" i="2"/>
  <c r="R216" i="2"/>
  <c r="R217" i="2"/>
  <c r="R218" i="2"/>
  <c r="T218" i="2"/>
  <c r="R219" i="2"/>
  <c r="R220" i="2"/>
  <c r="R221" i="2"/>
  <c r="R222" i="2"/>
  <c r="T222" i="2"/>
  <c r="R223" i="2"/>
  <c r="R224" i="2"/>
  <c r="R225" i="2"/>
  <c r="R226" i="2"/>
  <c r="T226" i="2"/>
  <c r="R227" i="2"/>
  <c r="R228" i="2"/>
  <c r="R229" i="2"/>
  <c r="R230" i="2"/>
  <c r="T230" i="2"/>
  <c r="R231" i="2"/>
  <c r="R232" i="2"/>
  <c r="R233" i="2"/>
  <c r="R234" i="2"/>
  <c r="T234" i="2"/>
  <c r="R235" i="2"/>
  <c r="R236" i="2"/>
  <c r="R237" i="2"/>
  <c r="R238" i="2"/>
  <c r="T238" i="2"/>
  <c r="R239" i="2"/>
  <c r="R240" i="2"/>
  <c r="R241" i="2"/>
  <c r="R242" i="2"/>
  <c r="T242" i="2"/>
  <c r="R243" i="2"/>
  <c r="R244" i="2"/>
  <c r="R245" i="2"/>
  <c r="R246" i="2"/>
  <c r="T246" i="2"/>
  <c r="R247" i="2"/>
  <c r="R248" i="2"/>
  <c r="R249" i="2"/>
  <c r="R250" i="2"/>
  <c r="T250" i="2"/>
  <c r="R251" i="2"/>
  <c r="R252" i="2"/>
  <c r="R253" i="2"/>
  <c r="R254" i="2"/>
  <c r="T254" i="2"/>
  <c r="R255" i="2"/>
  <c r="R256" i="2"/>
  <c r="R257" i="2"/>
  <c r="S257" i="2"/>
  <c r="T257" i="2"/>
  <c r="R258" i="2"/>
  <c r="R259" i="2"/>
  <c r="S259" i="2"/>
  <c r="T259" i="2"/>
  <c r="R260" i="2"/>
  <c r="R261" i="2"/>
  <c r="S261" i="2"/>
  <c r="R262" i="2"/>
  <c r="X262" i="2"/>
  <c r="Y262" i="2"/>
  <c r="R263" i="2"/>
  <c r="R264" i="2"/>
  <c r="X264" i="2"/>
  <c r="Y264" i="2"/>
  <c r="R265" i="2"/>
  <c r="X265" i="2"/>
  <c r="Y265" i="2"/>
  <c r="R266" i="2"/>
  <c r="X266" i="2"/>
  <c r="Y266" i="2"/>
  <c r="R2" i="2"/>
  <c r="R267" i="2" s="1"/>
  <c r="K273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" i="2"/>
  <c r="C3" i="2"/>
  <c r="S3" i="2" s="1"/>
  <c r="D3" i="2"/>
  <c r="T3" i="2" s="1"/>
  <c r="E3" i="2"/>
  <c r="U3" i="2" s="1"/>
  <c r="F3" i="2"/>
  <c r="V3" i="2" s="1"/>
  <c r="G3" i="2"/>
  <c r="W3" i="2" s="1"/>
  <c r="H3" i="2"/>
  <c r="X3" i="2" s="1"/>
  <c r="I3" i="2"/>
  <c r="Y3" i="2" s="1"/>
  <c r="J3" i="2"/>
  <c r="K3" i="2"/>
  <c r="L3" i="2"/>
  <c r="M3" i="2"/>
  <c r="N3" i="2"/>
  <c r="O3" i="2"/>
  <c r="P3" i="2"/>
  <c r="C4" i="2"/>
  <c r="S4" i="2" s="1"/>
  <c r="D4" i="2"/>
  <c r="T4" i="2" s="1"/>
  <c r="E4" i="2"/>
  <c r="U4" i="2" s="1"/>
  <c r="F4" i="2"/>
  <c r="V4" i="2" s="1"/>
  <c r="G4" i="2"/>
  <c r="W4" i="2" s="1"/>
  <c r="H4" i="2"/>
  <c r="X4" i="2" s="1"/>
  <c r="I4" i="2"/>
  <c r="Y4" i="2" s="1"/>
  <c r="J4" i="2"/>
  <c r="K4" i="2"/>
  <c r="L4" i="2"/>
  <c r="M4" i="2"/>
  <c r="N4" i="2"/>
  <c r="O4" i="2"/>
  <c r="P4" i="2"/>
  <c r="C5" i="2"/>
  <c r="S5" i="2" s="1"/>
  <c r="D5" i="2"/>
  <c r="T5" i="2" s="1"/>
  <c r="E5" i="2"/>
  <c r="U5" i="2" s="1"/>
  <c r="F5" i="2"/>
  <c r="V5" i="2" s="1"/>
  <c r="G5" i="2"/>
  <c r="W5" i="2" s="1"/>
  <c r="H5" i="2"/>
  <c r="X5" i="2" s="1"/>
  <c r="I5" i="2"/>
  <c r="Y5" i="2" s="1"/>
  <c r="J5" i="2"/>
  <c r="K5" i="2"/>
  <c r="L5" i="2"/>
  <c r="M5" i="2"/>
  <c r="N5" i="2"/>
  <c r="O5" i="2"/>
  <c r="P5" i="2"/>
  <c r="C6" i="2"/>
  <c r="S6" i="2" s="1"/>
  <c r="D6" i="2"/>
  <c r="T6" i="2" s="1"/>
  <c r="E6" i="2"/>
  <c r="U6" i="2" s="1"/>
  <c r="F6" i="2"/>
  <c r="V6" i="2" s="1"/>
  <c r="G6" i="2"/>
  <c r="W6" i="2" s="1"/>
  <c r="H6" i="2"/>
  <c r="X6" i="2" s="1"/>
  <c r="I6" i="2"/>
  <c r="Y6" i="2" s="1"/>
  <c r="J6" i="2"/>
  <c r="K6" i="2"/>
  <c r="L6" i="2"/>
  <c r="M6" i="2"/>
  <c r="N6" i="2"/>
  <c r="O6" i="2"/>
  <c r="P6" i="2"/>
  <c r="C7" i="2"/>
  <c r="S7" i="2" s="1"/>
  <c r="D7" i="2"/>
  <c r="T7" i="2" s="1"/>
  <c r="E7" i="2"/>
  <c r="U7" i="2" s="1"/>
  <c r="F7" i="2"/>
  <c r="V7" i="2" s="1"/>
  <c r="G7" i="2"/>
  <c r="W7" i="2" s="1"/>
  <c r="H7" i="2"/>
  <c r="X7" i="2" s="1"/>
  <c r="I7" i="2"/>
  <c r="Y7" i="2" s="1"/>
  <c r="J7" i="2"/>
  <c r="K7" i="2"/>
  <c r="L7" i="2"/>
  <c r="M7" i="2"/>
  <c r="N7" i="2"/>
  <c r="O7" i="2"/>
  <c r="P7" i="2"/>
  <c r="C8" i="2"/>
  <c r="S8" i="2" s="1"/>
  <c r="D8" i="2"/>
  <c r="T8" i="2" s="1"/>
  <c r="E8" i="2"/>
  <c r="U8" i="2" s="1"/>
  <c r="F8" i="2"/>
  <c r="V8" i="2" s="1"/>
  <c r="G8" i="2"/>
  <c r="W8" i="2" s="1"/>
  <c r="H8" i="2"/>
  <c r="X8" i="2" s="1"/>
  <c r="I8" i="2"/>
  <c r="Y8" i="2" s="1"/>
  <c r="J8" i="2"/>
  <c r="K8" i="2"/>
  <c r="L8" i="2"/>
  <c r="M8" i="2"/>
  <c r="N8" i="2"/>
  <c r="O8" i="2"/>
  <c r="P8" i="2"/>
  <c r="C9" i="2"/>
  <c r="S9" i="2" s="1"/>
  <c r="D9" i="2"/>
  <c r="T9" i="2" s="1"/>
  <c r="E9" i="2"/>
  <c r="U9" i="2" s="1"/>
  <c r="F9" i="2"/>
  <c r="V9" i="2" s="1"/>
  <c r="G9" i="2"/>
  <c r="W9" i="2" s="1"/>
  <c r="H9" i="2"/>
  <c r="X9" i="2" s="1"/>
  <c r="I9" i="2"/>
  <c r="Y9" i="2" s="1"/>
  <c r="J9" i="2"/>
  <c r="K9" i="2"/>
  <c r="L9" i="2"/>
  <c r="M9" i="2"/>
  <c r="N9" i="2"/>
  <c r="O9" i="2"/>
  <c r="P9" i="2"/>
  <c r="C10" i="2"/>
  <c r="S10" i="2" s="1"/>
  <c r="D10" i="2"/>
  <c r="T10" i="2" s="1"/>
  <c r="E10" i="2"/>
  <c r="U10" i="2" s="1"/>
  <c r="F10" i="2"/>
  <c r="V10" i="2" s="1"/>
  <c r="G10" i="2"/>
  <c r="W10" i="2" s="1"/>
  <c r="H10" i="2"/>
  <c r="X10" i="2" s="1"/>
  <c r="I10" i="2"/>
  <c r="Y10" i="2" s="1"/>
  <c r="J10" i="2"/>
  <c r="K10" i="2"/>
  <c r="L10" i="2"/>
  <c r="M10" i="2"/>
  <c r="N10" i="2"/>
  <c r="O10" i="2"/>
  <c r="P10" i="2"/>
  <c r="C11" i="2"/>
  <c r="S11" i="2" s="1"/>
  <c r="D11" i="2"/>
  <c r="T11" i="2" s="1"/>
  <c r="E11" i="2"/>
  <c r="U11" i="2" s="1"/>
  <c r="F11" i="2"/>
  <c r="V11" i="2" s="1"/>
  <c r="G11" i="2"/>
  <c r="W11" i="2" s="1"/>
  <c r="H11" i="2"/>
  <c r="X11" i="2" s="1"/>
  <c r="I11" i="2"/>
  <c r="Y11" i="2" s="1"/>
  <c r="J11" i="2"/>
  <c r="K11" i="2"/>
  <c r="L11" i="2"/>
  <c r="M11" i="2"/>
  <c r="N11" i="2"/>
  <c r="O11" i="2"/>
  <c r="P11" i="2"/>
  <c r="C12" i="2"/>
  <c r="S12" i="2" s="1"/>
  <c r="D12" i="2"/>
  <c r="T12" i="2" s="1"/>
  <c r="E12" i="2"/>
  <c r="U12" i="2" s="1"/>
  <c r="F12" i="2"/>
  <c r="V12" i="2" s="1"/>
  <c r="G12" i="2"/>
  <c r="W12" i="2" s="1"/>
  <c r="H12" i="2"/>
  <c r="X12" i="2" s="1"/>
  <c r="I12" i="2"/>
  <c r="Y12" i="2" s="1"/>
  <c r="J12" i="2"/>
  <c r="K12" i="2"/>
  <c r="L12" i="2"/>
  <c r="M12" i="2"/>
  <c r="N12" i="2"/>
  <c r="O12" i="2"/>
  <c r="P12" i="2"/>
  <c r="C13" i="2"/>
  <c r="S13" i="2" s="1"/>
  <c r="D13" i="2"/>
  <c r="T13" i="2" s="1"/>
  <c r="E13" i="2"/>
  <c r="U13" i="2" s="1"/>
  <c r="F13" i="2"/>
  <c r="V13" i="2" s="1"/>
  <c r="G13" i="2"/>
  <c r="W13" i="2" s="1"/>
  <c r="H13" i="2"/>
  <c r="X13" i="2" s="1"/>
  <c r="I13" i="2"/>
  <c r="Y13" i="2" s="1"/>
  <c r="J13" i="2"/>
  <c r="K13" i="2"/>
  <c r="L13" i="2"/>
  <c r="M13" i="2"/>
  <c r="N13" i="2"/>
  <c r="O13" i="2"/>
  <c r="P13" i="2"/>
  <c r="C14" i="2"/>
  <c r="S14" i="2" s="1"/>
  <c r="D14" i="2"/>
  <c r="T14" i="2" s="1"/>
  <c r="E14" i="2"/>
  <c r="U14" i="2" s="1"/>
  <c r="F14" i="2"/>
  <c r="V14" i="2" s="1"/>
  <c r="G14" i="2"/>
  <c r="W14" i="2" s="1"/>
  <c r="H14" i="2"/>
  <c r="X14" i="2" s="1"/>
  <c r="I14" i="2"/>
  <c r="Y14" i="2" s="1"/>
  <c r="J14" i="2"/>
  <c r="K14" i="2"/>
  <c r="L14" i="2"/>
  <c r="M14" i="2"/>
  <c r="N14" i="2"/>
  <c r="O14" i="2"/>
  <c r="P14" i="2"/>
  <c r="C15" i="2"/>
  <c r="S15" i="2" s="1"/>
  <c r="D15" i="2"/>
  <c r="T15" i="2" s="1"/>
  <c r="E15" i="2"/>
  <c r="U15" i="2" s="1"/>
  <c r="F15" i="2"/>
  <c r="V15" i="2" s="1"/>
  <c r="G15" i="2"/>
  <c r="W15" i="2" s="1"/>
  <c r="H15" i="2"/>
  <c r="X15" i="2" s="1"/>
  <c r="I15" i="2"/>
  <c r="Y15" i="2" s="1"/>
  <c r="J15" i="2"/>
  <c r="K15" i="2"/>
  <c r="L15" i="2"/>
  <c r="M15" i="2"/>
  <c r="N15" i="2"/>
  <c r="O15" i="2"/>
  <c r="P15" i="2"/>
  <c r="C16" i="2"/>
  <c r="S16" i="2" s="1"/>
  <c r="D16" i="2"/>
  <c r="T16" i="2" s="1"/>
  <c r="E16" i="2"/>
  <c r="U16" i="2" s="1"/>
  <c r="F16" i="2"/>
  <c r="V16" i="2" s="1"/>
  <c r="G16" i="2"/>
  <c r="W16" i="2" s="1"/>
  <c r="H16" i="2"/>
  <c r="X16" i="2" s="1"/>
  <c r="I16" i="2"/>
  <c r="Y16" i="2" s="1"/>
  <c r="J16" i="2"/>
  <c r="K16" i="2"/>
  <c r="L16" i="2"/>
  <c r="M16" i="2"/>
  <c r="N16" i="2"/>
  <c r="O16" i="2"/>
  <c r="P16" i="2"/>
  <c r="C17" i="2"/>
  <c r="S17" i="2" s="1"/>
  <c r="D17" i="2"/>
  <c r="T17" i="2" s="1"/>
  <c r="E17" i="2"/>
  <c r="U17" i="2" s="1"/>
  <c r="F17" i="2"/>
  <c r="V17" i="2" s="1"/>
  <c r="G17" i="2"/>
  <c r="W17" i="2" s="1"/>
  <c r="H17" i="2"/>
  <c r="X17" i="2" s="1"/>
  <c r="I17" i="2"/>
  <c r="Y17" i="2" s="1"/>
  <c r="J17" i="2"/>
  <c r="K17" i="2"/>
  <c r="L17" i="2"/>
  <c r="M17" i="2"/>
  <c r="N17" i="2"/>
  <c r="O17" i="2"/>
  <c r="P17" i="2"/>
  <c r="C18" i="2"/>
  <c r="S18" i="2" s="1"/>
  <c r="D18" i="2"/>
  <c r="T18" i="2" s="1"/>
  <c r="E18" i="2"/>
  <c r="U18" i="2" s="1"/>
  <c r="F18" i="2"/>
  <c r="V18" i="2" s="1"/>
  <c r="G18" i="2"/>
  <c r="W18" i="2" s="1"/>
  <c r="H18" i="2"/>
  <c r="X18" i="2" s="1"/>
  <c r="I18" i="2"/>
  <c r="Y18" i="2" s="1"/>
  <c r="J18" i="2"/>
  <c r="K18" i="2"/>
  <c r="L18" i="2"/>
  <c r="M18" i="2"/>
  <c r="N18" i="2"/>
  <c r="O18" i="2"/>
  <c r="P18" i="2"/>
  <c r="C19" i="2"/>
  <c r="S19" i="2" s="1"/>
  <c r="D19" i="2"/>
  <c r="T19" i="2" s="1"/>
  <c r="E19" i="2"/>
  <c r="U19" i="2" s="1"/>
  <c r="F19" i="2"/>
  <c r="V19" i="2" s="1"/>
  <c r="G19" i="2"/>
  <c r="W19" i="2" s="1"/>
  <c r="H19" i="2"/>
  <c r="X19" i="2" s="1"/>
  <c r="I19" i="2"/>
  <c r="Y19" i="2" s="1"/>
  <c r="J19" i="2"/>
  <c r="K19" i="2"/>
  <c r="L19" i="2"/>
  <c r="M19" i="2"/>
  <c r="N19" i="2"/>
  <c r="O19" i="2"/>
  <c r="P19" i="2"/>
  <c r="C20" i="2"/>
  <c r="S20" i="2" s="1"/>
  <c r="D20" i="2"/>
  <c r="T20" i="2" s="1"/>
  <c r="E20" i="2"/>
  <c r="U20" i="2" s="1"/>
  <c r="F20" i="2"/>
  <c r="V20" i="2" s="1"/>
  <c r="G20" i="2"/>
  <c r="W20" i="2" s="1"/>
  <c r="H20" i="2"/>
  <c r="X20" i="2" s="1"/>
  <c r="I20" i="2"/>
  <c r="Y20" i="2" s="1"/>
  <c r="J20" i="2"/>
  <c r="K20" i="2"/>
  <c r="L20" i="2"/>
  <c r="M20" i="2"/>
  <c r="N20" i="2"/>
  <c r="O20" i="2"/>
  <c r="P20" i="2"/>
  <c r="C21" i="2"/>
  <c r="S21" i="2" s="1"/>
  <c r="D21" i="2"/>
  <c r="T21" i="2" s="1"/>
  <c r="E21" i="2"/>
  <c r="U21" i="2" s="1"/>
  <c r="F21" i="2"/>
  <c r="V21" i="2" s="1"/>
  <c r="G21" i="2"/>
  <c r="W21" i="2" s="1"/>
  <c r="H21" i="2"/>
  <c r="X21" i="2" s="1"/>
  <c r="I21" i="2"/>
  <c r="Y21" i="2" s="1"/>
  <c r="J21" i="2"/>
  <c r="K21" i="2"/>
  <c r="L21" i="2"/>
  <c r="M21" i="2"/>
  <c r="N21" i="2"/>
  <c r="O21" i="2"/>
  <c r="P21" i="2"/>
  <c r="C22" i="2"/>
  <c r="S22" i="2" s="1"/>
  <c r="D22" i="2"/>
  <c r="T22" i="2" s="1"/>
  <c r="E22" i="2"/>
  <c r="U22" i="2" s="1"/>
  <c r="F22" i="2"/>
  <c r="V22" i="2" s="1"/>
  <c r="G22" i="2"/>
  <c r="W22" i="2" s="1"/>
  <c r="H22" i="2"/>
  <c r="X22" i="2" s="1"/>
  <c r="I22" i="2"/>
  <c r="Y22" i="2" s="1"/>
  <c r="J22" i="2"/>
  <c r="K22" i="2"/>
  <c r="L22" i="2"/>
  <c r="M22" i="2"/>
  <c r="N22" i="2"/>
  <c r="O22" i="2"/>
  <c r="P22" i="2"/>
  <c r="C23" i="2"/>
  <c r="S23" i="2" s="1"/>
  <c r="D23" i="2"/>
  <c r="T23" i="2" s="1"/>
  <c r="E23" i="2"/>
  <c r="U23" i="2" s="1"/>
  <c r="F23" i="2"/>
  <c r="V23" i="2" s="1"/>
  <c r="G23" i="2"/>
  <c r="W23" i="2" s="1"/>
  <c r="H23" i="2"/>
  <c r="X23" i="2" s="1"/>
  <c r="I23" i="2"/>
  <c r="Y23" i="2" s="1"/>
  <c r="J23" i="2"/>
  <c r="K23" i="2"/>
  <c r="L23" i="2"/>
  <c r="M23" i="2"/>
  <c r="N23" i="2"/>
  <c r="O23" i="2"/>
  <c r="P23" i="2"/>
  <c r="C24" i="2"/>
  <c r="S24" i="2" s="1"/>
  <c r="D24" i="2"/>
  <c r="T24" i="2" s="1"/>
  <c r="E24" i="2"/>
  <c r="U24" i="2" s="1"/>
  <c r="F24" i="2"/>
  <c r="V24" i="2" s="1"/>
  <c r="G24" i="2"/>
  <c r="W24" i="2" s="1"/>
  <c r="H24" i="2"/>
  <c r="X24" i="2" s="1"/>
  <c r="I24" i="2"/>
  <c r="Y24" i="2" s="1"/>
  <c r="J24" i="2"/>
  <c r="K24" i="2"/>
  <c r="L24" i="2"/>
  <c r="M24" i="2"/>
  <c r="N24" i="2"/>
  <c r="O24" i="2"/>
  <c r="P24" i="2"/>
  <c r="C25" i="2"/>
  <c r="S25" i="2" s="1"/>
  <c r="D25" i="2"/>
  <c r="T25" i="2" s="1"/>
  <c r="E25" i="2"/>
  <c r="U25" i="2" s="1"/>
  <c r="F25" i="2"/>
  <c r="V25" i="2" s="1"/>
  <c r="G25" i="2"/>
  <c r="W25" i="2" s="1"/>
  <c r="H25" i="2"/>
  <c r="X25" i="2" s="1"/>
  <c r="I25" i="2"/>
  <c r="Y25" i="2" s="1"/>
  <c r="J25" i="2"/>
  <c r="K25" i="2"/>
  <c r="L25" i="2"/>
  <c r="M25" i="2"/>
  <c r="N25" i="2"/>
  <c r="O25" i="2"/>
  <c r="P25" i="2"/>
  <c r="C26" i="2"/>
  <c r="S26" i="2" s="1"/>
  <c r="D26" i="2"/>
  <c r="T26" i="2" s="1"/>
  <c r="E26" i="2"/>
  <c r="U26" i="2" s="1"/>
  <c r="F26" i="2"/>
  <c r="V26" i="2" s="1"/>
  <c r="G26" i="2"/>
  <c r="W26" i="2" s="1"/>
  <c r="H26" i="2"/>
  <c r="X26" i="2" s="1"/>
  <c r="I26" i="2"/>
  <c r="Y26" i="2" s="1"/>
  <c r="J26" i="2"/>
  <c r="K26" i="2"/>
  <c r="L26" i="2"/>
  <c r="M26" i="2"/>
  <c r="N26" i="2"/>
  <c r="O26" i="2"/>
  <c r="P26" i="2"/>
  <c r="C27" i="2"/>
  <c r="S27" i="2" s="1"/>
  <c r="D27" i="2"/>
  <c r="T27" i="2" s="1"/>
  <c r="E27" i="2"/>
  <c r="U27" i="2" s="1"/>
  <c r="F27" i="2"/>
  <c r="V27" i="2" s="1"/>
  <c r="G27" i="2"/>
  <c r="W27" i="2" s="1"/>
  <c r="H27" i="2"/>
  <c r="X27" i="2" s="1"/>
  <c r="I27" i="2"/>
  <c r="Y27" i="2" s="1"/>
  <c r="J27" i="2"/>
  <c r="K27" i="2"/>
  <c r="L27" i="2"/>
  <c r="M27" i="2"/>
  <c r="N27" i="2"/>
  <c r="O27" i="2"/>
  <c r="P27" i="2"/>
  <c r="C28" i="2"/>
  <c r="S28" i="2" s="1"/>
  <c r="D28" i="2"/>
  <c r="T28" i="2" s="1"/>
  <c r="E28" i="2"/>
  <c r="U28" i="2" s="1"/>
  <c r="F28" i="2"/>
  <c r="V28" i="2" s="1"/>
  <c r="G28" i="2"/>
  <c r="W28" i="2" s="1"/>
  <c r="H28" i="2"/>
  <c r="X28" i="2" s="1"/>
  <c r="I28" i="2"/>
  <c r="Y28" i="2" s="1"/>
  <c r="J28" i="2"/>
  <c r="K28" i="2"/>
  <c r="L28" i="2"/>
  <c r="M28" i="2"/>
  <c r="N28" i="2"/>
  <c r="O28" i="2"/>
  <c r="P28" i="2"/>
  <c r="C29" i="2"/>
  <c r="S29" i="2" s="1"/>
  <c r="D29" i="2"/>
  <c r="T29" i="2" s="1"/>
  <c r="E29" i="2"/>
  <c r="U29" i="2" s="1"/>
  <c r="F29" i="2"/>
  <c r="V29" i="2" s="1"/>
  <c r="G29" i="2"/>
  <c r="W29" i="2" s="1"/>
  <c r="H29" i="2"/>
  <c r="X29" i="2" s="1"/>
  <c r="I29" i="2"/>
  <c r="Y29" i="2" s="1"/>
  <c r="J29" i="2"/>
  <c r="K29" i="2"/>
  <c r="L29" i="2"/>
  <c r="M29" i="2"/>
  <c r="N29" i="2"/>
  <c r="O29" i="2"/>
  <c r="P29" i="2"/>
  <c r="C30" i="2"/>
  <c r="S30" i="2" s="1"/>
  <c r="D30" i="2"/>
  <c r="T30" i="2" s="1"/>
  <c r="E30" i="2"/>
  <c r="U30" i="2" s="1"/>
  <c r="F30" i="2"/>
  <c r="V30" i="2" s="1"/>
  <c r="G30" i="2"/>
  <c r="W30" i="2" s="1"/>
  <c r="H30" i="2"/>
  <c r="X30" i="2" s="1"/>
  <c r="I30" i="2"/>
  <c r="Y30" i="2" s="1"/>
  <c r="J30" i="2"/>
  <c r="K30" i="2"/>
  <c r="L30" i="2"/>
  <c r="M30" i="2"/>
  <c r="N30" i="2"/>
  <c r="O30" i="2"/>
  <c r="P30" i="2"/>
  <c r="C31" i="2"/>
  <c r="S31" i="2" s="1"/>
  <c r="D31" i="2"/>
  <c r="T31" i="2" s="1"/>
  <c r="E31" i="2"/>
  <c r="U31" i="2" s="1"/>
  <c r="F31" i="2"/>
  <c r="V31" i="2" s="1"/>
  <c r="G31" i="2"/>
  <c r="W31" i="2" s="1"/>
  <c r="H31" i="2"/>
  <c r="X31" i="2" s="1"/>
  <c r="I31" i="2"/>
  <c r="Y31" i="2" s="1"/>
  <c r="J31" i="2"/>
  <c r="K31" i="2"/>
  <c r="L31" i="2"/>
  <c r="M31" i="2"/>
  <c r="N31" i="2"/>
  <c r="O31" i="2"/>
  <c r="P31" i="2"/>
  <c r="C32" i="2"/>
  <c r="S32" i="2" s="1"/>
  <c r="D32" i="2"/>
  <c r="T32" i="2" s="1"/>
  <c r="E32" i="2"/>
  <c r="U32" i="2" s="1"/>
  <c r="F32" i="2"/>
  <c r="V32" i="2" s="1"/>
  <c r="G32" i="2"/>
  <c r="W32" i="2" s="1"/>
  <c r="H32" i="2"/>
  <c r="X32" i="2" s="1"/>
  <c r="I32" i="2"/>
  <c r="Y32" i="2" s="1"/>
  <c r="J32" i="2"/>
  <c r="K32" i="2"/>
  <c r="L32" i="2"/>
  <c r="M32" i="2"/>
  <c r="N32" i="2"/>
  <c r="O32" i="2"/>
  <c r="P32" i="2"/>
  <c r="C33" i="2"/>
  <c r="S33" i="2" s="1"/>
  <c r="D33" i="2"/>
  <c r="T33" i="2" s="1"/>
  <c r="E33" i="2"/>
  <c r="U33" i="2" s="1"/>
  <c r="F33" i="2"/>
  <c r="V33" i="2" s="1"/>
  <c r="G33" i="2"/>
  <c r="W33" i="2" s="1"/>
  <c r="H33" i="2"/>
  <c r="X33" i="2" s="1"/>
  <c r="I33" i="2"/>
  <c r="Y33" i="2" s="1"/>
  <c r="J33" i="2"/>
  <c r="K33" i="2"/>
  <c r="L33" i="2"/>
  <c r="M33" i="2"/>
  <c r="N33" i="2"/>
  <c r="O33" i="2"/>
  <c r="P33" i="2"/>
  <c r="C34" i="2"/>
  <c r="S34" i="2" s="1"/>
  <c r="D34" i="2"/>
  <c r="T34" i="2" s="1"/>
  <c r="E34" i="2"/>
  <c r="U34" i="2" s="1"/>
  <c r="F34" i="2"/>
  <c r="V34" i="2" s="1"/>
  <c r="G34" i="2"/>
  <c r="W34" i="2" s="1"/>
  <c r="H34" i="2"/>
  <c r="X34" i="2" s="1"/>
  <c r="I34" i="2"/>
  <c r="Y34" i="2" s="1"/>
  <c r="J34" i="2"/>
  <c r="K34" i="2"/>
  <c r="L34" i="2"/>
  <c r="M34" i="2"/>
  <c r="N34" i="2"/>
  <c r="O34" i="2"/>
  <c r="P34" i="2"/>
  <c r="C35" i="2"/>
  <c r="S35" i="2" s="1"/>
  <c r="D35" i="2"/>
  <c r="T35" i="2" s="1"/>
  <c r="E35" i="2"/>
  <c r="U35" i="2" s="1"/>
  <c r="F35" i="2"/>
  <c r="V35" i="2" s="1"/>
  <c r="G35" i="2"/>
  <c r="W35" i="2" s="1"/>
  <c r="H35" i="2"/>
  <c r="X35" i="2" s="1"/>
  <c r="I35" i="2"/>
  <c r="Y35" i="2" s="1"/>
  <c r="J35" i="2"/>
  <c r="K35" i="2"/>
  <c r="L35" i="2"/>
  <c r="M35" i="2"/>
  <c r="N35" i="2"/>
  <c r="O35" i="2"/>
  <c r="P35" i="2"/>
  <c r="C36" i="2"/>
  <c r="S36" i="2" s="1"/>
  <c r="D36" i="2"/>
  <c r="T36" i="2" s="1"/>
  <c r="E36" i="2"/>
  <c r="U36" i="2" s="1"/>
  <c r="F36" i="2"/>
  <c r="V36" i="2" s="1"/>
  <c r="G36" i="2"/>
  <c r="W36" i="2" s="1"/>
  <c r="H36" i="2"/>
  <c r="X36" i="2" s="1"/>
  <c r="I36" i="2"/>
  <c r="Y36" i="2" s="1"/>
  <c r="J36" i="2"/>
  <c r="K36" i="2"/>
  <c r="L36" i="2"/>
  <c r="M36" i="2"/>
  <c r="N36" i="2"/>
  <c r="O36" i="2"/>
  <c r="P36" i="2"/>
  <c r="C37" i="2"/>
  <c r="S37" i="2" s="1"/>
  <c r="D37" i="2"/>
  <c r="T37" i="2" s="1"/>
  <c r="E37" i="2"/>
  <c r="U37" i="2" s="1"/>
  <c r="F37" i="2"/>
  <c r="V37" i="2" s="1"/>
  <c r="G37" i="2"/>
  <c r="W37" i="2" s="1"/>
  <c r="H37" i="2"/>
  <c r="X37" i="2" s="1"/>
  <c r="I37" i="2"/>
  <c r="Y37" i="2" s="1"/>
  <c r="J37" i="2"/>
  <c r="K37" i="2"/>
  <c r="L37" i="2"/>
  <c r="M37" i="2"/>
  <c r="N37" i="2"/>
  <c r="O37" i="2"/>
  <c r="P37" i="2"/>
  <c r="C38" i="2"/>
  <c r="S38" i="2" s="1"/>
  <c r="D38" i="2"/>
  <c r="T38" i="2" s="1"/>
  <c r="E38" i="2"/>
  <c r="U38" i="2" s="1"/>
  <c r="F38" i="2"/>
  <c r="V38" i="2" s="1"/>
  <c r="G38" i="2"/>
  <c r="W38" i="2" s="1"/>
  <c r="H38" i="2"/>
  <c r="X38" i="2" s="1"/>
  <c r="I38" i="2"/>
  <c r="Y38" i="2" s="1"/>
  <c r="J38" i="2"/>
  <c r="K38" i="2"/>
  <c r="L38" i="2"/>
  <c r="M38" i="2"/>
  <c r="N38" i="2"/>
  <c r="O38" i="2"/>
  <c r="P38" i="2"/>
  <c r="C39" i="2"/>
  <c r="S39" i="2" s="1"/>
  <c r="D39" i="2"/>
  <c r="T39" i="2" s="1"/>
  <c r="E39" i="2"/>
  <c r="U39" i="2" s="1"/>
  <c r="F39" i="2"/>
  <c r="V39" i="2" s="1"/>
  <c r="G39" i="2"/>
  <c r="W39" i="2" s="1"/>
  <c r="H39" i="2"/>
  <c r="X39" i="2" s="1"/>
  <c r="I39" i="2"/>
  <c r="Y39" i="2" s="1"/>
  <c r="J39" i="2"/>
  <c r="K39" i="2"/>
  <c r="L39" i="2"/>
  <c r="M39" i="2"/>
  <c r="N39" i="2"/>
  <c r="O39" i="2"/>
  <c r="P39" i="2"/>
  <c r="C40" i="2"/>
  <c r="S40" i="2" s="1"/>
  <c r="D40" i="2"/>
  <c r="T40" i="2" s="1"/>
  <c r="E40" i="2"/>
  <c r="U40" i="2" s="1"/>
  <c r="F40" i="2"/>
  <c r="V40" i="2" s="1"/>
  <c r="G40" i="2"/>
  <c r="W40" i="2" s="1"/>
  <c r="H40" i="2"/>
  <c r="X40" i="2" s="1"/>
  <c r="I40" i="2"/>
  <c r="Y40" i="2" s="1"/>
  <c r="J40" i="2"/>
  <c r="K40" i="2"/>
  <c r="L40" i="2"/>
  <c r="M40" i="2"/>
  <c r="N40" i="2"/>
  <c r="O40" i="2"/>
  <c r="P40" i="2"/>
  <c r="C41" i="2"/>
  <c r="S41" i="2" s="1"/>
  <c r="D41" i="2"/>
  <c r="T41" i="2" s="1"/>
  <c r="E41" i="2"/>
  <c r="U41" i="2" s="1"/>
  <c r="F41" i="2"/>
  <c r="V41" i="2" s="1"/>
  <c r="G41" i="2"/>
  <c r="W41" i="2" s="1"/>
  <c r="H41" i="2"/>
  <c r="X41" i="2" s="1"/>
  <c r="I41" i="2"/>
  <c r="Y41" i="2" s="1"/>
  <c r="J41" i="2"/>
  <c r="K41" i="2"/>
  <c r="L41" i="2"/>
  <c r="M41" i="2"/>
  <c r="N41" i="2"/>
  <c r="O41" i="2"/>
  <c r="P41" i="2"/>
  <c r="C42" i="2"/>
  <c r="S42" i="2" s="1"/>
  <c r="D42" i="2"/>
  <c r="T42" i="2" s="1"/>
  <c r="E42" i="2"/>
  <c r="U42" i="2" s="1"/>
  <c r="F42" i="2"/>
  <c r="V42" i="2" s="1"/>
  <c r="G42" i="2"/>
  <c r="W42" i="2" s="1"/>
  <c r="H42" i="2"/>
  <c r="X42" i="2" s="1"/>
  <c r="I42" i="2"/>
  <c r="Y42" i="2" s="1"/>
  <c r="J42" i="2"/>
  <c r="K42" i="2"/>
  <c r="L42" i="2"/>
  <c r="M42" i="2"/>
  <c r="N42" i="2"/>
  <c r="O42" i="2"/>
  <c r="P42" i="2"/>
  <c r="C43" i="2"/>
  <c r="S43" i="2" s="1"/>
  <c r="D43" i="2"/>
  <c r="T43" i="2" s="1"/>
  <c r="E43" i="2"/>
  <c r="U43" i="2" s="1"/>
  <c r="F43" i="2"/>
  <c r="V43" i="2" s="1"/>
  <c r="G43" i="2"/>
  <c r="W43" i="2" s="1"/>
  <c r="H43" i="2"/>
  <c r="X43" i="2" s="1"/>
  <c r="I43" i="2"/>
  <c r="Y43" i="2" s="1"/>
  <c r="J43" i="2"/>
  <c r="K43" i="2"/>
  <c r="L43" i="2"/>
  <c r="M43" i="2"/>
  <c r="N43" i="2"/>
  <c r="O43" i="2"/>
  <c r="P43" i="2"/>
  <c r="C44" i="2"/>
  <c r="S44" i="2" s="1"/>
  <c r="D44" i="2"/>
  <c r="T44" i="2" s="1"/>
  <c r="E44" i="2"/>
  <c r="U44" i="2" s="1"/>
  <c r="F44" i="2"/>
  <c r="V44" i="2" s="1"/>
  <c r="G44" i="2"/>
  <c r="W44" i="2" s="1"/>
  <c r="H44" i="2"/>
  <c r="X44" i="2" s="1"/>
  <c r="I44" i="2"/>
  <c r="Y44" i="2" s="1"/>
  <c r="J44" i="2"/>
  <c r="K44" i="2"/>
  <c r="L44" i="2"/>
  <c r="M44" i="2"/>
  <c r="N44" i="2"/>
  <c r="O44" i="2"/>
  <c r="P44" i="2"/>
  <c r="C45" i="2"/>
  <c r="S45" i="2" s="1"/>
  <c r="D45" i="2"/>
  <c r="T45" i="2" s="1"/>
  <c r="E45" i="2"/>
  <c r="U45" i="2" s="1"/>
  <c r="F45" i="2"/>
  <c r="V45" i="2" s="1"/>
  <c r="G45" i="2"/>
  <c r="W45" i="2" s="1"/>
  <c r="H45" i="2"/>
  <c r="X45" i="2" s="1"/>
  <c r="I45" i="2"/>
  <c r="Y45" i="2" s="1"/>
  <c r="J45" i="2"/>
  <c r="K45" i="2"/>
  <c r="L45" i="2"/>
  <c r="M45" i="2"/>
  <c r="N45" i="2"/>
  <c r="O45" i="2"/>
  <c r="P45" i="2"/>
  <c r="C46" i="2"/>
  <c r="S46" i="2" s="1"/>
  <c r="D46" i="2"/>
  <c r="T46" i="2" s="1"/>
  <c r="E46" i="2"/>
  <c r="U46" i="2" s="1"/>
  <c r="F46" i="2"/>
  <c r="V46" i="2" s="1"/>
  <c r="G46" i="2"/>
  <c r="W46" i="2" s="1"/>
  <c r="H46" i="2"/>
  <c r="X46" i="2" s="1"/>
  <c r="I46" i="2"/>
  <c r="Y46" i="2" s="1"/>
  <c r="J46" i="2"/>
  <c r="K46" i="2"/>
  <c r="L46" i="2"/>
  <c r="M46" i="2"/>
  <c r="N46" i="2"/>
  <c r="O46" i="2"/>
  <c r="P46" i="2"/>
  <c r="C47" i="2"/>
  <c r="S47" i="2" s="1"/>
  <c r="D47" i="2"/>
  <c r="T47" i="2" s="1"/>
  <c r="E47" i="2"/>
  <c r="U47" i="2" s="1"/>
  <c r="F47" i="2"/>
  <c r="V47" i="2" s="1"/>
  <c r="G47" i="2"/>
  <c r="W47" i="2" s="1"/>
  <c r="H47" i="2"/>
  <c r="X47" i="2" s="1"/>
  <c r="I47" i="2"/>
  <c r="Y47" i="2" s="1"/>
  <c r="J47" i="2"/>
  <c r="K47" i="2"/>
  <c r="L47" i="2"/>
  <c r="M47" i="2"/>
  <c r="N47" i="2"/>
  <c r="O47" i="2"/>
  <c r="P47" i="2"/>
  <c r="C48" i="2"/>
  <c r="S48" i="2" s="1"/>
  <c r="D48" i="2"/>
  <c r="T48" i="2" s="1"/>
  <c r="E48" i="2"/>
  <c r="U48" i="2" s="1"/>
  <c r="F48" i="2"/>
  <c r="V48" i="2" s="1"/>
  <c r="G48" i="2"/>
  <c r="W48" i="2" s="1"/>
  <c r="H48" i="2"/>
  <c r="X48" i="2" s="1"/>
  <c r="I48" i="2"/>
  <c r="Y48" i="2" s="1"/>
  <c r="J48" i="2"/>
  <c r="K48" i="2"/>
  <c r="L48" i="2"/>
  <c r="M48" i="2"/>
  <c r="N48" i="2"/>
  <c r="O48" i="2"/>
  <c r="P48" i="2"/>
  <c r="C49" i="2"/>
  <c r="S49" i="2" s="1"/>
  <c r="D49" i="2"/>
  <c r="T49" i="2" s="1"/>
  <c r="E49" i="2"/>
  <c r="U49" i="2" s="1"/>
  <c r="F49" i="2"/>
  <c r="V49" i="2" s="1"/>
  <c r="G49" i="2"/>
  <c r="W49" i="2" s="1"/>
  <c r="H49" i="2"/>
  <c r="X49" i="2" s="1"/>
  <c r="I49" i="2"/>
  <c r="Y49" i="2" s="1"/>
  <c r="J49" i="2"/>
  <c r="K49" i="2"/>
  <c r="L49" i="2"/>
  <c r="M49" i="2"/>
  <c r="N49" i="2"/>
  <c r="O49" i="2"/>
  <c r="P49" i="2"/>
  <c r="C50" i="2"/>
  <c r="S50" i="2" s="1"/>
  <c r="D50" i="2"/>
  <c r="T50" i="2" s="1"/>
  <c r="E50" i="2"/>
  <c r="U50" i="2" s="1"/>
  <c r="F50" i="2"/>
  <c r="V50" i="2" s="1"/>
  <c r="G50" i="2"/>
  <c r="W50" i="2" s="1"/>
  <c r="H50" i="2"/>
  <c r="X50" i="2" s="1"/>
  <c r="I50" i="2"/>
  <c r="Y50" i="2" s="1"/>
  <c r="J50" i="2"/>
  <c r="K50" i="2"/>
  <c r="L50" i="2"/>
  <c r="M50" i="2"/>
  <c r="N50" i="2"/>
  <c r="O50" i="2"/>
  <c r="P50" i="2"/>
  <c r="C51" i="2"/>
  <c r="S51" i="2" s="1"/>
  <c r="D51" i="2"/>
  <c r="T51" i="2" s="1"/>
  <c r="E51" i="2"/>
  <c r="U51" i="2" s="1"/>
  <c r="F51" i="2"/>
  <c r="V51" i="2" s="1"/>
  <c r="G51" i="2"/>
  <c r="W51" i="2" s="1"/>
  <c r="H51" i="2"/>
  <c r="X51" i="2" s="1"/>
  <c r="I51" i="2"/>
  <c r="Y51" i="2" s="1"/>
  <c r="J51" i="2"/>
  <c r="K51" i="2"/>
  <c r="L51" i="2"/>
  <c r="M51" i="2"/>
  <c r="N51" i="2"/>
  <c r="O51" i="2"/>
  <c r="P51" i="2"/>
  <c r="C52" i="2"/>
  <c r="S52" i="2" s="1"/>
  <c r="D52" i="2"/>
  <c r="T52" i="2" s="1"/>
  <c r="E52" i="2"/>
  <c r="U52" i="2" s="1"/>
  <c r="F52" i="2"/>
  <c r="V52" i="2" s="1"/>
  <c r="G52" i="2"/>
  <c r="W52" i="2" s="1"/>
  <c r="H52" i="2"/>
  <c r="X52" i="2" s="1"/>
  <c r="I52" i="2"/>
  <c r="Y52" i="2" s="1"/>
  <c r="J52" i="2"/>
  <c r="K52" i="2"/>
  <c r="L52" i="2"/>
  <c r="M52" i="2"/>
  <c r="N52" i="2"/>
  <c r="O52" i="2"/>
  <c r="P52" i="2"/>
  <c r="C53" i="2"/>
  <c r="S53" i="2" s="1"/>
  <c r="D53" i="2"/>
  <c r="T53" i="2" s="1"/>
  <c r="E53" i="2"/>
  <c r="U53" i="2" s="1"/>
  <c r="F53" i="2"/>
  <c r="V53" i="2" s="1"/>
  <c r="G53" i="2"/>
  <c r="W53" i="2" s="1"/>
  <c r="H53" i="2"/>
  <c r="X53" i="2" s="1"/>
  <c r="I53" i="2"/>
  <c r="Y53" i="2" s="1"/>
  <c r="J53" i="2"/>
  <c r="K53" i="2"/>
  <c r="L53" i="2"/>
  <c r="M53" i="2"/>
  <c r="N53" i="2"/>
  <c r="O53" i="2"/>
  <c r="P53" i="2"/>
  <c r="C54" i="2"/>
  <c r="S54" i="2" s="1"/>
  <c r="D54" i="2"/>
  <c r="T54" i="2" s="1"/>
  <c r="E54" i="2"/>
  <c r="U54" i="2" s="1"/>
  <c r="F54" i="2"/>
  <c r="V54" i="2" s="1"/>
  <c r="G54" i="2"/>
  <c r="W54" i="2" s="1"/>
  <c r="H54" i="2"/>
  <c r="X54" i="2" s="1"/>
  <c r="I54" i="2"/>
  <c r="Y54" i="2" s="1"/>
  <c r="J54" i="2"/>
  <c r="K54" i="2"/>
  <c r="L54" i="2"/>
  <c r="M54" i="2"/>
  <c r="N54" i="2"/>
  <c r="O54" i="2"/>
  <c r="P54" i="2"/>
  <c r="C55" i="2"/>
  <c r="S55" i="2" s="1"/>
  <c r="D55" i="2"/>
  <c r="T55" i="2" s="1"/>
  <c r="E55" i="2"/>
  <c r="U55" i="2" s="1"/>
  <c r="F55" i="2"/>
  <c r="V55" i="2" s="1"/>
  <c r="G55" i="2"/>
  <c r="W55" i="2" s="1"/>
  <c r="H55" i="2"/>
  <c r="X55" i="2" s="1"/>
  <c r="I55" i="2"/>
  <c r="Y55" i="2" s="1"/>
  <c r="J55" i="2"/>
  <c r="K55" i="2"/>
  <c r="L55" i="2"/>
  <c r="M55" i="2"/>
  <c r="N55" i="2"/>
  <c r="O55" i="2"/>
  <c r="P55" i="2"/>
  <c r="C56" i="2"/>
  <c r="S56" i="2" s="1"/>
  <c r="D56" i="2"/>
  <c r="T56" i="2" s="1"/>
  <c r="E56" i="2"/>
  <c r="U56" i="2" s="1"/>
  <c r="F56" i="2"/>
  <c r="V56" i="2" s="1"/>
  <c r="G56" i="2"/>
  <c r="W56" i="2" s="1"/>
  <c r="H56" i="2"/>
  <c r="X56" i="2" s="1"/>
  <c r="I56" i="2"/>
  <c r="Y56" i="2" s="1"/>
  <c r="J56" i="2"/>
  <c r="K56" i="2"/>
  <c r="L56" i="2"/>
  <c r="M56" i="2"/>
  <c r="N56" i="2"/>
  <c r="O56" i="2"/>
  <c r="P56" i="2"/>
  <c r="C57" i="2"/>
  <c r="S57" i="2" s="1"/>
  <c r="D57" i="2"/>
  <c r="T57" i="2" s="1"/>
  <c r="E57" i="2"/>
  <c r="U57" i="2" s="1"/>
  <c r="F57" i="2"/>
  <c r="V57" i="2" s="1"/>
  <c r="G57" i="2"/>
  <c r="W57" i="2" s="1"/>
  <c r="H57" i="2"/>
  <c r="X57" i="2" s="1"/>
  <c r="I57" i="2"/>
  <c r="Y57" i="2" s="1"/>
  <c r="J57" i="2"/>
  <c r="K57" i="2"/>
  <c r="L57" i="2"/>
  <c r="M57" i="2"/>
  <c r="N57" i="2"/>
  <c r="O57" i="2"/>
  <c r="P57" i="2"/>
  <c r="C58" i="2"/>
  <c r="S58" i="2" s="1"/>
  <c r="D58" i="2"/>
  <c r="T58" i="2" s="1"/>
  <c r="E58" i="2"/>
  <c r="U58" i="2" s="1"/>
  <c r="F58" i="2"/>
  <c r="V58" i="2" s="1"/>
  <c r="G58" i="2"/>
  <c r="W58" i="2" s="1"/>
  <c r="H58" i="2"/>
  <c r="X58" i="2" s="1"/>
  <c r="I58" i="2"/>
  <c r="Y58" i="2" s="1"/>
  <c r="J58" i="2"/>
  <c r="K58" i="2"/>
  <c r="L58" i="2"/>
  <c r="M58" i="2"/>
  <c r="N58" i="2"/>
  <c r="O58" i="2"/>
  <c r="P58" i="2"/>
  <c r="C59" i="2"/>
  <c r="S59" i="2" s="1"/>
  <c r="D59" i="2"/>
  <c r="T59" i="2" s="1"/>
  <c r="E59" i="2"/>
  <c r="U59" i="2" s="1"/>
  <c r="F59" i="2"/>
  <c r="V59" i="2" s="1"/>
  <c r="G59" i="2"/>
  <c r="W59" i="2" s="1"/>
  <c r="H59" i="2"/>
  <c r="X59" i="2" s="1"/>
  <c r="I59" i="2"/>
  <c r="Y59" i="2" s="1"/>
  <c r="J59" i="2"/>
  <c r="K59" i="2"/>
  <c r="L59" i="2"/>
  <c r="M59" i="2"/>
  <c r="N59" i="2"/>
  <c r="O59" i="2"/>
  <c r="P59" i="2"/>
  <c r="C60" i="2"/>
  <c r="S60" i="2" s="1"/>
  <c r="D60" i="2"/>
  <c r="T60" i="2" s="1"/>
  <c r="E60" i="2"/>
  <c r="U60" i="2" s="1"/>
  <c r="F60" i="2"/>
  <c r="V60" i="2" s="1"/>
  <c r="G60" i="2"/>
  <c r="W60" i="2" s="1"/>
  <c r="H60" i="2"/>
  <c r="X60" i="2" s="1"/>
  <c r="I60" i="2"/>
  <c r="Y60" i="2" s="1"/>
  <c r="J60" i="2"/>
  <c r="K60" i="2"/>
  <c r="L60" i="2"/>
  <c r="M60" i="2"/>
  <c r="N60" i="2"/>
  <c r="O60" i="2"/>
  <c r="P60" i="2"/>
  <c r="C61" i="2"/>
  <c r="S61" i="2" s="1"/>
  <c r="D61" i="2"/>
  <c r="T61" i="2" s="1"/>
  <c r="E61" i="2"/>
  <c r="U61" i="2" s="1"/>
  <c r="F61" i="2"/>
  <c r="V61" i="2" s="1"/>
  <c r="G61" i="2"/>
  <c r="W61" i="2" s="1"/>
  <c r="H61" i="2"/>
  <c r="X61" i="2" s="1"/>
  <c r="I61" i="2"/>
  <c r="Y61" i="2" s="1"/>
  <c r="J61" i="2"/>
  <c r="K61" i="2"/>
  <c r="L61" i="2"/>
  <c r="M61" i="2"/>
  <c r="N61" i="2"/>
  <c r="O61" i="2"/>
  <c r="P61" i="2"/>
  <c r="C62" i="2"/>
  <c r="S62" i="2" s="1"/>
  <c r="D62" i="2"/>
  <c r="T62" i="2" s="1"/>
  <c r="E62" i="2"/>
  <c r="U62" i="2" s="1"/>
  <c r="F62" i="2"/>
  <c r="V62" i="2" s="1"/>
  <c r="G62" i="2"/>
  <c r="W62" i="2" s="1"/>
  <c r="H62" i="2"/>
  <c r="X62" i="2" s="1"/>
  <c r="I62" i="2"/>
  <c r="Y62" i="2" s="1"/>
  <c r="J62" i="2"/>
  <c r="K62" i="2"/>
  <c r="L62" i="2"/>
  <c r="M62" i="2"/>
  <c r="N62" i="2"/>
  <c r="O62" i="2"/>
  <c r="P62" i="2"/>
  <c r="C63" i="2"/>
  <c r="S63" i="2" s="1"/>
  <c r="D63" i="2"/>
  <c r="T63" i="2" s="1"/>
  <c r="E63" i="2"/>
  <c r="U63" i="2" s="1"/>
  <c r="F63" i="2"/>
  <c r="V63" i="2" s="1"/>
  <c r="G63" i="2"/>
  <c r="W63" i="2" s="1"/>
  <c r="H63" i="2"/>
  <c r="X63" i="2" s="1"/>
  <c r="I63" i="2"/>
  <c r="Y63" i="2" s="1"/>
  <c r="J63" i="2"/>
  <c r="K63" i="2"/>
  <c r="L63" i="2"/>
  <c r="M63" i="2"/>
  <c r="N63" i="2"/>
  <c r="O63" i="2"/>
  <c r="P63" i="2"/>
  <c r="C64" i="2"/>
  <c r="S64" i="2" s="1"/>
  <c r="D64" i="2"/>
  <c r="T64" i="2" s="1"/>
  <c r="E64" i="2"/>
  <c r="U64" i="2" s="1"/>
  <c r="F64" i="2"/>
  <c r="V64" i="2" s="1"/>
  <c r="G64" i="2"/>
  <c r="W64" i="2" s="1"/>
  <c r="H64" i="2"/>
  <c r="X64" i="2" s="1"/>
  <c r="I64" i="2"/>
  <c r="Y64" i="2" s="1"/>
  <c r="J64" i="2"/>
  <c r="K64" i="2"/>
  <c r="L64" i="2"/>
  <c r="M64" i="2"/>
  <c r="N64" i="2"/>
  <c r="O64" i="2"/>
  <c r="P64" i="2"/>
  <c r="C65" i="2"/>
  <c r="S65" i="2" s="1"/>
  <c r="D65" i="2"/>
  <c r="T65" i="2" s="1"/>
  <c r="E65" i="2"/>
  <c r="U65" i="2" s="1"/>
  <c r="F65" i="2"/>
  <c r="V65" i="2" s="1"/>
  <c r="G65" i="2"/>
  <c r="W65" i="2" s="1"/>
  <c r="H65" i="2"/>
  <c r="X65" i="2" s="1"/>
  <c r="I65" i="2"/>
  <c r="Y65" i="2" s="1"/>
  <c r="J65" i="2"/>
  <c r="K65" i="2"/>
  <c r="L65" i="2"/>
  <c r="M65" i="2"/>
  <c r="N65" i="2"/>
  <c r="O65" i="2"/>
  <c r="P65" i="2"/>
  <c r="C66" i="2"/>
  <c r="S66" i="2" s="1"/>
  <c r="D66" i="2"/>
  <c r="T66" i="2" s="1"/>
  <c r="E66" i="2"/>
  <c r="U66" i="2" s="1"/>
  <c r="F66" i="2"/>
  <c r="V66" i="2" s="1"/>
  <c r="G66" i="2"/>
  <c r="W66" i="2" s="1"/>
  <c r="H66" i="2"/>
  <c r="X66" i="2" s="1"/>
  <c r="I66" i="2"/>
  <c r="Y66" i="2" s="1"/>
  <c r="J66" i="2"/>
  <c r="K66" i="2"/>
  <c r="L66" i="2"/>
  <c r="M66" i="2"/>
  <c r="N66" i="2"/>
  <c r="O66" i="2"/>
  <c r="P66" i="2"/>
  <c r="C67" i="2"/>
  <c r="S67" i="2" s="1"/>
  <c r="D67" i="2"/>
  <c r="T67" i="2" s="1"/>
  <c r="E67" i="2"/>
  <c r="U67" i="2" s="1"/>
  <c r="F67" i="2"/>
  <c r="V67" i="2" s="1"/>
  <c r="G67" i="2"/>
  <c r="W67" i="2" s="1"/>
  <c r="H67" i="2"/>
  <c r="X67" i="2" s="1"/>
  <c r="I67" i="2"/>
  <c r="Y67" i="2" s="1"/>
  <c r="J67" i="2"/>
  <c r="K67" i="2"/>
  <c r="L67" i="2"/>
  <c r="M67" i="2"/>
  <c r="N67" i="2"/>
  <c r="O67" i="2"/>
  <c r="P67" i="2"/>
  <c r="C68" i="2"/>
  <c r="S68" i="2" s="1"/>
  <c r="D68" i="2"/>
  <c r="T68" i="2" s="1"/>
  <c r="E68" i="2"/>
  <c r="U68" i="2" s="1"/>
  <c r="F68" i="2"/>
  <c r="V68" i="2" s="1"/>
  <c r="G68" i="2"/>
  <c r="W68" i="2" s="1"/>
  <c r="H68" i="2"/>
  <c r="X68" i="2" s="1"/>
  <c r="I68" i="2"/>
  <c r="Y68" i="2" s="1"/>
  <c r="J68" i="2"/>
  <c r="K68" i="2"/>
  <c r="L68" i="2"/>
  <c r="M68" i="2"/>
  <c r="N68" i="2"/>
  <c r="O68" i="2"/>
  <c r="P68" i="2"/>
  <c r="C69" i="2"/>
  <c r="S69" i="2" s="1"/>
  <c r="D69" i="2"/>
  <c r="T69" i="2" s="1"/>
  <c r="E69" i="2"/>
  <c r="U69" i="2" s="1"/>
  <c r="F69" i="2"/>
  <c r="V69" i="2" s="1"/>
  <c r="G69" i="2"/>
  <c r="W69" i="2" s="1"/>
  <c r="H69" i="2"/>
  <c r="X69" i="2" s="1"/>
  <c r="I69" i="2"/>
  <c r="Y69" i="2" s="1"/>
  <c r="J69" i="2"/>
  <c r="K69" i="2"/>
  <c r="L69" i="2"/>
  <c r="M69" i="2"/>
  <c r="N69" i="2"/>
  <c r="O69" i="2"/>
  <c r="P69" i="2"/>
  <c r="C70" i="2"/>
  <c r="S70" i="2" s="1"/>
  <c r="D70" i="2"/>
  <c r="T70" i="2" s="1"/>
  <c r="E70" i="2"/>
  <c r="U70" i="2" s="1"/>
  <c r="F70" i="2"/>
  <c r="V70" i="2" s="1"/>
  <c r="G70" i="2"/>
  <c r="W70" i="2" s="1"/>
  <c r="H70" i="2"/>
  <c r="X70" i="2" s="1"/>
  <c r="I70" i="2"/>
  <c r="Y70" i="2" s="1"/>
  <c r="J70" i="2"/>
  <c r="K70" i="2"/>
  <c r="L70" i="2"/>
  <c r="M70" i="2"/>
  <c r="N70" i="2"/>
  <c r="O70" i="2"/>
  <c r="P70" i="2"/>
  <c r="C71" i="2"/>
  <c r="S71" i="2" s="1"/>
  <c r="D71" i="2"/>
  <c r="T71" i="2" s="1"/>
  <c r="E71" i="2"/>
  <c r="U71" i="2" s="1"/>
  <c r="F71" i="2"/>
  <c r="V71" i="2" s="1"/>
  <c r="G71" i="2"/>
  <c r="W71" i="2" s="1"/>
  <c r="H71" i="2"/>
  <c r="X71" i="2" s="1"/>
  <c r="I71" i="2"/>
  <c r="Y71" i="2" s="1"/>
  <c r="J71" i="2"/>
  <c r="K71" i="2"/>
  <c r="L71" i="2"/>
  <c r="M71" i="2"/>
  <c r="N71" i="2"/>
  <c r="O71" i="2"/>
  <c r="P71" i="2"/>
  <c r="C72" i="2"/>
  <c r="S72" i="2" s="1"/>
  <c r="D72" i="2"/>
  <c r="T72" i="2" s="1"/>
  <c r="E72" i="2"/>
  <c r="U72" i="2" s="1"/>
  <c r="F72" i="2"/>
  <c r="V72" i="2" s="1"/>
  <c r="G72" i="2"/>
  <c r="W72" i="2" s="1"/>
  <c r="H72" i="2"/>
  <c r="X72" i="2" s="1"/>
  <c r="I72" i="2"/>
  <c r="Y72" i="2" s="1"/>
  <c r="J72" i="2"/>
  <c r="K72" i="2"/>
  <c r="L72" i="2"/>
  <c r="M72" i="2"/>
  <c r="N72" i="2"/>
  <c r="O72" i="2"/>
  <c r="P72" i="2"/>
  <c r="C73" i="2"/>
  <c r="S73" i="2" s="1"/>
  <c r="D73" i="2"/>
  <c r="T73" i="2" s="1"/>
  <c r="E73" i="2"/>
  <c r="U73" i="2" s="1"/>
  <c r="F73" i="2"/>
  <c r="V73" i="2" s="1"/>
  <c r="G73" i="2"/>
  <c r="W73" i="2" s="1"/>
  <c r="H73" i="2"/>
  <c r="X73" i="2" s="1"/>
  <c r="I73" i="2"/>
  <c r="Y73" i="2" s="1"/>
  <c r="J73" i="2"/>
  <c r="K73" i="2"/>
  <c r="L73" i="2"/>
  <c r="M73" i="2"/>
  <c r="N73" i="2"/>
  <c r="O73" i="2"/>
  <c r="P73" i="2"/>
  <c r="C74" i="2"/>
  <c r="S74" i="2" s="1"/>
  <c r="D74" i="2"/>
  <c r="T74" i="2" s="1"/>
  <c r="E74" i="2"/>
  <c r="U74" i="2" s="1"/>
  <c r="F74" i="2"/>
  <c r="V74" i="2" s="1"/>
  <c r="G74" i="2"/>
  <c r="W74" i="2" s="1"/>
  <c r="H74" i="2"/>
  <c r="X74" i="2" s="1"/>
  <c r="I74" i="2"/>
  <c r="Y74" i="2" s="1"/>
  <c r="J74" i="2"/>
  <c r="K74" i="2"/>
  <c r="L74" i="2"/>
  <c r="M74" i="2"/>
  <c r="N74" i="2"/>
  <c r="O74" i="2"/>
  <c r="P74" i="2"/>
  <c r="C75" i="2"/>
  <c r="S75" i="2" s="1"/>
  <c r="D75" i="2"/>
  <c r="T75" i="2" s="1"/>
  <c r="E75" i="2"/>
  <c r="U75" i="2" s="1"/>
  <c r="F75" i="2"/>
  <c r="V75" i="2" s="1"/>
  <c r="G75" i="2"/>
  <c r="W75" i="2" s="1"/>
  <c r="H75" i="2"/>
  <c r="X75" i="2" s="1"/>
  <c r="I75" i="2"/>
  <c r="Y75" i="2" s="1"/>
  <c r="J75" i="2"/>
  <c r="K75" i="2"/>
  <c r="L75" i="2"/>
  <c r="M75" i="2"/>
  <c r="N75" i="2"/>
  <c r="O75" i="2"/>
  <c r="P75" i="2"/>
  <c r="C76" i="2"/>
  <c r="S76" i="2" s="1"/>
  <c r="D76" i="2"/>
  <c r="T76" i="2" s="1"/>
  <c r="E76" i="2"/>
  <c r="U76" i="2" s="1"/>
  <c r="F76" i="2"/>
  <c r="V76" i="2" s="1"/>
  <c r="G76" i="2"/>
  <c r="W76" i="2" s="1"/>
  <c r="H76" i="2"/>
  <c r="X76" i="2" s="1"/>
  <c r="I76" i="2"/>
  <c r="Y76" i="2" s="1"/>
  <c r="J76" i="2"/>
  <c r="K76" i="2"/>
  <c r="L76" i="2"/>
  <c r="M76" i="2"/>
  <c r="N76" i="2"/>
  <c r="O76" i="2"/>
  <c r="P76" i="2"/>
  <c r="C77" i="2"/>
  <c r="S77" i="2" s="1"/>
  <c r="D77" i="2"/>
  <c r="T77" i="2" s="1"/>
  <c r="E77" i="2"/>
  <c r="U77" i="2" s="1"/>
  <c r="F77" i="2"/>
  <c r="V77" i="2" s="1"/>
  <c r="G77" i="2"/>
  <c r="W77" i="2" s="1"/>
  <c r="H77" i="2"/>
  <c r="X77" i="2" s="1"/>
  <c r="I77" i="2"/>
  <c r="Y77" i="2" s="1"/>
  <c r="J77" i="2"/>
  <c r="K77" i="2"/>
  <c r="L77" i="2"/>
  <c r="M77" i="2"/>
  <c r="N77" i="2"/>
  <c r="O77" i="2"/>
  <c r="P77" i="2"/>
  <c r="C78" i="2"/>
  <c r="S78" i="2" s="1"/>
  <c r="D78" i="2"/>
  <c r="T78" i="2" s="1"/>
  <c r="E78" i="2"/>
  <c r="U78" i="2" s="1"/>
  <c r="F78" i="2"/>
  <c r="V78" i="2" s="1"/>
  <c r="G78" i="2"/>
  <c r="W78" i="2" s="1"/>
  <c r="H78" i="2"/>
  <c r="X78" i="2" s="1"/>
  <c r="I78" i="2"/>
  <c r="Y78" i="2" s="1"/>
  <c r="J78" i="2"/>
  <c r="K78" i="2"/>
  <c r="L78" i="2"/>
  <c r="M78" i="2"/>
  <c r="N78" i="2"/>
  <c r="O78" i="2"/>
  <c r="P78" i="2"/>
  <c r="C79" i="2"/>
  <c r="S79" i="2" s="1"/>
  <c r="D79" i="2"/>
  <c r="T79" i="2" s="1"/>
  <c r="E79" i="2"/>
  <c r="U79" i="2" s="1"/>
  <c r="F79" i="2"/>
  <c r="V79" i="2" s="1"/>
  <c r="G79" i="2"/>
  <c r="W79" i="2" s="1"/>
  <c r="H79" i="2"/>
  <c r="X79" i="2" s="1"/>
  <c r="I79" i="2"/>
  <c r="Y79" i="2" s="1"/>
  <c r="J79" i="2"/>
  <c r="K79" i="2"/>
  <c r="L79" i="2"/>
  <c r="M79" i="2"/>
  <c r="N79" i="2"/>
  <c r="O79" i="2"/>
  <c r="P79" i="2"/>
  <c r="C80" i="2"/>
  <c r="S80" i="2" s="1"/>
  <c r="D80" i="2"/>
  <c r="T80" i="2" s="1"/>
  <c r="E80" i="2"/>
  <c r="U80" i="2" s="1"/>
  <c r="F80" i="2"/>
  <c r="V80" i="2" s="1"/>
  <c r="G80" i="2"/>
  <c r="W80" i="2" s="1"/>
  <c r="H80" i="2"/>
  <c r="X80" i="2" s="1"/>
  <c r="I80" i="2"/>
  <c r="Y80" i="2" s="1"/>
  <c r="J80" i="2"/>
  <c r="K80" i="2"/>
  <c r="L80" i="2"/>
  <c r="M80" i="2"/>
  <c r="N80" i="2"/>
  <c r="O80" i="2"/>
  <c r="P80" i="2"/>
  <c r="C81" i="2"/>
  <c r="S81" i="2" s="1"/>
  <c r="D81" i="2"/>
  <c r="T81" i="2" s="1"/>
  <c r="E81" i="2"/>
  <c r="U81" i="2" s="1"/>
  <c r="F81" i="2"/>
  <c r="V81" i="2" s="1"/>
  <c r="G81" i="2"/>
  <c r="W81" i="2" s="1"/>
  <c r="H81" i="2"/>
  <c r="X81" i="2" s="1"/>
  <c r="I81" i="2"/>
  <c r="Y81" i="2" s="1"/>
  <c r="J81" i="2"/>
  <c r="K81" i="2"/>
  <c r="L81" i="2"/>
  <c r="M81" i="2"/>
  <c r="N81" i="2"/>
  <c r="O81" i="2"/>
  <c r="P81" i="2"/>
  <c r="C82" i="2"/>
  <c r="S82" i="2" s="1"/>
  <c r="D82" i="2"/>
  <c r="T82" i="2" s="1"/>
  <c r="E82" i="2"/>
  <c r="U82" i="2" s="1"/>
  <c r="F82" i="2"/>
  <c r="V82" i="2" s="1"/>
  <c r="G82" i="2"/>
  <c r="W82" i="2" s="1"/>
  <c r="H82" i="2"/>
  <c r="X82" i="2" s="1"/>
  <c r="I82" i="2"/>
  <c r="Y82" i="2" s="1"/>
  <c r="J82" i="2"/>
  <c r="K82" i="2"/>
  <c r="L82" i="2"/>
  <c r="M82" i="2"/>
  <c r="N82" i="2"/>
  <c r="O82" i="2"/>
  <c r="P82" i="2"/>
  <c r="C83" i="2"/>
  <c r="S83" i="2" s="1"/>
  <c r="D83" i="2"/>
  <c r="T83" i="2" s="1"/>
  <c r="E83" i="2"/>
  <c r="U83" i="2" s="1"/>
  <c r="F83" i="2"/>
  <c r="V83" i="2" s="1"/>
  <c r="G83" i="2"/>
  <c r="W83" i="2" s="1"/>
  <c r="H83" i="2"/>
  <c r="X83" i="2" s="1"/>
  <c r="I83" i="2"/>
  <c r="Y83" i="2" s="1"/>
  <c r="J83" i="2"/>
  <c r="K83" i="2"/>
  <c r="L83" i="2"/>
  <c r="M83" i="2"/>
  <c r="N83" i="2"/>
  <c r="O83" i="2"/>
  <c r="P83" i="2"/>
  <c r="C84" i="2"/>
  <c r="S84" i="2" s="1"/>
  <c r="D84" i="2"/>
  <c r="T84" i="2" s="1"/>
  <c r="E84" i="2"/>
  <c r="U84" i="2" s="1"/>
  <c r="F84" i="2"/>
  <c r="V84" i="2" s="1"/>
  <c r="G84" i="2"/>
  <c r="W84" i="2" s="1"/>
  <c r="H84" i="2"/>
  <c r="X84" i="2" s="1"/>
  <c r="I84" i="2"/>
  <c r="Y84" i="2" s="1"/>
  <c r="J84" i="2"/>
  <c r="K84" i="2"/>
  <c r="L84" i="2"/>
  <c r="M84" i="2"/>
  <c r="N84" i="2"/>
  <c r="O84" i="2"/>
  <c r="P84" i="2"/>
  <c r="C85" i="2"/>
  <c r="S85" i="2" s="1"/>
  <c r="D85" i="2"/>
  <c r="T85" i="2" s="1"/>
  <c r="E85" i="2"/>
  <c r="U85" i="2" s="1"/>
  <c r="F85" i="2"/>
  <c r="V85" i="2" s="1"/>
  <c r="G85" i="2"/>
  <c r="W85" i="2" s="1"/>
  <c r="H85" i="2"/>
  <c r="X85" i="2" s="1"/>
  <c r="I85" i="2"/>
  <c r="Y85" i="2" s="1"/>
  <c r="J85" i="2"/>
  <c r="K85" i="2"/>
  <c r="L85" i="2"/>
  <c r="M85" i="2"/>
  <c r="N85" i="2"/>
  <c r="O85" i="2"/>
  <c r="P85" i="2"/>
  <c r="C86" i="2"/>
  <c r="S86" i="2" s="1"/>
  <c r="D86" i="2"/>
  <c r="T86" i="2" s="1"/>
  <c r="E86" i="2"/>
  <c r="U86" i="2" s="1"/>
  <c r="F86" i="2"/>
  <c r="V86" i="2" s="1"/>
  <c r="G86" i="2"/>
  <c r="W86" i="2" s="1"/>
  <c r="H86" i="2"/>
  <c r="X86" i="2" s="1"/>
  <c r="I86" i="2"/>
  <c r="Y86" i="2" s="1"/>
  <c r="J86" i="2"/>
  <c r="K86" i="2"/>
  <c r="L86" i="2"/>
  <c r="M86" i="2"/>
  <c r="N86" i="2"/>
  <c r="O86" i="2"/>
  <c r="P86" i="2"/>
  <c r="C87" i="2"/>
  <c r="S87" i="2" s="1"/>
  <c r="D87" i="2"/>
  <c r="T87" i="2" s="1"/>
  <c r="E87" i="2"/>
  <c r="U87" i="2" s="1"/>
  <c r="F87" i="2"/>
  <c r="V87" i="2" s="1"/>
  <c r="G87" i="2"/>
  <c r="W87" i="2" s="1"/>
  <c r="H87" i="2"/>
  <c r="X87" i="2" s="1"/>
  <c r="I87" i="2"/>
  <c r="Y87" i="2" s="1"/>
  <c r="J87" i="2"/>
  <c r="K87" i="2"/>
  <c r="L87" i="2"/>
  <c r="M87" i="2"/>
  <c r="N87" i="2"/>
  <c r="O87" i="2"/>
  <c r="P87" i="2"/>
  <c r="C88" i="2"/>
  <c r="S88" i="2" s="1"/>
  <c r="D88" i="2"/>
  <c r="T88" i="2" s="1"/>
  <c r="E88" i="2"/>
  <c r="U88" i="2" s="1"/>
  <c r="F88" i="2"/>
  <c r="V88" i="2" s="1"/>
  <c r="G88" i="2"/>
  <c r="W88" i="2" s="1"/>
  <c r="H88" i="2"/>
  <c r="X88" i="2" s="1"/>
  <c r="I88" i="2"/>
  <c r="Y88" i="2" s="1"/>
  <c r="J88" i="2"/>
  <c r="K88" i="2"/>
  <c r="L88" i="2"/>
  <c r="M88" i="2"/>
  <c r="N88" i="2"/>
  <c r="O88" i="2"/>
  <c r="P88" i="2"/>
  <c r="C89" i="2"/>
  <c r="S89" i="2" s="1"/>
  <c r="D89" i="2"/>
  <c r="T89" i="2" s="1"/>
  <c r="E89" i="2"/>
  <c r="U89" i="2" s="1"/>
  <c r="F89" i="2"/>
  <c r="V89" i="2" s="1"/>
  <c r="G89" i="2"/>
  <c r="W89" i="2" s="1"/>
  <c r="H89" i="2"/>
  <c r="X89" i="2" s="1"/>
  <c r="I89" i="2"/>
  <c r="Y89" i="2" s="1"/>
  <c r="J89" i="2"/>
  <c r="K89" i="2"/>
  <c r="L89" i="2"/>
  <c r="M89" i="2"/>
  <c r="N89" i="2"/>
  <c r="O89" i="2"/>
  <c r="P89" i="2"/>
  <c r="C90" i="2"/>
  <c r="S90" i="2" s="1"/>
  <c r="D90" i="2"/>
  <c r="T90" i="2" s="1"/>
  <c r="E90" i="2"/>
  <c r="U90" i="2" s="1"/>
  <c r="F90" i="2"/>
  <c r="V90" i="2" s="1"/>
  <c r="G90" i="2"/>
  <c r="W90" i="2" s="1"/>
  <c r="H90" i="2"/>
  <c r="X90" i="2" s="1"/>
  <c r="I90" i="2"/>
  <c r="Y90" i="2" s="1"/>
  <c r="J90" i="2"/>
  <c r="K90" i="2"/>
  <c r="L90" i="2"/>
  <c r="M90" i="2"/>
  <c r="N90" i="2"/>
  <c r="O90" i="2"/>
  <c r="P90" i="2"/>
  <c r="C91" i="2"/>
  <c r="S91" i="2" s="1"/>
  <c r="D91" i="2"/>
  <c r="T91" i="2" s="1"/>
  <c r="E91" i="2"/>
  <c r="U91" i="2" s="1"/>
  <c r="F91" i="2"/>
  <c r="V91" i="2" s="1"/>
  <c r="G91" i="2"/>
  <c r="W91" i="2" s="1"/>
  <c r="H91" i="2"/>
  <c r="X91" i="2" s="1"/>
  <c r="I91" i="2"/>
  <c r="Y91" i="2" s="1"/>
  <c r="J91" i="2"/>
  <c r="K91" i="2"/>
  <c r="L91" i="2"/>
  <c r="M91" i="2"/>
  <c r="N91" i="2"/>
  <c r="O91" i="2"/>
  <c r="P91" i="2"/>
  <c r="C92" i="2"/>
  <c r="S92" i="2" s="1"/>
  <c r="D92" i="2"/>
  <c r="T92" i="2" s="1"/>
  <c r="E92" i="2"/>
  <c r="U92" i="2" s="1"/>
  <c r="F92" i="2"/>
  <c r="V92" i="2" s="1"/>
  <c r="G92" i="2"/>
  <c r="W92" i="2" s="1"/>
  <c r="H92" i="2"/>
  <c r="X92" i="2" s="1"/>
  <c r="I92" i="2"/>
  <c r="Y92" i="2" s="1"/>
  <c r="J92" i="2"/>
  <c r="K92" i="2"/>
  <c r="L92" i="2"/>
  <c r="M92" i="2"/>
  <c r="N92" i="2"/>
  <c r="O92" i="2"/>
  <c r="P92" i="2"/>
  <c r="C93" i="2"/>
  <c r="S93" i="2" s="1"/>
  <c r="D93" i="2"/>
  <c r="T93" i="2" s="1"/>
  <c r="E93" i="2"/>
  <c r="U93" i="2" s="1"/>
  <c r="F93" i="2"/>
  <c r="V93" i="2" s="1"/>
  <c r="G93" i="2"/>
  <c r="W93" i="2" s="1"/>
  <c r="H93" i="2"/>
  <c r="X93" i="2" s="1"/>
  <c r="I93" i="2"/>
  <c r="Y93" i="2" s="1"/>
  <c r="J93" i="2"/>
  <c r="K93" i="2"/>
  <c r="L93" i="2"/>
  <c r="M93" i="2"/>
  <c r="N93" i="2"/>
  <c r="O93" i="2"/>
  <c r="P93" i="2"/>
  <c r="C94" i="2"/>
  <c r="S94" i="2" s="1"/>
  <c r="D94" i="2"/>
  <c r="T94" i="2" s="1"/>
  <c r="E94" i="2"/>
  <c r="U94" i="2" s="1"/>
  <c r="F94" i="2"/>
  <c r="V94" i="2" s="1"/>
  <c r="G94" i="2"/>
  <c r="W94" i="2" s="1"/>
  <c r="H94" i="2"/>
  <c r="X94" i="2" s="1"/>
  <c r="I94" i="2"/>
  <c r="Y94" i="2" s="1"/>
  <c r="J94" i="2"/>
  <c r="K94" i="2"/>
  <c r="L94" i="2"/>
  <c r="M94" i="2"/>
  <c r="N94" i="2"/>
  <c r="O94" i="2"/>
  <c r="P94" i="2"/>
  <c r="C95" i="2"/>
  <c r="S95" i="2" s="1"/>
  <c r="D95" i="2"/>
  <c r="T95" i="2" s="1"/>
  <c r="E95" i="2"/>
  <c r="U95" i="2" s="1"/>
  <c r="F95" i="2"/>
  <c r="V95" i="2" s="1"/>
  <c r="G95" i="2"/>
  <c r="W95" i="2" s="1"/>
  <c r="H95" i="2"/>
  <c r="X95" i="2" s="1"/>
  <c r="I95" i="2"/>
  <c r="Y95" i="2" s="1"/>
  <c r="J95" i="2"/>
  <c r="K95" i="2"/>
  <c r="L95" i="2"/>
  <c r="M95" i="2"/>
  <c r="N95" i="2"/>
  <c r="O95" i="2"/>
  <c r="P95" i="2"/>
  <c r="C96" i="2"/>
  <c r="S96" i="2" s="1"/>
  <c r="D96" i="2"/>
  <c r="T96" i="2" s="1"/>
  <c r="E96" i="2"/>
  <c r="U96" i="2" s="1"/>
  <c r="F96" i="2"/>
  <c r="V96" i="2" s="1"/>
  <c r="G96" i="2"/>
  <c r="W96" i="2" s="1"/>
  <c r="H96" i="2"/>
  <c r="X96" i="2" s="1"/>
  <c r="I96" i="2"/>
  <c r="Y96" i="2" s="1"/>
  <c r="J96" i="2"/>
  <c r="K96" i="2"/>
  <c r="L96" i="2"/>
  <c r="M96" i="2"/>
  <c r="N96" i="2"/>
  <c r="O96" i="2"/>
  <c r="P96" i="2"/>
  <c r="C97" i="2"/>
  <c r="S97" i="2" s="1"/>
  <c r="D97" i="2"/>
  <c r="T97" i="2" s="1"/>
  <c r="E97" i="2"/>
  <c r="U97" i="2" s="1"/>
  <c r="F97" i="2"/>
  <c r="V97" i="2" s="1"/>
  <c r="G97" i="2"/>
  <c r="W97" i="2" s="1"/>
  <c r="H97" i="2"/>
  <c r="X97" i="2" s="1"/>
  <c r="I97" i="2"/>
  <c r="Y97" i="2" s="1"/>
  <c r="J97" i="2"/>
  <c r="K97" i="2"/>
  <c r="L97" i="2"/>
  <c r="M97" i="2"/>
  <c r="N97" i="2"/>
  <c r="O97" i="2"/>
  <c r="P97" i="2"/>
  <c r="C98" i="2"/>
  <c r="S98" i="2" s="1"/>
  <c r="D98" i="2"/>
  <c r="T98" i="2" s="1"/>
  <c r="E98" i="2"/>
  <c r="U98" i="2" s="1"/>
  <c r="F98" i="2"/>
  <c r="V98" i="2" s="1"/>
  <c r="G98" i="2"/>
  <c r="W98" i="2" s="1"/>
  <c r="H98" i="2"/>
  <c r="X98" i="2" s="1"/>
  <c r="I98" i="2"/>
  <c r="Y98" i="2" s="1"/>
  <c r="J98" i="2"/>
  <c r="K98" i="2"/>
  <c r="L98" i="2"/>
  <c r="M98" i="2"/>
  <c r="N98" i="2"/>
  <c r="O98" i="2"/>
  <c r="P98" i="2"/>
  <c r="C99" i="2"/>
  <c r="S99" i="2" s="1"/>
  <c r="D99" i="2"/>
  <c r="T99" i="2" s="1"/>
  <c r="E99" i="2"/>
  <c r="U99" i="2" s="1"/>
  <c r="F99" i="2"/>
  <c r="V99" i="2" s="1"/>
  <c r="G99" i="2"/>
  <c r="W99" i="2" s="1"/>
  <c r="H99" i="2"/>
  <c r="X99" i="2" s="1"/>
  <c r="I99" i="2"/>
  <c r="Y99" i="2" s="1"/>
  <c r="J99" i="2"/>
  <c r="K99" i="2"/>
  <c r="L99" i="2"/>
  <c r="M99" i="2"/>
  <c r="N99" i="2"/>
  <c r="O99" i="2"/>
  <c r="P99" i="2"/>
  <c r="C100" i="2"/>
  <c r="S100" i="2" s="1"/>
  <c r="D100" i="2"/>
  <c r="T100" i="2" s="1"/>
  <c r="E100" i="2"/>
  <c r="U100" i="2" s="1"/>
  <c r="F100" i="2"/>
  <c r="V100" i="2" s="1"/>
  <c r="G100" i="2"/>
  <c r="W100" i="2" s="1"/>
  <c r="H100" i="2"/>
  <c r="X100" i="2" s="1"/>
  <c r="I100" i="2"/>
  <c r="Y100" i="2" s="1"/>
  <c r="J100" i="2"/>
  <c r="K100" i="2"/>
  <c r="L100" i="2"/>
  <c r="M100" i="2"/>
  <c r="N100" i="2"/>
  <c r="O100" i="2"/>
  <c r="P100" i="2"/>
  <c r="C101" i="2"/>
  <c r="S101" i="2" s="1"/>
  <c r="D101" i="2"/>
  <c r="T101" i="2" s="1"/>
  <c r="E101" i="2"/>
  <c r="U101" i="2" s="1"/>
  <c r="F101" i="2"/>
  <c r="V101" i="2" s="1"/>
  <c r="G101" i="2"/>
  <c r="W101" i="2" s="1"/>
  <c r="H101" i="2"/>
  <c r="X101" i="2" s="1"/>
  <c r="I101" i="2"/>
  <c r="Y101" i="2" s="1"/>
  <c r="J101" i="2"/>
  <c r="K101" i="2"/>
  <c r="L101" i="2"/>
  <c r="M101" i="2"/>
  <c r="N101" i="2"/>
  <c r="O101" i="2"/>
  <c r="P101" i="2"/>
  <c r="C102" i="2"/>
  <c r="S102" i="2" s="1"/>
  <c r="D102" i="2"/>
  <c r="T102" i="2" s="1"/>
  <c r="E102" i="2"/>
  <c r="U102" i="2" s="1"/>
  <c r="F102" i="2"/>
  <c r="V102" i="2" s="1"/>
  <c r="G102" i="2"/>
  <c r="W102" i="2" s="1"/>
  <c r="H102" i="2"/>
  <c r="X102" i="2" s="1"/>
  <c r="I102" i="2"/>
  <c r="Y102" i="2" s="1"/>
  <c r="J102" i="2"/>
  <c r="K102" i="2"/>
  <c r="L102" i="2"/>
  <c r="M102" i="2"/>
  <c r="N102" i="2"/>
  <c r="O102" i="2"/>
  <c r="P102" i="2"/>
  <c r="C103" i="2"/>
  <c r="S103" i="2" s="1"/>
  <c r="D103" i="2"/>
  <c r="T103" i="2" s="1"/>
  <c r="E103" i="2"/>
  <c r="U103" i="2" s="1"/>
  <c r="F103" i="2"/>
  <c r="V103" i="2" s="1"/>
  <c r="G103" i="2"/>
  <c r="W103" i="2" s="1"/>
  <c r="H103" i="2"/>
  <c r="X103" i="2" s="1"/>
  <c r="I103" i="2"/>
  <c r="Y103" i="2" s="1"/>
  <c r="J103" i="2"/>
  <c r="K103" i="2"/>
  <c r="L103" i="2"/>
  <c r="M103" i="2"/>
  <c r="N103" i="2"/>
  <c r="O103" i="2"/>
  <c r="P103" i="2"/>
  <c r="C104" i="2"/>
  <c r="S104" i="2" s="1"/>
  <c r="D104" i="2"/>
  <c r="T104" i="2" s="1"/>
  <c r="E104" i="2"/>
  <c r="U104" i="2" s="1"/>
  <c r="F104" i="2"/>
  <c r="V104" i="2" s="1"/>
  <c r="G104" i="2"/>
  <c r="W104" i="2" s="1"/>
  <c r="H104" i="2"/>
  <c r="X104" i="2" s="1"/>
  <c r="I104" i="2"/>
  <c r="Y104" i="2" s="1"/>
  <c r="J104" i="2"/>
  <c r="K104" i="2"/>
  <c r="L104" i="2"/>
  <c r="M104" i="2"/>
  <c r="N104" i="2"/>
  <c r="O104" i="2"/>
  <c r="P104" i="2"/>
  <c r="C105" i="2"/>
  <c r="S105" i="2" s="1"/>
  <c r="D105" i="2"/>
  <c r="T105" i="2" s="1"/>
  <c r="E105" i="2"/>
  <c r="U105" i="2" s="1"/>
  <c r="F105" i="2"/>
  <c r="V105" i="2" s="1"/>
  <c r="G105" i="2"/>
  <c r="W105" i="2" s="1"/>
  <c r="H105" i="2"/>
  <c r="X105" i="2" s="1"/>
  <c r="I105" i="2"/>
  <c r="Y105" i="2" s="1"/>
  <c r="J105" i="2"/>
  <c r="K105" i="2"/>
  <c r="L105" i="2"/>
  <c r="M105" i="2"/>
  <c r="N105" i="2"/>
  <c r="O105" i="2"/>
  <c r="P105" i="2"/>
  <c r="C106" i="2"/>
  <c r="S106" i="2" s="1"/>
  <c r="D106" i="2"/>
  <c r="T106" i="2" s="1"/>
  <c r="E106" i="2"/>
  <c r="U106" i="2" s="1"/>
  <c r="F106" i="2"/>
  <c r="V106" i="2" s="1"/>
  <c r="G106" i="2"/>
  <c r="W106" i="2" s="1"/>
  <c r="H106" i="2"/>
  <c r="X106" i="2" s="1"/>
  <c r="I106" i="2"/>
  <c r="Y106" i="2" s="1"/>
  <c r="J106" i="2"/>
  <c r="K106" i="2"/>
  <c r="L106" i="2"/>
  <c r="M106" i="2"/>
  <c r="N106" i="2"/>
  <c r="O106" i="2"/>
  <c r="P106" i="2"/>
  <c r="C107" i="2"/>
  <c r="S107" i="2" s="1"/>
  <c r="D107" i="2"/>
  <c r="T107" i="2" s="1"/>
  <c r="E107" i="2"/>
  <c r="U107" i="2" s="1"/>
  <c r="F107" i="2"/>
  <c r="V107" i="2" s="1"/>
  <c r="G107" i="2"/>
  <c r="W107" i="2" s="1"/>
  <c r="H107" i="2"/>
  <c r="X107" i="2" s="1"/>
  <c r="I107" i="2"/>
  <c r="Y107" i="2" s="1"/>
  <c r="J107" i="2"/>
  <c r="K107" i="2"/>
  <c r="L107" i="2"/>
  <c r="M107" i="2"/>
  <c r="N107" i="2"/>
  <c r="O107" i="2"/>
  <c r="P107" i="2"/>
  <c r="C108" i="2"/>
  <c r="S108" i="2" s="1"/>
  <c r="D108" i="2"/>
  <c r="T108" i="2" s="1"/>
  <c r="E108" i="2"/>
  <c r="U108" i="2" s="1"/>
  <c r="F108" i="2"/>
  <c r="V108" i="2" s="1"/>
  <c r="G108" i="2"/>
  <c r="W108" i="2" s="1"/>
  <c r="H108" i="2"/>
  <c r="X108" i="2" s="1"/>
  <c r="I108" i="2"/>
  <c r="Y108" i="2" s="1"/>
  <c r="J108" i="2"/>
  <c r="K108" i="2"/>
  <c r="L108" i="2"/>
  <c r="M108" i="2"/>
  <c r="N108" i="2"/>
  <c r="O108" i="2"/>
  <c r="P108" i="2"/>
  <c r="C109" i="2"/>
  <c r="S109" i="2" s="1"/>
  <c r="D109" i="2"/>
  <c r="T109" i="2" s="1"/>
  <c r="E109" i="2"/>
  <c r="U109" i="2" s="1"/>
  <c r="F109" i="2"/>
  <c r="V109" i="2" s="1"/>
  <c r="G109" i="2"/>
  <c r="W109" i="2" s="1"/>
  <c r="H109" i="2"/>
  <c r="X109" i="2" s="1"/>
  <c r="I109" i="2"/>
  <c r="Y109" i="2" s="1"/>
  <c r="J109" i="2"/>
  <c r="K109" i="2"/>
  <c r="L109" i="2"/>
  <c r="M109" i="2"/>
  <c r="N109" i="2"/>
  <c r="O109" i="2"/>
  <c r="P109" i="2"/>
  <c r="C110" i="2"/>
  <c r="S110" i="2" s="1"/>
  <c r="D110" i="2"/>
  <c r="T110" i="2" s="1"/>
  <c r="E110" i="2"/>
  <c r="U110" i="2" s="1"/>
  <c r="F110" i="2"/>
  <c r="V110" i="2" s="1"/>
  <c r="G110" i="2"/>
  <c r="W110" i="2" s="1"/>
  <c r="H110" i="2"/>
  <c r="X110" i="2" s="1"/>
  <c r="I110" i="2"/>
  <c r="Y110" i="2" s="1"/>
  <c r="J110" i="2"/>
  <c r="K110" i="2"/>
  <c r="L110" i="2"/>
  <c r="M110" i="2"/>
  <c r="N110" i="2"/>
  <c r="O110" i="2"/>
  <c r="P110" i="2"/>
  <c r="C111" i="2"/>
  <c r="S111" i="2" s="1"/>
  <c r="D111" i="2"/>
  <c r="T111" i="2" s="1"/>
  <c r="E111" i="2"/>
  <c r="U111" i="2" s="1"/>
  <c r="F111" i="2"/>
  <c r="V111" i="2" s="1"/>
  <c r="G111" i="2"/>
  <c r="W111" i="2" s="1"/>
  <c r="H111" i="2"/>
  <c r="X111" i="2" s="1"/>
  <c r="I111" i="2"/>
  <c r="Y111" i="2" s="1"/>
  <c r="J111" i="2"/>
  <c r="K111" i="2"/>
  <c r="L111" i="2"/>
  <c r="M111" i="2"/>
  <c r="N111" i="2"/>
  <c r="O111" i="2"/>
  <c r="P111" i="2"/>
  <c r="C112" i="2"/>
  <c r="S112" i="2" s="1"/>
  <c r="D112" i="2"/>
  <c r="T112" i="2" s="1"/>
  <c r="E112" i="2"/>
  <c r="U112" i="2" s="1"/>
  <c r="F112" i="2"/>
  <c r="V112" i="2" s="1"/>
  <c r="G112" i="2"/>
  <c r="W112" i="2" s="1"/>
  <c r="H112" i="2"/>
  <c r="X112" i="2" s="1"/>
  <c r="I112" i="2"/>
  <c r="Y112" i="2" s="1"/>
  <c r="J112" i="2"/>
  <c r="K112" i="2"/>
  <c r="L112" i="2"/>
  <c r="M112" i="2"/>
  <c r="N112" i="2"/>
  <c r="O112" i="2"/>
  <c r="P112" i="2"/>
  <c r="C113" i="2"/>
  <c r="S113" i="2" s="1"/>
  <c r="D113" i="2"/>
  <c r="T113" i="2" s="1"/>
  <c r="E113" i="2"/>
  <c r="U113" i="2" s="1"/>
  <c r="F113" i="2"/>
  <c r="V113" i="2" s="1"/>
  <c r="G113" i="2"/>
  <c r="W113" i="2" s="1"/>
  <c r="H113" i="2"/>
  <c r="X113" i="2" s="1"/>
  <c r="I113" i="2"/>
  <c r="Y113" i="2" s="1"/>
  <c r="J113" i="2"/>
  <c r="K113" i="2"/>
  <c r="L113" i="2"/>
  <c r="M113" i="2"/>
  <c r="N113" i="2"/>
  <c r="O113" i="2"/>
  <c r="P113" i="2"/>
  <c r="C114" i="2"/>
  <c r="S114" i="2" s="1"/>
  <c r="D114" i="2"/>
  <c r="T114" i="2" s="1"/>
  <c r="E114" i="2"/>
  <c r="U114" i="2" s="1"/>
  <c r="F114" i="2"/>
  <c r="V114" i="2" s="1"/>
  <c r="G114" i="2"/>
  <c r="W114" i="2" s="1"/>
  <c r="H114" i="2"/>
  <c r="X114" i="2" s="1"/>
  <c r="I114" i="2"/>
  <c r="Y114" i="2" s="1"/>
  <c r="J114" i="2"/>
  <c r="K114" i="2"/>
  <c r="L114" i="2"/>
  <c r="M114" i="2"/>
  <c r="N114" i="2"/>
  <c r="O114" i="2"/>
  <c r="P114" i="2"/>
  <c r="C115" i="2"/>
  <c r="S115" i="2" s="1"/>
  <c r="D115" i="2"/>
  <c r="T115" i="2" s="1"/>
  <c r="E115" i="2"/>
  <c r="U115" i="2" s="1"/>
  <c r="F115" i="2"/>
  <c r="V115" i="2" s="1"/>
  <c r="G115" i="2"/>
  <c r="W115" i="2" s="1"/>
  <c r="H115" i="2"/>
  <c r="X115" i="2" s="1"/>
  <c r="I115" i="2"/>
  <c r="Y115" i="2" s="1"/>
  <c r="J115" i="2"/>
  <c r="K115" i="2"/>
  <c r="L115" i="2"/>
  <c r="M115" i="2"/>
  <c r="N115" i="2"/>
  <c r="O115" i="2"/>
  <c r="P115" i="2"/>
  <c r="C116" i="2"/>
  <c r="S116" i="2" s="1"/>
  <c r="D116" i="2"/>
  <c r="T116" i="2" s="1"/>
  <c r="E116" i="2"/>
  <c r="U116" i="2" s="1"/>
  <c r="F116" i="2"/>
  <c r="V116" i="2" s="1"/>
  <c r="G116" i="2"/>
  <c r="W116" i="2" s="1"/>
  <c r="H116" i="2"/>
  <c r="X116" i="2" s="1"/>
  <c r="I116" i="2"/>
  <c r="Y116" i="2" s="1"/>
  <c r="J116" i="2"/>
  <c r="K116" i="2"/>
  <c r="L116" i="2"/>
  <c r="M116" i="2"/>
  <c r="N116" i="2"/>
  <c r="O116" i="2"/>
  <c r="P116" i="2"/>
  <c r="C117" i="2"/>
  <c r="S117" i="2" s="1"/>
  <c r="D117" i="2"/>
  <c r="T117" i="2" s="1"/>
  <c r="E117" i="2"/>
  <c r="U117" i="2" s="1"/>
  <c r="F117" i="2"/>
  <c r="V117" i="2" s="1"/>
  <c r="G117" i="2"/>
  <c r="W117" i="2" s="1"/>
  <c r="H117" i="2"/>
  <c r="X117" i="2" s="1"/>
  <c r="I117" i="2"/>
  <c r="Y117" i="2" s="1"/>
  <c r="J117" i="2"/>
  <c r="K117" i="2"/>
  <c r="L117" i="2"/>
  <c r="M117" i="2"/>
  <c r="N117" i="2"/>
  <c r="O117" i="2"/>
  <c r="P117" i="2"/>
  <c r="C118" i="2"/>
  <c r="S118" i="2" s="1"/>
  <c r="D118" i="2"/>
  <c r="T118" i="2" s="1"/>
  <c r="E118" i="2"/>
  <c r="U118" i="2" s="1"/>
  <c r="F118" i="2"/>
  <c r="V118" i="2" s="1"/>
  <c r="G118" i="2"/>
  <c r="W118" i="2" s="1"/>
  <c r="H118" i="2"/>
  <c r="X118" i="2" s="1"/>
  <c r="I118" i="2"/>
  <c r="Y118" i="2" s="1"/>
  <c r="J118" i="2"/>
  <c r="K118" i="2"/>
  <c r="L118" i="2"/>
  <c r="M118" i="2"/>
  <c r="N118" i="2"/>
  <c r="O118" i="2"/>
  <c r="P118" i="2"/>
  <c r="C119" i="2"/>
  <c r="S119" i="2" s="1"/>
  <c r="D119" i="2"/>
  <c r="T119" i="2" s="1"/>
  <c r="E119" i="2"/>
  <c r="U119" i="2" s="1"/>
  <c r="F119" i="2"/>
  <c r="V119" i="2" s="1"/>
  <c r="G119" i="2"/>
  <c r="W119" i="2" s="1"/>
  <c r="H119" i="2"/>
  <c r="X119" i="2" s="1"/>
  <c r="I119" i="2"/>
  <c r="Y119" i="2" s="1"/>
  <c r="J119" i="2"/>
  <c r="K119" i="2"/>
  <c r="L119" i="2"/>
  <c r="M119" i="2"/>
  <c r="N119" i="2"/>
  <c r="O119" i="2"/>
  <c r="P119" i="2"/>
  <c r="C120" i="2"/>
  <c r="S120" i="2" s="1"/>
  <c r="D120" i="2"/>
  <c r="T120" i="2" s="1"/>
  <c r="E120" i="2"/>
  <c r="U120" i="2" s="1"/>
  <c r="F120" i="2"/>
  <c r="V120" i="2" s="1"/>
  <c r="G120" i="2"/>
  <c r="W120" i="2" s="1"/>
  <c r="H120" i="2"/>
  <c r="X120" i="2" s="1"/>
  <c r="I120" i="2"/>
  <c r="Y120" i="2" s="1"/>
  <c r="J120" i="2"/>
  <c r="K120" i="2"/>
  <c r="L120" i="2"/>
  <c r="M120" i="2"/>
  <c r="N120" i="2"/>
  <c r="O120" i="2"/>
  <c r="P120" i="2"/>
  <c r="C121" i="2"/>
  <c r="S121" i="2" s="1"/>
  <c r="D121" i="2"/>
  <c r="T121" i="2" s="1"/>
  <c r="E121" i="2"/>
  <c r="U121" i="2" s="1"/>
  <c r="F121" i="2"/>
  <c r="V121" i="2" s="1"/>
  <c r="G121" i="2"/>
  <c r="W121" i="2" s="1"/>
  <c r="H121" i="2"/>
  <c r="X121" i="2" s="1"/>
  <c r="I121" i="2"/>
  <c r="Y121" i="2" s="1"/>
  <c r="J121" i="2"/>
  <c r="K121" i="2"/>
  <c r="L121" i="2"/>
  <c r="M121" i="2"/>
  <c r="N121" i="2"/>
  <c r="O121" i="2"/>
  <c r="P121" i="2"/>
  <c r="C122" i="2"/>
  <c r="S122" i="2" s="1"/>
  <c r="D122" i="2"/>
  <c r="T122" i="2" s="1"/>
  <c r="E122" i="2"/>
  <c r="U122" i="2" s="1"/>
  <c r="F122" i="2"/>
  <c r="V122" i="2" s="1"/>
  <c r="G122" i="2"/>
  <c r="W122" i="2" s="1"/>
  <c r="H122" i="2"/>
  <c r="X122" i="2" s="1"/>
  <c r="I122" i="2"/>
  <c r="Y122" i="2" s="1"/>
  <c r="J122" i="2"/>
  <c r="K122" i="2"/>
  <c r="L122" i="2"/>
  <c r="M122" i="2"/>
  <c r="N122" i="2"/>
  <c r="O122" i="2"/>
  <c r="P122" i="2"/>
  <c r="C123" i="2"/>
  <c r="S123" i="2" s="1"/>
  <c r="D123" i="2"/>
  <c r="T123" i="2" s="1"/>
  <c r="E123" i="2"/>
  <c r="U123" i="2" s="1"/>
  <c r="F123" i="2"/>
  <c r="V123" i="2" s="1"/>
  <c r="G123" i="2"/>
  <c r="W123" i="2" s="1"/>
  <c r="H123" i="2"/>
  <c r="X123" i="2" s="1"/>
  <c r="I123" i="2"/>
  <c r="Y123" i="2" s="1"/>
  <c r="J123" i="2"/>
  <c r="K123" i="2"/>
  <c r="L123" i="2"/>
  <c r="M123" i="2"/>
  <c r="N123" i="2"/>
  <c r="O123" i="2"/>
  <c r="P123" i="2"/>
  <c r="C124" i="2"/>
  <c r="S124" i="2" s="1"/>
  <c r="D124" i="2"/>
  <c r="T124" i="2" s="1"/>
  <c r="E124" i="2"/>
  <c r="U124" i="2" s="1"/>
  <c r="F124" i="2"/>
  <c r="V124" i="2" s="1"/>
  <c r="G124" i="2"/>
  <c r="W124" i="2" s="1"/>
  <c r="H124" i="2"/>
  <c r="X124" i="2" s="1"/>
  <c r="I124" i="2"/>
  <c r="Y124" i="2" s="1"/>
  <c r="J124" i="2"/>
  <c r="K124" i="2"/>
  <c r="L124" i="2"/>
  <c r="M124" i="2"/>
  <c r="N124" i="2"/>
  <c r="O124" i="2"/>
  <c r="P124" i="2"/>
  <c r="C125" i="2"/>
  <c r="S125" i="2" s="1"/>
  <c r="D125" i="2"/>
  <c r="T125" i="2" s="1"/>
  <c r="E125" i="2"/>
  <c r="U125" i="2" s="1"/>
  <c r="F125" i="2"/>
  <c r="V125" i="2" s="1"/>
  <c r="G125" i="2"/>
  <c r="W125" i="2" s="1"/>
  <c r="H125" i="2"/>
  <c r="X125" i="2" s="1"/>
  <c r="I125" i="2"/>
  <c r="Y125" i="2" s="1"/>
  <c r="J125" i="2"/>
  <c r="K125" i="2"/>
  <c r="L125" i="2"/>
  <c r="M125" i="2"/>
  <c r="N125" i="2"/>
  <c r="O125" i="2"/>
  <c r="P125" i="2"/>
  <c r="C126" i="2"/>
  <c r="S126" i="2" s="1"/>
  <c r="D126" i="2"/>
  <c r="T126" i="2" s="1"/>
  <c r="E126" i="2"/>
  <c r="U126" i="2" s="1"/>
  <c r="F126" i="2"/>
  <c r="V126" i="2" s="1"/>
  <c r="G126" i="2"/>
  <c r="W126" i="2" s="1"/>
  <c r="H126" i="2"/>
  <c r="X126" i="2" s="1"/>
  <c r="I126" i="2"/>
  <c r="Y126" i="2" s="1"/>
  <c r="J126" i="2"/>
  <c r="K126" i="2"/>
  <c r="L126" i="2"/>
  <c r="M126" i="2"/>
  <c r="N126" i="2"/>
  <c r="O126" i="2"/>
  <c r="P126" i="2"/>
  <c r="C127" i="2"/>
  <c r="S127" i="2" s="1"/>
  <c r="D127" i="2"/>
  <c r="T127" i="2" s="1"/>
  <c r="E127" i="2"/>
  <c r="U127" i="2" s="1"/>
  <c r="F127" i="2"/>
  <c r="V127" i="2" s="1"/>
  <c r="G127" i="2"/>
  <c r="W127" i="2" s="1"/>
  <c r="H127" i="2"/>
  <c r="X127" i="2" s="1"/>
  <c r="I127" i="2"/>
  <c r="Y127" i="2" s="1"/>
  <c r="J127" i="2"/>
  <c r="K127" i="2"/>
  <c r="L127" i="2"/>
  <c r="M127" i="2"/>
  <c r="N127" i="2"/>
  <c r="O127" i="2"/>
  <c r="P127" i="2"/>
  <c r="C128" i="2"/>
  <c r="S128" i="2" s="1"/>
  <c r="D128" i="2"/>
  <c r="T128" i="2" s="1"/>
  <c r="E128" i="2"/>
  <c r="U128" i="2" s="1"/>
  <c r="F128" i="2"/>
  <c r="V128" i="2" s="1"/>
  <c r="G128" i="2"/>
  <c r="W128" i="2" s="1"/>
  <c r="H128" i="2"/>
  <c r="X128" i="2" s="1"/>
  <c r="I128" i="2"/>
  <c r="Y128" i="2" s="1"/>
  <c r="J128" i="2"/>
  <c r="K128" i="2"/>
  <c r="L128" i="2"/>
  <c r="M128" i="2"/>
  <c r="N128" i="2"/>
  <c r="O128" i="2"/>
  <c r="P128" i="2"/>
  <c r="C129" i="2"/>
  <c r="S129" i="2" s="1"/>
  <c r="D129" i="2"/>
  <c r="T129" i="2" s="1"/>
  <c r="E129" i="2"/>
  <c r="U129" i="2" s="1"/>
  <c r="F129" i="2"/>
  <c r="V129" i="2" s="1"/>
  <c r="G129" i="2"/>
  <c r="W129" i="2" s="1"/>
  <c r="H129" i="2"/>
  <c r="X129" i="2" s="1"/>
  <c r="I129" i="2"/>
  <c r="Y129" i="2" s="1"/>
  <c r="J129" i="2"/>
  <c r="K129" i="2"/>
  <c r="L129" i="2"/>
  <c r="M129" i="2"/>
  <c r="N129" i="2"/>
  <c r="O129" i="2"/>
  <c r="P129" i="2"/>
  <c r="C130" i="2"/>
  <c r="S130" i="2" s="1"/>
  <c r="D130" i="2"/>
  <c r="T130" i="2" s="1"/>
  <c r="E130" i="2"/>
  <c r="U130" i="2" s="1"/>
  <c r="F130" i="2"/>
  <c r="V130" i="2" s="1"/>
  <c r="G130" i="2"/>
  <c r="W130" i="2" s="1"/>
  <c r="H130" i="2"/>
  <c r="X130" i="2" s="1"/>
  <c r="I130" i="2"/>
  <c r="Y130" i="2" s="1"/>
  <c r="J130" i="2"/>
  <c r="K130" i="2"/>
  <c r="L130" i="2"/>
  <c r="M130" i="2"/>
  <c r="N130" i="2"/>
  <c r="O130" i="2"/>
  <c r="P130" i="2"/>
  <c r="C131" i="2"/>
  <c r="S131" i="2" s="1"/>
  <c r="D131" i="2"/>
  <c r="T131" i="2" s="1"/>
  <c r="E131" i="2"/>
  <c r="U131" i="2" s="1"/>
  <c r="F131" i="2"/>
  <c r="V131" i="2" s="1"/>
  <c r="G131" i="2"/>
  <c r="W131" i="2" s="1"/>
  <c r="H131" i="2"/>
  <c r="X131" i="2" s="1"/>
  <c r="I131" i="2"/>
  <c r="Y131" i="2" s="1"/>
  <c r="J131" i="2"/>
  <c r="K131" i="2"/>
  <c r="L131" i="2"/>
  <c r="M131" i="2"/>
  <c r="N131" i="2"/>
  <c r="O131" i="2"/>
  <c r="P131" i="2"/>
  <c r="C132" i="2"/>
  <c r="S132" i="2" s="1"/>
  <c r="D132" i="2"/>
  <c r="T132" i="2" s="1"/>
  <c r="E132" i="2"/>
  <c r="U132" i="2" s="1"/>
  <c r="F132" i="2"/>
  <c r="V132" i="2" s="1"/>
  <c r="G132" i="2"/>
  <c r="W132" i="2" s="1"/>
  <c r="H132" i="2"/>
  <c r="X132" i="2" s="1"/>
  <c r="I132" i="2"/>
  <c r="Y132" i="2" s="1"/>
  <c r="J132" i="2"/>
  <c r="K132" i="2"/>
  <c r="L132" i="2"/>
  <c r="M132" i="2"/>
  <c r="N132" i="2"/>
  <c r="O132" i="2"/>
  <c r="P132" i="2"/>
  <c r="C133" i="2"/>
  <c r="S133" i="2" s="1"/>
  <c r="D133" i="2"/>
  <c r="T133" i="2" s="1"/>
  <c r="E133" i="2"/>
  <c r="U133" i="2" s="1"/>
  <c r="F133" i="2"/>
  <c r="V133" i="2" s="1"/>
  <c r="G133" i="2"/>
  <c r="W133" i="2" s="1"/>
  <c r="H133" i="2"/>
  <c r="X133" i="2" s="1"/>
  <c r="I133" i="2"/>
  <c r="Y133" i="2" s="1"/>
  <c r="J133" i="2"/>
  <c r="K133" i="2"/>
  <c r="L133" i="2"/>
  <c r="M133" i="2"/>
  <c r="N133" i="2"/>
  <c r="O133" i="2"/>
  <c r="P133" i="2"/>
  <c r="C134" i="2"/>
  <c r="S134" i="2" s="1"/>
  <c r="D134" i="2"/>
  <c r="T134" i="2" s="1"/>
  <c r="E134" i="2"/>
  <c r="U134" i="2" s="1"/>
  <c r="F134" i="2"/>
  <c r="V134" i="2" s="1"/>
  <c r="G134" i="2"/>
  <c r="W134" i="2" s="1"/>
  <c r="H134" i="2"/>
  <c r="X134" i="2" s="1"/>
  <c r="I134" i="2"/>
  <c r="Y134" i="2" s="1"/>
  <c r="J134" i="2"/>
  <c r="K134" i="2"/>
  <c r="L134" i="2"/>
  <c r="M134" i="2"/>
  <c r="N134" i="2"/>
  <c r="O134" i="2"/>
  <c r="P134" i="2"/>
  <c r="C135" i="2"/>
  <c r="S135" i="2" s="1"/>
  <c r="D135" i="2"/>
  <c r="T135" i="2" s="1"/>
  <c r="E135" i="2"/>
  <c r="U135" i="2" s="1"/>
  <c r="F135" i="2"/>
  <c r="V135" i="2" s="1"/>
  <c r="G135" i="2"/>
  <c r="W135" i="2" s="1"/>
  <c r="H135" i="2"/>
  <c r="X135" i="2" s="1"/>
  <c r="I135" i="2"/>
  <c r="Y135" i="2" s="1"/>
  <c r="J135" i="2"/>
  <c r="K135" i="2"/>
  <c r="L135" i="2"/>
  <c r="M135" i="2"/>
  <c r="N135" i="2"/>
  <c r="O135" i="2"/>
  <c r="P135" i="2"/>
  <c r="C136" i="2"/>
  <c r="S136" i="2" s="1"/>
  <c r="D136" i="2"/>
  <c r="T136" i="2" s="1"/>
  <c r="E136" i="2"/>
  <c r="U136" i="2" s="1"/>
  <c r="F136" i="2"/>
  <c r="V136" i="2" s="1"/>
  <c r="G136" i="2"/>
  <c r="W136" i="2" s="1"/>
  <c r="H136" i="2"/>
  <c r="X136" i="2" s="1"/>
  <c r="I136" i="2"/>
  <c r="Y136" i="2" s="1"/>
  <c r="J136" i="2"/>
  <c r="K136" i="2"/>
  <c r="L136" i="2"/>
  <c r="M136" i="2"/>
  <c r="N136" i="2"/>
  <c r="O136" i="2"/>
  <c r="P136" i="2"/>
  <c r="C137" i="2"/>
  <c r="S137" i="2" s="1"/>
  <c r="D137" i="2"/>
  <c r="T137" i="2" s="1"/>
  <c r="E137" i="2"/>
  <c r="U137" i="2" s="1"/>
  <c r="F137" i="2"/>
  <c r="V137" i="2" s="1"/>
  <c r="G137" i="2"/>
  <c r="W137" i="2" s="1"/>
  <c r="H137" i="2"/>
  <c r="X137" i="2" s="1"/>
  <c r="I137" i="2"/>
  <c r="Y137" i="2" s="1"/>
  <c r="J137" i="2"/>
  <c r="K137" i="2"/>
  <c r="L137" i="2"/>
  <c r="M137" i="2"/>
  <c r="N137" i="2"/>
  <c r="O137" i="2"/>
  <c r="P137" i="2"/>
  <c r="C138" i="2"/>
  <c r="S138" i="2" s="1"/>
  <c r="D138" i="2"/>
  <c r="T138" i="2" s="1"/>
  <c r="E138" i="2"/>
  <c r="U138" i="2" s="1"/>
  <c r="F138" i="2"/>
  <c r="V138" i="2" s="1"/>
  <c r="G138" i="2"/>
  <c r="W138" i="2" s="1"/>
  <c r="H138" i="2"/>
  <c r="X138" i="2" s="1"/>
  <c r="I138" i="2"/>
  <c r="Y138" i="2" s="1"/>
  <c r="J138" i="2"/>
  <c r="K138" i="2"/>
  <c r="L138" i="2"/>
  <c r="M138" i="2"/>
  <c r="N138" i="2"/>
  <c r="O138" i="2"/>
  <c r="P138" i="2"/>
  <c r="C139" i="2"/>
  <c r="S139" i="2" s="1"/>
  <c r="D139" i="2"/>
  <c r="T139" i="2" s="1"/>
  <c r="E139" i="2"/>
  <c r="U139" i="2" s="1"/>
  <c r="F139" i="2"/>
  <c r="V139" i="2" s="1"/>
  <c r="G139" i="2"/>
  <c r="W139" i="2" s="1"/>
  <c r="H139" i="2"/>
  <c r="X139" i="2" s="1"/>
  <c r="I139" i="2"/>
  <c r="Y139" i="2" s="1"/>
  <c r="J139" i="2"/>
  <c r="K139" i="2"/>
  <c r="L139" i="2"/>
  <c r="M139" i="2"/>
  <c r="N139" i="2"/>
  <c r="O139" i="2"/>
  <c r="P139" i="2"/>
  <c r="C140" i="2"/>
  <c r="S140" i="2" s="1"/>
  <c r="D140" i="2"/>
  <c r="T140" i="2" s="1"/>
  <c r="E140" i="2"/>
  <c r="U140" i="2" s="1"/>
  <c r="F140" i="2"/>
  <c r="V140" i="2" s="1"/>
  <c r="G140" i="2"/>
  <c r="W140" i="2" s="1"/>
  <c r="H140" i="2"/>
  <c r="X140" i="2" s="1"/>
  <c r="I140" i="2"/>
  <c r="Y140" i="2" s="1"/>
  <c r="J140" i="2"/>
  <c r="K140" i="2"/>
  <c r="L140" i="2"/>
  <c r="M140" i="2"/>
  <c r="N140" i="2"/>
  <c r="O140" i="2"/>
  <c r="P140" i="2"/>
  <c r="C141" i="2"/>
  <c r="S141" i="2" s="1"/>
  <c r="D141" i="2"/>
  <c r="T141" i="2" s="1"/>
  <c r="E141" i="2"/>
  <c r="U141" i="2" s="1"/>
  <c r="F141" i="2"/>
  <c r="V141" i="2" s="1"/>
  <c r="G141" i="2"/>
  <c r="W141" i="2" s="1"/>
  <c r="H141" i="2"/>
  <c r="X141" i="2" s="1"/>
  <c r="I141" i="2"/>
  <c r="Y141" i="2" s="1"/>
  <c r="J141" i="2"/>
  <c r="K141" i="2"/>
  <c r="L141" i="2"/>
  <c r="M141" i="2"/>
  <c r="N141" i="2"/>
  <c r="O141" i="2"/>
  <c r="P141" i="2"/>
  <c r="C142" i="2"/>
  <c r="S142" i="2" s="1"/>
  <c r="D142" i="2"/>
  <c r="T142" i="2" s="1"/>
  <c r="E142" i="2"/>
  <c r="U142" i="2" s="1"/>
  <c r="F142" i="2"/>
  <c r="V142" i="2" s="1"/>
  <c r="G142" i="2"/>
  <c r="W142" i="2" s="1"/>
  <c r="H142" i="2"/>
  <c r="X142" i="2" s="1"/>
  <c r="I142" i="2"/>
  <c r="Y142" i="2" s="1"/>
  <c r="J142" i="2"/>
  <c r="K142" i="2"/>
  <c r="L142" i="2"/>
  <c r="M142" i="2"/>
  <c r="N142" i="2"/>
  <c r="O142" i="2"/>
  <c r="P142" i="2"/>
  <c r="C143" i="2"/>
  <c r="S143" i="2" s="1"/>
  <c r="D143" i="2"/>
  <c r="T143" i="2" s="1"/>
  <c r="E143" i="2"/>
  <c r="U143" i="2" s="1"/>
  <c r="F143" i="2"/>
  <c r="V143" i="2" s="1"/>
  <c r="G143" i="2"/>
  <c r="W143" i="2" s="1"/>
  <c r="H143" i="2"/>
  <c r="X143" i="2" s="1"/>
  <c r="I143" i="2"/>
  <c r="Y143" i="2" s="1"/>
  <c r="J143" i="2"/>
  <c r="K143" i="2"/>
  <c r="L143" i="2"/>
  <c r="M143" i="2"/>
  <c r="N143" i="2"/>
  <c r="O143" i="2"/>
  <c r="P143" i="2"/>
  <c r="C144" i="2"/>
  <c r="S144" i="2" s="1"/>
  <c r="D144" i="2"/>
  <c r="T144" i="2" s="1"/>
  <c r="E144" i="2"/>
  <c r="U144" i="2" s="1"/>
  <c r="F144" i="2"/>
  <c r="V144" i="2" s="1"/>
  <c r="G144" i="2"/>
  <c r="W144" i="2" s="1"/>
  <c r="H144" i="2"/>
  <c r="X144" i="2" s="1"/>
  <c r="I144" i="2"/>
  <c r="Y144" i="2" s="1"/>
  <c r="J144" i="2"/>
  <c r="K144" i="2"/>
  <c r="L144" i="2"/>
  <c r="M144" i="2"/>
  <c r="N144" i="2"/>
  <c r="O144" i="2"/>
  <c r="P144" i="2"/>
  <c r="C145" i="2"/>
  <c r="S145" i="2" s="1"/>
  <c r="D145" i="2"/>
  <c r="T145" i="2" s="1"/>
  <c r="E145" i="2"/>
  <c r="U145" i="2" s="1"/>
  <c r="F145" i="2"/>
  <c r="V145" i="2" s="1"/>
  <c r="G145" i="2"/>
  <c r="W145" i="2" s="1"/>
  <c r="H145" i="2"/>
  <c r="X145" i="2" s="1"/>
  <c r="I145" i="2"/>
  <c r="Y145" i="2" s="1"/>
  <c r="J145" i="2"/>
  <c r="K145" i="2"/>
  <c r="L145" i="2"/>
  <c r="M145" i="2"/>
  <c r="N145" i="2"/>
  <c r="O145" i="2"/>
  <c r="P145" i="2"/>
  <c r="C146" i="2"/>
  <c r="S146" i="2" s="1"/>
  <c r="D146" i="2"/>
  <c r="T146" i="2" s="1"/>
  <c r="E146" i="2"/>
  <c r="U146" i="2" s="1"/>
  <c r="F146" i="2"/>
  <c r="V146" i="2" s="1"/>
  <c r="G146" i="2"/>
  <c r="W146" i="2" s="1"/>
  <c r="H146" i="2"/>
  <c r="X146" i="2" s="1"/>
  <c r="I146" i="2"/>
  <c r="Y146" i="2" s="1"/>
  <c r="J146" i="2"/>
  <c r="K146" i="2"/>
  <c r="L146" i="2"/>
  <c r="M146" i="2"/>
  <c r="N146" i="2"/>
  <c r="O146" i="2"/>
  <c r="P146" i="2"/>
  <c r="C147" i="2"/>
  <c r="S147" i="2" s="1"/>
  <c r="D147" i="2"/>
  <c r="T147" i="2" s="1"/>
  <c r="E147" i="2"/>
  <c r="U147" i="2" s="1"/>
  <c r="F147" i="2"/>
  <c r="V147" i="2" s="1"/>
  <c r="G147" i="2"/>
  <c r="W147" i="2" s="1"/>
  <c r="H147" i="2"/>
  <c r="X147" i="2" s="1"/>
  <c r="I147" i="2"/>
  <c r="Y147" i="2" s="1"/>
  <c r="J147" i="2"/>
  <c r="K147" i="2"/>
  <c r="L147" i="2"/>
  <c r="M147" i="2"/>
  <c r="N147" i="2"/>
  <c r="O147" i="2"/>
  <c r="P147" i="2"/>
  <c r="C148" i="2"/>
  <c r="S148" i="2" s="1"/>
  <c r="D148" i="2"/>
  <c r="T148" i="2" s="1"/>
  <c r="E148" i="2"/>
  <c r="U148" i="2" s="1"/>
  <c r="F148" i="2"/>
  <c r="V148" i="2" s="1"/>
  <c r="G148" i="2"/>
  <c r="W148" i="2" s="1"/>
  <c r="H148" i="2"/>
  <c r="X148" i="2" s="1"/>
  <c r="I148" i="2"/>
  <c r="Y148" i="2" s="1"/>
  <c r="J148" i="2"/>
  <c r="K148" i="2"/>
  <c r="L148" i="2"/>
  <c r="M148" i="2"/>
  <c r="N148" i="2"/>
  <c r="O148" i="2"/>
  <c r="P148" i="2"/>
  <c r="C149" i="2"/>
  <c r="S149" i="2" s="1"/>
  <c r="D149" i="2"/>
  <c r="T149" i="2" s="1"/>
  <c r="E149" i="2"/>
  <c r="U149" i="2" s="1"/>
  <c r="F149" i="2"/>
  <c r="V149" i="2" s="1"/>
  <c r="G149" i="2"/>
  <c r="W149" i="2" s="1"/>
  <c r="H149" i="2"/>
  <c r="X149" i="2" s="1"/>
  <c r="I149" i="2"/>
  <c r="Y149" i="2" s="1"/>
  <c r="J149" i="2"/>
  <c r="K149" i="2"/>
  <c r="L149" i="2"/>
  <c r="M149" i="2"/>
  <c r="N149" i="2"/>
  <c r="O149" i="2"/>
  <c r="P149" i="2"/>
  <c r="C150" i="2"/>
  <c r="S150" i="2" s="1"/>
  <c r="D150" i="2"/>
  <c r="T150" i="2" s="1"/>
  <c r="E150" i="2"/>
  <c r="U150" i="2" s="1"/>
  <c r="F150" i="2"/>
  <c r="V150" i="2" s="1"/>
  <c r="G150" i="2"/>
  <c r="W150" i="2" s="1"/>
  <c r="H150" i="2"/>
  <c r="X150" i="2" s="1"/>
  <c r="I150" i="2"/>
  <c r="Y150" i="2" s="1"/>
  <c r="J150" i="2"/>
  <c r="K150" i="2"/>
  <c r="L150" i="2"/>
  <c r="M150" i="2"/>
  <c r="N150" i="2"/>
  <c r="O150" i="2"/>
  <c r="P150" i="2"/>
  <c r="C151" i="2"/>
  <c r="S151" i="2" s="1"/>
  <c r="D151" i="2"/>
  <c r="T151" i="2" s="1"/>
  <c r="E151" i="2"/>
  <c r="U151" i="2" s="1"/>
  <c r="F151" i="2"/>
  <c r="V151" i="2" s="1"/>
  <c r="G151" i="2"/>
  <c r="W151" i="2" s="1"/>
  <c r="H151" i="2"/>
  <c r="X151" i="2" s="1"/>
  <c r="I151" i="2"/>
  <c r="Y151" i="2" s="1"/>
  <c r="J151" i="2"/>
  <c r="K151" i="2"/>
  <c r="L151" i="2"/>
  <c r="M151" i="2"/>
  <c r="N151" i="2"/>
  <c r="O151" i="2"/>
  <c r="P151" i="2"/>
  <c r="C152" i="2"/>
  <c r="S152" i="2" s="1"/>
  <c r="D152" i="2"/>
  <c r="T152" i="2" s="1"/>
  <c r="E152" i="2"/>
  <c r="U152" i="2" s="1"/>
  <c r="F152" i="2"/>
  <c r="V152" i="2" s="1"/>
  <c r="G152" i="2"/>
  <c r="W152" i="2" s="1"/>
  <c r="H152" i="2"/>
  <c r="X152" i="2" s="1"/>
  <c r="I152" i="2"/>
  <c r="Y152" i="2" s="1"/>
  <c r="J152" i="2"/>
  <c r="K152" i="2"/>
  <c r="L152" i="2"/>
  <c r="M152" i="2"/>
  <c r="N152" i="2"/>
  <c r="O152" i="2"/>
  <c r="P152" i="2"/>
  <c r="C153" i="2"/>
  <c r="S153" i="2" s="1"/>
  <c r="D153" i="2"/>
  <c r="T153" i="2" s="1"/>
  <c r="E153" i="2"/>
  <c r="U153" i="2" s="1"/>
  <c r="F153" i="2"/>
  <c r="V153" i="2" s="1"/>
  <c r="G153" i="2"/>
  <c r="W153" i="2" s="1"/>
  <c r="H153" i="2"/>
  <c r="X153" i="2" s="1"/>
  <c r="I153" i="2"/>
  <c r="Y153" i="2" s="1"/>
  <c r="J153" i="2"/>
  <c r="K153" i="2"/>
  <c r="L153" i="2"/>
  <c r="M153" i="2"/>
  <c r="N153" i="2"/>
  <c r="O153" i="2"/>
  <c r="P153" i="2"/>
  <c r="C154" i="2"/>
  <c r="S154" i="2" s="1"/>
  <c r="D154" i="2"/>
  <c r="T154" i="2" s="1"/>
  <c r="E154" i="2"/>
  <c r="U154" i="2" s="1"/>
  <c r="F154" i="2"/>
  <c r="V154" i="2" s="1"/>
  <c r="G154" i="2"/>
  <c r="W154" i="2" s="1"/>
  <c r="H154" i="2"/>
  <c r="X154" i="2" s="1"/>
  <c r="I154" i="2"/>
  <c r="Y154" i="2" s="1"/>
  <c r="J154" i="2"/>
  <c r="K154" i="2"/>
  <c r="L154" i="2"/>
  <c r="M154" i="2"/>
  <c r="N154" i="2"/>
  <c r="O154" i="2"/>
  <c r="P154" i="2"/>
  <c r="C155" i="2"/>
  <c r="S155" i="2" s="1"/>
  <c r="D155" i="2"/>
  <c r="T155" i="2" s="1"/>
  <c r="E155" i="2"/>
  <c r="U155" i="2" s="1"/>
  <c r="F155" i="2"/>
  <c r="V155" i="2" s="1"/>
  <c r="G155" i="2"/>
  <c r="W155" i="2" s="1"/>
  <c r="H155" i="2"/>
  <c r="X155" i="2" s="1"/>
  <c r="I155" i="2"/>
  <c r="Y155" i="2" s="1"/>
  <c r="J155" i="2"/>
  <c r="K155" i="2"/>
  <c r="L155" i="2"/>
  <c r="M155" i="2"/>
  <c r="N155" i="2"/>
  <c r="O155" i="2"/>
  <c r="P155" i="2"/>
  <c r="C156" i="2"/>
  <c r="S156" i="2" s="1"/>
  <c r="D156" i="2"/>
  <c r="T156" i="2" s="1"/>
  <c r="E156" i="2"/>
  <c r="U156" i="2" s="1"/>
  <c r="F156" i="2"/>
  <c r="V156" i="2" s="1"/>
  <c r="G156" i="2"/>
  <c r="W156" i="2" s="1"/>
  <c r="H156" i="2"/>
  <c r="X156" i="2" s="1"/>
  <c r="I156" i="2"/>
  <c r="Y156" i="2" s="1"/>
  <c r="J156" i="2"/>
  <c r="K156" i="2"/>
  <c r="L156" i="2"/>
  <c r="M156" i="2"/>
  <c r="N156" i="2"/>
  <c r="O156" i="2"/>
  <c r="P156" i="2"/>
  <c r="C157" i="2"/>
  <c r="S157" i="2" s="1"/>
  <c r="D157" i="2"/>
  <c r="T157" i="2" s="1"/>
  <c r="E157" i="2"/>
  <c r="U157" i="2" s="1"/>
  <c r="F157" i="2"/>
  <c r="V157" i="2" s="1"/>
  <c r="G157" i="2"/>
  <c r="W157" i="2" s="1"/>
  <c r="H157" i="2"/>
  <c r="X157" i="2" s="1"/>
  <c r="I157" i="2"/>
  <c r="Y157" i="2" s="1"/>
  <c r="J157" i="2"/>
  <c r="K157" i="2"/>
  <c r="L157" i="2"/>
  <c r="M157" i="2"/>
  <c r="N157" i="2"/>
  <c r="O157" i="2"/>
  <c r="P157" i="2"/>
  <c r="C158" i="2"/>
  <c r="S158" i="2" s="1"/>
  <c r="D158" i="2"/>
  <c r="T158" i="2" s="1"/>
  <c r="E158" i="2"/>
  <c r="U158" i="2" s="1"/>
  <c r="F158" i="2"/>
  <c r="V158" i="2" s="1"/>
  <c r="G158" i="2"/>
  <c r="W158" i="2" s="1"/>
  <c r="H158" i="2"/>
  <c r="X158" i="2" s="1"/>
  <c r="I158" i="2"/>
  <c r="Y158" i="2" s="1"/>
  <c r="J158" i="2"/>
  <c r="K158" i="2"/>
  <c r="L158" i="2"/>
  <c r="M158" i="2"/>
  <c r="N158" i="2"/>
  <c r="O158" i="2"/>
  <c r="P158" i="2"/>
  <c r="C159" i="2"/>
  <c r="S159" i="2" s="1"/>
  <c r="D159" i="2"/>
  <c r="T159" i="2" s="1"/>
  <c r="E159" i="2"/>
  <c r="U159" i="2" s="1"/>
  <c r="F159" i="2"/>
  <c r="V159" i="2" s="1"/>
  <c r="G159" i="2"/>
  <c r="W159" i="2" s="1"/>
  <c r="H159" i="2"/>
  <c r="X159" i="2" s="1"/>
  <c r="I159" i="2"/>
  <c r="Y159" i="2" s="1"/>
  <c r="J159" i="2"/>
  <c r="K159" i="2"/>
  <c r="L159" i="2"/>
  <c r="M159" i="2"/>
  <c r="N159" i="2"/>
  <c r="O159" i="2"/>
  <c r="P159" i="2"/>
  <c r="C160" i="2"/>
  <c r="S160" i="2" s="1"/>
  <c r="D160" i="2"/>
  <c r="T160" i="2" s="1"/>
  <c r="E160" i="2"/>
  <c r="U160" i="2" s="1"/>
  <c r="F160" i="2"/>
  <c r="V160" i="2" s="1"/>
  <c r="G160" i="2"/>
  <c r="W160" i="2" s="1"/>
  <c r="H160" i="2"/>
  <c r="X160" i="2" s="1"/>
  <c r="I160" i="2"/>
  <c r="Y160" i="2" s="1"/>
  <c r="J160" i="2"/>
  <c r="K160" i="2"/>
  <c r="L160" i="2"/>
  <c r="M160" i="2"/>
  <c r="N160" i="2"/>
  <c r="O160" i="2"/>
  <c r="P160" i="2"/>
  <c r="C161" i="2"/>
  <c r="S161" i="2" s="1"/>
  <c r="D161" i="2"/>
  <c r="T161" i="2" s="1"/>
  <c r="E161" i="2"/>
  <c r="U161" i="2" s="1"/>
  <c r="F161" i="2"/>
  <c r="V161" i="2" s="1"/>
  <c r="G161" i="2"/>
  <c r="W161" i="2" s="1"/>
  <c r="H161" i="2"/>
  <c r="X161" i="2" s="1"/>
  <c r="I161" i="2"/>
  <c r="Y161" i="2" s="1"/>
  <c r="J161" i="2"/>
  <c r="K161" i="2"/>
  <c r="L161" i="2"/>
  <c r="M161" i="2"/>
  <c r="N161" i="2"/>
  <c r="O161" i="2"/>
  <c r="P161" i="2"/>
  <c r="C162" i="2"/>
  <c r="S162" i="2" s="1"/>
  <c r="D162" i="2"/>
  <c r="T162" i="2" s="1"/>
  <c r="E162" i="2"/>
  <c r="U162" i="2" s="1"/>
  <c r="F162" i="2"/>
  <c r="V162" i="2" s="1"/>
  <c r="G162" i="2"/>
  <c r="W162" i="2" s="1"/>
  <c r="H162" i="2"/>
  <c r="X162" i="2" s="1"/>
  <c r="I162" i="2"/>
  <c r="Y162" i="2" s="1"/>
  <c r="J162" i="2"/>
  <c r="K162" i="2"/>
  <c r="L162" i="2"/>
  <c r="M162" i="2"/>
  <c r="N162" i="2"/>
  <c r="O162" i="2"/>
  <c r="P162" i="2"/>
  <c r="C163" i="2"/>
  <c r="S163" i="2" s="1"/>
  <c r="D163" i="2"/>
  <c r="T163" i="2" s="1"/>
  <c r="E163" i="2"/>
  <c r="U163" i="2" s="1"/>
  <c r="F163" i="2"/>
  <c r="V163" i="2" s="1"/>
  <c r="G163" i="2"/>
  <c r="W163" i="2" s="1"/>
  <c r="H163" i="2"/>
  <c r="X163" i="2" s="1"/>
  <c r="I163" i="2"/>
  <c r="Y163" i="2" s="1"/>
  <c r="J163" i="2"/>
  <c r="K163" i="2"/>
  <c r="L163" i="2"/>
  <c r="M163" i="2"/>
  <c r="N163" i="2"/>
  <c r="O163" i="2"/>
  <c r="P163" i="2"/>
  <c r="C164" i="2"/>
  <c r="S164" i="2" s="1"/>
  <c r="D164" i="2"/>
  <c r="T164" i="2" s="1"/>
  <c r="E164" i="2"/>
  <c r="U164" i="2" s="1"/>
  <c r="F164" i="2"/>
  <c r="V164" i="2" s="1"/>
  <c r="G164" i="2"/>
  <c r="W164" i="2" s="1"/>
  <c r="H164" i="2"/>
  <c r="X164" i="2" s="1"/>
  <c r="I164" i="2"/>
  <c r="Y164" i="2" s="1"/>
  <c r="J164" i="2"/>
  <c r="K164" i="2"/>
  <c r="L164" i="2"/>
  <c r="M164" i="2"/>
  <c r="N164" i="2"/>
  <c r="O164" i="2"/>
  <c r="P164" i="2"/>
  <c r="C165" i="2"/>
  <c r="S165" i="2" s="1"/>
  <c r="D165" i="2"/>
  <c r="T165" i="2" s="1"/>
  <c r="E165" i="2"/>
  <c r="U165" i="2" s="1"/>
  <c r="F165" i="2"/>
  <c r="V165" i="2" s="1"/>
  <c r="G165" i="2"/>
  <c r="W165" i="2" s="1"/>
  <c r="H165" i="2"/>
  <c r="X165" i="2" s="1"/>
  <c r="I165" i="2"/>
  <c r="Y165" i="2" s="1"/>
  <c r="J165" i="2"/>
  <c r="K165" i="2"/>
  <c r="L165" i="2"/>
  <c r="M165" i="2"/>
  <c r="N165" i="2"/>
  <c r="O165" i="2"/>
  <c r="P165" i="2"/>
  <c r="C166" i="2"/>
  <c r="S166" i="2" s="1"/>
  <c r="D166" i="2"/>
  <c r="T166" i="2" s="1"/>
  <c r="E166" i="2"/>
  <c r="U166" i="2" s="1"/>
  <c r="F166" i="2"/>
  <c r="V166" i="2" s="1"/>
  <c r="G166" i="2"/>
  <c r="W166" i="2" s="1"/>
  <c r="H166" i="2"/>
  <c r="X166" i="2" s="1"/>
  <c r="I166" i="2"/>
  <c r="Y166" i="2" s="1"/>
  <c r="J166" i="2"/>
  <c r="K166" i="2"/>
  <c r="L166" i="2"/>
  <c r="M166" i="2"/>
  <c r="N166" i="2"/>
  <c r="O166" i="2"/>
  <c r="P166" i="2"/>
  <c r="C167" i="2"/>
  <c r="S167" i="2" s="1"/>
  <c r="D167" i="2"/>
  <c r="T167" i="2" s="1"/>
  <c r="E167" i="2"/>
  <c r="U167" i="2" s="1"/>
  <c r="F167" i="2"/>
  <c r="V167" i="2" s="1"/>
  <c r="G167" i="2"/>
  <c r="W167" i="2" s="1"/>
  <c r="H167" i="2"/>
  <c r="X167" i="2" s="1"/>
  <c r="I167" i="2"/>
  <c r="Y167" i="2" s="1"/>
  <c r="J167" i="2"/>
  <c r="K167" i="2"/>
  <c r="L167" i="2"/>
  <c r="M167" i="2"/>
  <c r="N167" i="2"/>
  <c r="O167" i="2"/>
  <c r="P167" i="2"/>
  <c r="C168" i="2"/>
  <c r="S168" i="2" s="1"/>
  <c r="D168" i="2"/>
  <c r="T168" i="2" s="1"/>
  <c r="E168" i="2"/>
  <c r="U168" i="2" s="1"/>
  <c r="F168" i="2"/>
  <c r="V168" i="2" s="1"/>
  <c r="G168" i="2"/>
  <c r="W168" i="2" s="1"/>
  <c r="H168" i="2"/>
  <c r="X168" i="2" s="1"/>
  <c r="I168" i="2"/>
  <c r="Y168" i="2" s="1"/>
  <c r="J168" i="2"/>
  <c r="K168" i="2"/>
  <c r="L168" i="2"/>
  <c r="M168" i="2"/>
  <c r="N168" i="2"/>
  <c r="O168" i="2"/>
  <c r="P168" i="2"/>
  <c r="C169" i="2"/>
  <c r="S169" i="2" s="1"/>
  <c r="D169" i="2"/>
  <c r="T169" i="2" s="1"/>
  <c r="E169" i="2"/>
  <c r="U169" i="2" s="1"/>
  <c r="F169" i="2"/>
  <c r="V169" i="2" s="1"/>
  <c r="G169" i="2"/>
  <c r="W169" i="2" s="1"/>
  <c r="H169" i="2"/>
  <c r="X169" i="2" s="1"/>
  <c r="I169" i="2"/>
  <c r="Y169" i="2" s="1"/>
  <c r="J169" i="2"/>
  <c r="K169" i="2"/>
  <c r="L169" i="2"/>
  <c r="M169" i="2"/>
  <c r="N169" i="2"/>
  <c r="O169" i="2"/>
  <c r="P169" i="2"/>
  <c r="C170" i="2"/>
  <c r="S170" i="2" s="1"/>
  <c r="D170" i="2"/>
  <c r="T170" i="2" s="1"/>
  <c r="E170" i="2"/>
  <c r="U170" i="2" s="1"/>
  <c r="F170" i="2"/>
  <c r="V170" i="2" s="1"/>
  <c r="G170" i="2"/>
  <c r="W170" i="2" s="1"/>
  <c r="H170" i="2"/>
  <c r="X170" i="2" s="1"/>
  <c r="I170" i="2"/>
  <c r="Y170" i="2" s="1"/>
  <c r="J170" i="2"/>
  <c r="K170" i="2"/>
  <c r="L170" i="2"/>
  <c r="M170" i="2"/>
  <c r="N170" i="2"/>
  <c r="O170" i="2"/>
  <c r="P170" i="2"/>
  <c r="C171" i="2"/>
  <c r="S171" i="2" s="1"/>
  <c r="D171" i="2"/>
  <c r="T171" i="2" s="1"/>
  <c r="E171" i="2"/>
  <c r="U171" i="2" s="1"/>
  <c r="F171" i="2"/>
  <c r="V171" i="2" s="1"/>
  <c r="G171" i="2"/>
  <c r="W171" i="2" s="1"/>
  <c r="H171" i="2"/>
  <c r="X171" i="2" s="1"/>
  <c r="I171" i="2"/>
  <c r="Y171" i="2" s="1"/>
  <c r="J171" i="2"/>
  <c r="K171" i="2"/>
  <c r="L171" i="2"/>
  <c r="M171" i="2"/>
  <c r="N171" i="2"/>
  <c r="O171" i="2"/>
  <c r="P171" i="2"/>
  <c r="C172" i="2"/>
  <c r="S172" i="2" s="1"/>
  <c r="D172" i="2"/>
  <c r="T172" i="2" s="1"/>
  <c r="E172" i="2"/>
  <c r="U172" i="2" s="1"/>
  <c r="F172" i="2"/>
  <c r="V172" i="2" s="1"/>
  <c r="G172" i="2"/>
  <c r="W172" i="2" s="1"/>
  <c r="H172" i="2"/>
  <c r="X172" i="2" s="1"/>
  <c r="I172" i="2"/>
  <c r="Y172" i="2" s="1"/>
  <c r="J172" i="2"/>
  <c r="K172" i="2"/>
  <c r="L172" i="2"/>
  <c r="M172" i="2"/>
  <c r="N172" i="2"/>
  <c r="O172" i="2"/>
  <c r="P172" i="2"/>
  <c r="C173" i="2"/>
  <c r="S173" i="2" s="1"/>
  <c r="D173" i="2"/>
  <c r="T173" i="2" s="1"/>
  <c r="E173" i="2"/>
  <c r="U173" i="2" s="1"/>
  <c r="F173" i="2"/>
  <c r="V173" i="2" s="1"/>
  <c r="G173" i="2"/>
  <c r="W173" i="2" s="1"/>
  <c r="H173" i="2"/>
  <c r="X173" i="2" s="1"/>
  <c r="I173" i="2"/>
  <c r="Y173" i="2" s="1"/>
  <c r="J173" i="2"/>
  <c r="K173" i="2"/>
  <c r="L173" i="2"/>
  <c r="M173" i="2"/>
  <c r="N173" i="2"/>
  <c r="O173" i="2"/>
  <c r="P173" i="2"/>
  <c r="C174" i="2"/>
  <c r="S174" i="2" s="1"/>
  <c r="D174" i="2"/>
  <c r="T174" i="2" s="1"/>
  <c r="E174" i="2"/>
  <c r="U174" i="2" s="1"/>
  <c r="F174" i="2"/>
  <c r="V174" i="2" s="1"/>
  <c r="G174" i="2"/>
  <c r="W174" i="2" s="1"/>
  <c r="H174" i="2"/>
  <c r="X174" i="2" s="1"/>
  <c r="I174" i="2"/>
  <c r="Y174" i="2" s="1"/>
  <c r="J174" i="2"/>
  <c r="K174" i="2"/>
  <c r="L174" i="2"/>
  <c r="M174" i="2"/>
  <c r="N174" i="2"/>
  <c r="O174" i="2"/>
  <c r="P174" i="2"/>
  <c r="C175" i="2"/>
  <c r="S175" i="2" s="1"/>
  <c r="D175" i="2"/>
  <c r="T175" i="2" s="1"/>
  <c r="E175" i="2"/>
  <c r="U175" i="2" s="1"/>
  <c r="F175" i="2"/>
  <c r="V175" i="2" s="1"/>
  <c r="G175" i="2"/>
  <c r="W175" i="2" s="1"/>
  <c r="H175" i="2"/>
  <c r="X175" i="2" s="1"/>
  <c r="I175" i="2"/>
  <c r="Y175" i="2" s="1"/>
  <c r="J175" i="2"/>
  <c r="K175" i="2"/>
  <c r="L175" i="2"/>
  <c r="M175" i="2"/>
  <c r="N175" i="2"/>
  <c r="O175" i="2"/>
  <c r="P175" i="2"/>
  <c r="C176" i="2"/>
  <c r="S176" i="2" s="1"/>
  <c r="D176" i="2"/>
  <c r="T176" i="2" s="1"/>
  <c r="E176" i="2"/>
  <c r="U176" i="2" s="1"/>
  <c r="F176" i="2"/>
  <c r="V176" i="2" s="1"/>
  <c r="G176" i="2"/>
  <c r="W176" i="2" s="1"/>
  <c r="H176" i="2"/>
  <c r="X176" i="2" s="1"/>
  <c r="I176" i="2"/>
  <c r="Y176" i="2" s="1"/>
  <c r="J176" i="2"/>
  <c r="K176" i="2"/>
  <c r="L176" i="2"/>
  <c r="M176" i="2"/>
  <c r="N176" i="2"/>
  <c r="O176" i="2"/>
  <c r="P176" i="2"/>
  <c r="C177" i="2"/>
  <c r="S177" i="2" s="1"/>
  <c r="D177" i="2"/>
  <c r="T177" i="2" s="1"/>
  <c r="E177" i="2"/>
  <c r="U177" i="2" s="1"/>
  <c r="F177" i="2"/>
  <c r="V177" i="2" s="1"/>
  <c r="G177" i="2"/>
  <c r="W177" i="2" s="1"/>
  <c r="H177" i="2"/>
  <c r="X177" i="2" s="1"/>
  <c r="I177" i="2"/>
  <c r="Y177" i="2" s="1"/>
  <c r="J177" i="2"/>
  <c r="K177" i="2"/>
  <c r="L177" i="2"/>
  <c r="M177" i="2"/>
  <c r="N177" i="2"/>
  <c r="O177" i="2"/>
  <c r="P177" i="2"/>
  <c r="C178" i="2"/>
  <c r="S178" i="2" s="1"/>
  <c r="D178" i="2"/>
  <c r="T178" i="2" s="1"/>
  <c r="E178" i="2"/>
  <c r="U178" i="2" s="1"/>
  <c r="F178" i="2"/>
  <c r="V178" i="2" s="1"/>
  <c r="G178" i="2"/>
  <c r="W178" i="2" s="1"/>
  <c r="H178" i="2"/>
  <c r="X178" i="2" s="1"/>
  <c r="I178" i="2"/>
  <c r="Y178" i="2" s="1"/>
  <c r="J178" i="2"/>
  <c r="K178" i="2"/>
  <c r="L178" i="2"/>
  <c r="M178" i="2"/>
  <c r="N178" i="2"/>
  <c r="O178" i="2"/>
  <c r="P178" i="2"/>
  <c r="C179" i="2"/>
  <c r="S179" i="2" s="1"/>
  <c r="D179" i="2"/>
  <c r="T179" i="2" s="1"/>
  <c r="E179" i="2"/>
  <c r="U179" i="2" s="1"/>
  <c r="F179" i="2"/>
  <c r="V179" i="2" s="1"/>
  <c r="G179" i="2"/>
  <c r="W179" i="2" s="1"/>
  <c r="H179" i="2"/>
  <c r="X179" i="2" s="1"/>
  <c r="I179" i="2"/>
  <c r="Y179" i="2" s="1"/>
  <c r="J179" i="2"/>
  <c r="K179" i="2"/>
  <c r="L179" i="2"/>
  <c r="M179" i="2"/>
  <c r="N179" i="2"/>
  <c r="O179" i="2"/>
  <c r="P179" i="2"/>
  <c r="C180" i="2"/>
  <c r="S180" i="2" s="1"/>
  <c r="D180" i="2"/>
  <c r="T180" i="2" s="1"/>
  <c r="E180" i="2"/>
  <c r="U180" i="2" s="1"/>
  <c r="F180" i="2"/>
  <c r="V180" i="2" s="1"/>
  <c r="G180" i="2"/>
  <c r="W180" i="2" s="1"/>
  <c r="H180" i="2"/>
  <c r="X180" i="2" s="1"/>
  <c r="I180" i="2"/>
  <c r="Y180" i="2" s="1"/>
  <c r="J180" i="2"/>
  <c r="K180" i="2"/>
  <c r="L180" i="2"/>
  <c r="M180" i="2"/>
  <c r="N180" i="2"/>
  <c r="O180" i="2"/>
  <c r="P180" i="2"/>
  <c r="C181" i="2"/>
  <c r="S181" i="2" s="1"/>
  <c r="D181" i="2"/>
  <c r="T181" i="2" s="1"/>
  <c r="E181" i="2"/>
  <c r="U181" i="2" s="1"/>
  <c r="F181" i="2"/>
  <c r="V181" i="2" s="1"/>
  <c r="G181" i="2"/>
  <c r="W181" i="2" s="1"/>
  <c r="H181" i="2"/>
  <c r="X181" i="2" s="1"/>
  <c r="I181" i="2"/>
  <c r="Y181" i="2" s="1"/>
  <c r="J181" i="2"/>
  <c r="K181" i="2"/>
  <c r="L181" i="2"/>
  <c r="M181" i="2"/>
  <c r="N181" i="2"/>
  <c r="O181" i="2"/>
  <c r="P181" i="2"/>
  <c r="C182" i="2"/>
  <c r="S182" i="2" s="1"/>
  <c r="D182" i="2"/>
  <c r="T182" i="2" s="1"/>
  <c r="E182" i="2"/>
  <c r="U182" i="2" s="1"/>
  <c r="F182" i="2"/>
  <c r="V182" i="2" s="1"/>
  <c r="G182" i="2"/>
  <c r="W182" i="2" s="1"/>
  <c r="H182" i="2"/>
  <c r="X182" i="2" s="1"/>
  <c r="I182" i="2"/>
  <c r="Y182" i="2" s="1"/>
  <c r="J182" i="2"/>
  <c r="K182" i="2"/>
  <c r="L182" i="2"/>
  <c r="M182" i="2"/>
  <c r="N182" i="2"/>
  <c r="O182" i="2"/>
  <c r="P182" i="2"/>
  <c r="C183" i="2"/>
  <c r="S183" i="2" s="1"/>
  <c r="D183" i="2"/>
  <c r="T183" i="2" s="1"/>
  <c r="E183" i="2"/>
  <c r="U183" i="2" s="1"/>
  <c r="F183" i="2"/>
  <c r="V183" i="2" s="1"/>
  <c r="G183" i="2"/>
  <c r="W183" i="2" s="1"/>
  <c r="H183" i="2"/>
  <c r="X183" i="2" s="1"/>
  <c r="I183" i="2"/>
  <c r="Y183" i="2" s="1"/>
  <c r="J183" i="2"/>
  <c r="K183" i="2"/>
  <c r="L183" i="2"/>
  <c r="M183" i="2"/>
  <c r="N183" i="2"/>
  <c r="O183" i="2"/>
  <c r="P183" i="2"/>
  <c r="C184" i="2"/>
  <c r="S184" i="2" s="1"/>
  <c r="D184" i="2"/>
  <c r="T184" i="2" s="1"/>
  <c r="E184" i="2"/>
  <c r="U184" i="2" s="1"/>
  <c r="F184" i="2"/>
  <c r="V184" i="2" s="1"/>
  <c r="G184" i="2"/>
  <c r="W184" i="2" s="1"/>
  <c r="H184" i="2"/>
  <c r="X184" i="2" s="1"/>
  <c r="I184" i="2"/>
  <c r="Y184" i="2" s="1"/>
  <c r="J184" i="2"/>
  <c r="K184" i="2"/>
  <c r="L184" i="2"/>
  <c r="M184" i="2"/>
  <c r="N184" i="2"/>
  <c r="O184" i="2"/>
  <c r="P184" i="2"/>
  <c r="C185" i="2"/>
  <c r="D185" i="2"/>
  <c r="T185" i="2" s="1"/>
  <c r="E185" i="2"/>
  <c r="U185" i="2" s="1"/>
  <c r="F185" i="2"/>
  <c r="V185" i="2" s="1"/>
  <c r="G185" i="2"/>
  <c r="W185" i="2" s="1"/>
  <c r="H185" i="2"/>
  <c r="X185" i="2" s="1"/>
  <c r="I185" i="2"/>
  <c r="Y185" i="2" s="1"/>
  <c r="J185" i="2"/>
  <c r="K185" i="2"/>
  <c r="L185" i="2"/>
  <c r="M185" i="2"/>
  <c r="N185" i="2"/>
  <c r="O185" i="2"/>
  <c r="P185" i="2"/>
  <c r="C186" i="2"/>
  <c r="S186" i="2" s="1"/>
  <c r="D186" i="2"/>
  <c r="T186" i="2" s="1"/>
  <c r="E186" i="2"/>
  <c r="U186" i="2" s="1"/>
  <c r="F186" i="2"/>
  <c r="V186" i="2" s="1"/>
  <c r="G186" i="2"/>
  <c r="W186" i="2" s="1"/>
  <c r="H186" i="2"/>
  <c r="X186" i="2" s="1"/>
  <c r="I186" i="2"/>
  <c r="Y186" i="2" s="1"/>
  <c r="J186" i="2"/>
  <c r="K186" i="2"/>
  <c r="L186" i="2"/>
  <c r="M186" i="2"/>
  <c r="N186" i="2"/>
  <c r="O186" i="2"/>
  <c r="P186" i="2"/>
  <c r="C187" i="2"/>
  <c r="S187" i="2" s="1"/>
  <c r="D187" i="2"/>
  <c r="T187" i="2" s="1"/>
  <c r="E187" i="2"/>
  <c r="U187" i="2" s="1"/>
  <c r="F187" i="2"/>
  <c r="V187" i="2" s="1"/>
  <c r="G187" i="2"/>
  <c r="W187" i="2" s="1"/>
  <c r="H187" i="2"/>
  <c r="X187" i="2" s="1"/>
  <c r="I187" i="2"/>
  <c r="Y187" i="2" s="1"/>
  <c r="J187" i="2"/>
  <c r="K187" i="2"/>
  <c r="L187" i="2"/>
  <c r="M187" i="2"/>
  <c r="N187" i="2"/>
  <c r="O187" i="2"/>
  <c r="P187" i="2"/>
  <c r="C188" i="2"/>
  <c r="S188" i="2" s="1"/>
  <c r="D188" i="2"/>
  <c r="T188" i="2" s="1"/>
  <c r="E188" i="2"/>
  <c r="U188" i="2" s="1"/>
  <c r="F188" i="2"/>
  <c r="V188" i="2" s="1"/>
  <c r="G188" i="2"/>
  <c r="W188" i="2" s="1"/>
  <c r="H188" i="2"/>
  <c r="X188" i="2" s="1"/>
  <c r="I188" i="2"/>
  <c r="Y188" i="2" s="1"/>
  <c r="J188" i="2"/>
  <c r="K188" i="2"/>
  <c r="L188" i="2"/>
  <c r="M188" i="2"/>
  <c r="N188" i="2"/>
  <c r="O188" i="2"/>
  <c r="P188" i="2"/>
  <c r="C189" i="2"/>
  <c r="S189" i="2" s="1"/>
  <c r="D189" i="2"/>
  <c r="T189" i="2" s="1"/>
  <c r="E189" i="2"/>
  <c r="U189" i="2" s="1"/>
  <c r="F189" i="2"/>
  <c r="V189" i="2" s="1"/>
  <c r="G189" i="2"/>
  <c r="W189" i="2" s="1"/>
  <c r="H189" i="2"/>
  <c r="X189" i="2" s="1"/>
  <c r="I189" i="2"/>
  <c r="Y189" i="2" s="1"/>
  <c r="J189" i="2"/>
  <c r="K189" i="2"/>
  <c r="L189" i="2"/>
  <c r="M189" i="2"/>
  <c r="N189" i="2"/>
  <c r="O189" i="2"/>
  <c r="P189" i="2"/>
  <c r="C190" i="2"/>
  <c r="S190" i="2" s="1"/>
  <c r="D190" i="2"/>
  <c r="E190" i="2"/>
  <c r="U190" i="2" s="1"/>
  <c r="F190" i="2"/>
  <c r="V190" i="2" s="1"/>
  <c r="G190" i="2"/>
  <c r="W190" i="2" s="1"/>
  <c r="H190" i="2"/>
  <c r="X190" i="2" s="1"/>
  <c r="I190" i="2"/>
  <c r="Y190" i="2" s="1"/>
  <c r="J190" i="2"/>
  <c r="K190" i="2"/>
  <c r="L190" i="2"/>
  <c r="M190" i="2"/>
  <c r="N190" i="2"/>
  <c r="O190" i="2"/>
  <c r="P190" i="2"/>
  <c r="C191" i="2"/>
  <c r="S191" i="2" s="1"/>
  <c r="D191" i="2"/>
  <c r="T191" i="2" s="1"/>
  <c r="E191" i="2"/>
  <c r="U191" i="2" s="1"/>
  <c r="F191" i="2"/>
  <c r="V191" i="2" s="1"/>
  <c r="G191" i="2"/>
  <c r="W191" i="2" s="1"/>
  <c r="H191" i="2"/>
  <c r="X191" i="2" s="1"/>
  <c r="I191" i="2"/>
  <c r="Y191" i="2" s="1"/>
  <c r="J191" i="2"/>
  <c r="K191" i="2"/>
  <c r="L191" i="2"/>
  <c r="M191" i="2"/>
  <c r="N191" i="2"/>
  <c r="O191" i="2"/>
  <c r="P191" i="2"/>
  <c r="C192" i="2"/>
  <c r="S192" i="2" s="1"/>
  <c r="D192" i="2"/>
  <c r="T192" i="2" s="1"/>
  <c r="E192" i="2"/>
  <c r="U192" i="2" s="1"/>
  <c r="F192" i="2"/>
  <c r="V192" i="2" s="1"/>
  <c r="G192" i="2"/>
  <c r="W192" i="2" s="1"/>
  <c r="H192" i="2"/>
  <c r="X192" i="2" s="1"/>
  <c r="I192" i="2"/>
  <c r="Y192" i="2" s="1"/>
  <c r="J192" i="2"/>
  <c r="K192" i="2"/>
  <c r="L192" i="2"/>
  <c r="M192" i="2"/>
  <c r="N192" i="2"/>
  <c r="O192" i="2"/>
  <c r="P192" i="2"/>
  <c r="C193" i="2"/>
  <c r="S193" i="2" s="1"/>
  <c r="D193" i="2"/>
  <c r="T193" i="2" s="1"/>
  <c r="E193" i="2"/>
  <c r="U193" i="2" s="1"/>
  <c r="F193" i="2"/>
  <c r="V193" i="2" s="1"/>
  <c r="G193" i="2"/>
  <c r="W193" i="2" s="1"/>
  <c r="H193" i="2"/>
  <c r="X193" i="2" s="1"/>
  <c r="I193" i="2"/>
  <c r="Y193" i="2" s="1"/>
  <c r="J193" i="2"/>
  <c r="K193" i="2"/>
  <c r="L193" i="2"/>
  <c r="M193" i="2"/>
  <c r="N193" i="2"/>
  <c r="O193" i="2"/>
  <c r="P193" i="2"/>
  <c r="C194" i="2"/>
  <c r="S194" i="2" s="1"/>
  <c r="D194" i="2"/>
  <c r="E194" i="2"/>
  <c r="U194" i="2" s="1"/>
  <c r="F194" i="2"/>
  <c r="V194" i="2" s="1"/>
  <c r="G194" i="2"/>
  <c r="W194" i="2" s="1"/>
  <c r="H194" i="2"/>
  <c r="X194" i="2" s="1"/>
  <c r="I194" i="2"/>
  <c r="Y194" i="2" s="1"/>
  <c r="J194" i="2"/>
  <c r="K194" i="2"/>
  <c r="L194" i="2"/>
  <c r="M194" i="2"/>
  <c r="N194" i="2"/>
  <c r="O194" i="2"/>
  <c r="P194" i="2"/>
  <c r="C195" i="2"/>
  <c r="S195" i="2" s="1"/>
  <c r="D195" i="2"/>
  <c r="T195" i="2" s="1"/>
  <c r="E195" i="2"/>
  <c r="U195" i="2" s="1"/>
  <c r="F195" i="2"/>
  <c r="V195" i="2" s="1"/>
  <c r="G195" i="2"/>
  <c r="W195" i="2" s="1"/>
  <c r="H195" i="2"/>
  <c r="X195" i="2" s="1"/>
  <c r="I195" i="2"/>
  <c r="Y195" i="2" s="1"/>
  <c r="J195" i="2"/>
  <c r="K195" i="2"/>
  <c r="L195" i="2"/>
  <c r="M195" i="2"/>
  <c r="N195" i="2"/>
  <c r="O195" i="2"/>
  <c r="P195" i="2"/>
  <c r="C196" i="2"/>
  <c r="S196" i="2" s="1"/>
  <c r="D196" i="2"/>
  <c r="T196" i="2" s="1"/>
  <c r="E196" i="2"/>
  <c r="U196" i="2" s="1"/>
  <c r="F196" i="2"/>
  <c r="V196" i="2" s="1"/>
  <c r="G196" i="2"/>
  <c r="W196" i="2" s="1"/>
  <c r="H196" i="2"/>
  <c r="X196" i="2" s="1"/>
  <c r="I196" i="2"/>
  <c r="Y196" i="2" s="1"/>
  <c r="J196" i="2"/>
  <c r="K196" i="2"/>
  <c r="L196" i="2"/>
  <c r="M196" i="2"/>
  <c r="N196" i="2"/>
  <c r="O196" i="2"/>
  <c r="P196" i="2"/>
  <c r="C197" i="2"/>
  <c r="S197" i="2" s="1"/>
  <c r="D197" i="2"/>
  <c r="T197" i="2" s="1"/>
  <c r="E197" i="2"/>
  <c r="U197" i="2" s="1"/>
  <c r="F197" i="2"/>
  <c r="V197" i="2" s="1"/>
  <c r="G197" i="2"/>
  <c r="W197" i="2" s="1"/>
  <c r="H197" i="2"/>
  <c r="X197" i="2" s="1"/>
  <c r="I197" i="2"/>
  <c r="Y197" i="2" s="1"/>
  <c r="J197" i="2"/>
  <c r="K197" i="2"/>
  <c r="L197" i="2"/>
  <c r="M197" i="2"/>
  <c r="N197" i="2"/>
  <c r="O197" i="2"/>
  <c r="P197" i="2"/>
  <c r="C198" i="2"/>
  <c r="S198" i="2" s="1"/>
  <c r="D198" i="2"/>
  <c r="E198" i="2"/>
  <c r="U198" i="2" s="1"/>
  <c r="F198" i="2"/>
  <c r="V198" i="2" s="1"/>
  <c r="G198" i="2"/>
  <c r="W198" i="2" s="1"/>
  <c r="H198" i="2"/>
  <c r="X198" i="2" s="1"/>
  <c r="I198" i="2"/>
  <c r="Y198" i="2" s="1"/>
  <c r="J198" i="2"/>
  <c r="K198" i="2"/>
  <c r="L198" i="2"/>
  <c r="M198" i="2"/>
  <c r="N198" i="2"/>
  <c r="O198" i="2"/>
  <c r="P198" i="2"/>
  <c r="C199" i="2"/>
  <c r="S199" i="2" s="1"/>
  <c r="D199" i="2"/>
  <c r="T199" i="2" s="1"/>
  <c r="E199" i="2"/>
  <c r="U199" i="2" s="1"/>
  <c r="F199" i="2"/>
  <c r="V199" i="2" s="1"/>
  <c r="G199" i="2"/>
  <c r="W199" i="2" s="1"/>
  <c r="H199" i="2"/>
  <c r="X199" i="2" s="1"/>
  <c r="I199" i="2"/>
  <c r="Y199" i="2" s="1"/>
  <c r="J199" i="2"/>
  <c r="K199" i="2"/>
  <c r="L199" i="2"/>
  <c r="M199" i="2"/>
  <c r="N199" i="2"/>
  <c r="O199" i="2"/>
  <c r="P199" i="2"/>
  <c r="C200" i="2"/>
  <c r="S200" i="2" s="1"/>
  <c r="D200" i="2"/>
  <c r="T200" i="2" s="1"/>
  <c r="E200" i="2"/>
  <c r="U200" i="2" s="1"/>
  <c r="F200" i="2"/>
  <c r="V200" i="2" s="1"/>
  <c r="G200" i="2"/>
  <c r="W200" i="2" s="1"/>
  <c r="H200" i="2"/>
  <c r="X200" i="2" s="1"/>
  <c r="I200" i="2"/>
  <c r="Y200" i="2" s="1"/>
  <c r="J200" i="2"/>
  <c r="K200" i="2"/>
  <c r="L200" i="2"/>
  <c r="M200" i="2"/>
  <c r="N200" i="2"/>
  <c r="O200" i="2"/>
  <c r="P200" i="2"/>
  <c r="C201" i="2"/>
  <c r="S201" i="2" s="1"/>
  <c r="D201" i="2"/>
  <c r="T201" i="2" s="1"/>
  <c r="E201" i="2"/>
  <c r="U201" i="2" s="1"/>
  <c r="F201" i="2"/>
  <c r="V201" i="2" s="1"/>
  <c r="G201" i="2"/>
  <c r="W201" i="2" s="1"/>
  <c r="H201" i="2"/>
  <c r="X201" i="2" s="1"/>
  <c r="I201" i="2"/>
  <c r="Y201" i="2" s="1"/>
  <c r="J201" i="2"/>
  <c r="K201" i="2"/>
  <c r="L201" i="2"/>
  <c r="M201" i="2"/>
  <c r="N201" i="2"/>
  <c r="O201" i="2"/>
  <c r="P201" i="2"/>
  <c r="C202" i="2"/>
  <c r="S202" i="2" s="1"/>
  <c r="D202" i="2"/>
  <c r="E202" i="2"/>
  <c r="U202" i="2" s="1"/>
  <c r="F202" i="2"/>
  <c r="V202" i="2" s="1"/>
  <c r="G202" i="2"/>
  <c r="W202" i="2" s="1"/>
  <c r="H202" i="2"/>
  <c r="X202" i="2" s="1"/>
  <c r="I202" i="2"/>
  <c r="Y202" i="2" s="1"/>
  <c r="J202" i="2"/>
  <c r="K202" i="2"/>
  <c r="L202" i="2"/>
  <c r="M202" i="2"/>
  <c r="N202" i="2"/>
  <c r="O202" i="2"/>
  <c r="P202" i="2"/>
  <c r="C203" i="2"/>
  <c r="S203" i="2" s="1"/>
  <c r="D203" i="2"/>
  <c r="T203" i="2" s="1"/>
  <c r="E203" i="2"/>
  <c r="U203" i="2" s="1"/>
  <c r="F203" i="2"/>
  <c r="V203" i="2" s="1"/>
  <c r="G203" i="2"/>
  <c r="W203" i="2" s="1"/>
  <c r="H203" i="2"/>
  <c r="X203" i="2" s="1"/>
  <c r="I203" i="2"/>
  <c r="Y203" i="2" s="1"/>
  <c r="J203" i="2"/>
  <c r="K203" i="2"/>
  <c r="L203" i="2"/>
  <c r="M203" i="2"/>
  <c r="N203" i="2"/>
  <c r="O203" i="2"/>
  <c r="P203" i="2"/>
  <c r="C204" i="2"/>
  <c r="S204" i="2" s="1"/>
  <c r="D204" i="2"/>
  <c r="T204" i="2" s="1"/>
  <c r="E204" i="2"/>
  <c r="U204" i="2" s="1"/>
  <c r="F204" i="2"/>
  <c r="V204" i="2" s="1"/>
  <c r="G204" i="2"/>
  <c r="W204" i="2" s="1"/>
  <c r="H204" i="2"/>
  <c r="X204" i="2" s="1"/>
  <c r="I204" i="2"/>
  <c r="Y204" i="2" s="1"/>
  <c r="J204" i="2"/>
  <c r="K204" i="2"/>
  <c r="L204" i="2"/>
  <c r="M204" i="2"/>
  <c r="N204" i="2"/>
  <c r="O204" i="2"/>
  <c r="P204" i="2"/>
  <c r="C205" i="2"/>
  <c r="S205" i="2" s="1"/>
  <c r="D205" i="2"/>
  <c r="T205" i="2" s="1"/>
  <c r="E205" i="2"/>
  <c r="U205" i="2" s="1"/>
  <c r="F205" i="2"/>
  <c r="V205" i="2" s="1"/>
  <c r="G205" i="2"/>
  <c r="W205" i="2" s="1"/>
  <c r="H205" i="2"/>
  <c r="X205" i="2" s="1"/>
  <c r="I205" i="2"/>
  <c r="Y205" i="2" s="1"/>
  <c r="J205" i="2"/>
  <c r="K205" i="2"/>
  <c r="L205" i="2"/>
  <c r="M205" i="2"/>
  <c r="N205" i="2"/>
  <c r="O205" i="2"/>
  <c r="P205" i="2"/>
  <c r="C206" i="2"/>
  <c r="S206" i="2" s="1"/>
  <c r="D206" i="2"/>
  <c r="E206" i="2"/>
  <c r="U206" i="2" s="1"/>
  <c r="F206" i="2"/>
  <c r="V206" i="2" s="1"/>
  <c r="G206" i="2"/>
  <c r="W206" i="2" s="1"/>
  <c r="H206" i="2"/>
  <c r="X206" i="2" s="1"/>
  <c r="I206" i="2"/>
  <c r="Y206" i="2" s="1"/>
  <c r="J206" i="2"/>
  <c r="K206" i="2"/>
  <c r="L206" i="2"/>
  <c r="M206" i="2"/>
  <c r="N206" i="2"/>
  <c r="O206" i="2"/>
  <c r="P206" i="2"/>
  <c r="C207" i="2"/>
  <c r="S207" i="2" s="1"/>
  <c r="D207" i="2"/>
  <c r="T207" i="2" s="1"/>
  <c r="E207" i="2"/>
  <c r="U207" i="2" s="1"/>
  <c r="F207" i="2"/>
  <c r="V207" i="2" s="1"/>
  <c r="G207" i="2"/>
  <c r="W207" i="2" s="1"/>
  <c r="H207" i="2"/>
  <c r="X207" i="2" s="1"/>
  <c r="I207" i="2"/>
  <c r="Y207" i="2" s="1"/>
  <c r="J207" i="2"/>
  <c r="K207" i="2"/>
  <c r="L207" i="2"/>
  <c r="M207" i="2"/>
  <c r="N207" i="2"/>
  <c r="O207" i="2"/>
  <c r="P207" i="2"/>
  <c r="C208" i="2"/>
  <c r="S208" i="2" s="1"/>
  <c r="D208" i="2"/>
  <c r="T208" i="2" s="1"/>
  <c r="E208" i="2"/>
  <c r="U208" i="2" s="1"/>
  <c r="F208" i="2"/>
  <c r="V208" i="2" s="1"/>
  <c r="G208" i="2"/>
  <c r="W208" i="2" s="1"/>
  <c r="H208" i="2"/>
  <c r="X208" i="2" s="1"/>
  <c r="I208" i="2"/>
  <c r="Y208" i="2" s="1"/>
  <c r="J208" i="2"/>
  <c r="K208" i="2"/>
  <c r="L208" i="2"/>
  <c r="M208" i="2"/>
  <c r="N208" i="2"/>
  <c r="O208" i="2"/>
  <c r="P208" i="2"/>
  <c r="C209" i="2"/>
  <c r="S209" i="2" s="1"/>
  <c r="D209" i="2"/>
  <c r="T209" i="2" s="1"/>
  <c r="E209" i="2"/>
  <c r="U209" i="2" s="1"/>
  <c r="F209" i="2"/>
  <c r="V209" i="2" s="1"/>
  <c r="G209" i="2"/>
  <c r="W209" i="2" s="1"/>
  <c r="H209" i="2"/>
  <c r="X209" i="2" s="1"/>
  <c r="I209" i="2"/>
  <c r="Y209" i="2" s="1"/>
  <c r="J209" i="2"/>
  <c r="K209" i="2"/>
  <c r="L209" i="2"/>
  <c r="M209" i="2"/>
  <c r="N209" i="2"/>
  <c r="O209" i="2"/>
  <c r="P209" i="2"/>
  <c r="C210" i="2"/>
  <c r="S210" i="2" s="1"/>
  <c r="D210" i="2"/>
  <c r="E210" i="2"/>
  <c r="U210" i="2" s="1"/>
  <c r="F210" i="2"/>
  <c r="V210" i="2" s="1"/>
  <c r="G210" i="2"/>
  <c r="W210" i="2" s="1"/>
  <c r="H210" i="2"/>
  <c r="X210" i="2" s="1"/>
  <c r="I210" i="2"/>
  <c r="Y210" i="2" s="1"/>
  <c r="J210" i="2"/>
  <c r="K210" i="2"/>
  <c r="L210" i="2"/>
  <c r="M210" i="2"/>
  <c r="N210" i="2"/>
  <c r="O210" i="2"/>
  <c r="P210" i="2"/>
  <c r="C211" i="2"/>
  <c r="S211" i="2" s="1"/>
  <c r="D211" i="2"/>
  <c r="T211" i="2" s="1"/>
  <c r="E211" i="2"/>
  <c r="U211" i="2" s="1"/>
  <c r="F211" i="2"/>
  <c r="V211" i="2" s="1"/>
  <c r="G211" i="2"/>
  <c r="W211" i="2" s="1"/>
  <c r="H211" i="2"/>
  <c r="X211" i="2" s="1"/>
  <c r="I211" i="2"/>
  <c r="Y211" i="2" s="1"/>
  <c r="J211" i="2"/>
  <c r="K211" i="2"/>
  <c r="L211" i="2"/>
  <c r="M211" i="2"/>
  <c r="N211" i="2"/>
  <c r="O211" i="2"/>
  <c r="P211" i="2"/>
  <c r="C212" i="2"/>
  <c r="S212" i="2" s="1"/>
  <c r="D212" i="2"/>
  <c r="T212" i="2" s="1"/>
  <c r="E212" i="2"/>
  <c r="U212" i="2" s="1"/>
  <c r="F212" i="2"/>
  <c r="V212" i="2" s="1"/>
  <c r="G212" i="2"/>
  <c r="W212" i="2" s="1"/>
  <c r="H212" i="2"/>
  <c r="X212" i="2" s="1"/>
  <c r="I212" i="2"/>
  <c r="Y212" i="2" s="1"/>
  <c r="J212" i="2"/>
  <c r="K212" i="2"/>
  <c r="L212" i="2"/>
  <c r="M212" i="2"/>
  <c r="N212" i="2"/>
  <c r="O212" i="2"/>
  <c r="P212" i="2"/>
  <c r="C213" i="2"/>
  <c r="S213" i="2" s="1"/>
  <c r="D213" i="2"/>
  <c r="T213" i="2" s="1"/>
  <c r="E213" i="2"/>
  <c r="U213" i="2" s="1"/>
  <c r="F213" i="2"/>
  <c r="V213" i="2" s="1"/>
  <c r="G213" i="2"/>
  <c r="W213" i="2" s="1"/>
  <c r="H213" i="2"/>
  <c r="X213" i="2" s="1"/>
  <c r="I213" i="2"/>
  <c r="Y213" i="2" s="1"/>
  <c r="J213" i="2"/>
  <c r="K213" i="2"/>
  <c r="L213" i="2"/>
  <c r="M213" i="2"/>
  <c r="N213" i="2"/>
  <c r="O213" i="2"/>
  <c r="P213" i="2"/>
  <c r="C214" i="2"/>
  <c r="S214" i="2" s="1"/>
  <c r="D214" i="2"/>
  <c r="E214" i="2"/>
  <c r="U214" i="2" s="1"/>
  <c r="F214" i="2"/>
  <c r="V214" i="2" s="1"/>
  <c r="G214" i="2"/>
  <c r="W214" i="2" s="1"/>
  <c r="H214" i="2"/>
  <c r="X214" i="2" s="1"/>
  <c r="I214" i="2"/>
  <c r="Y214" i="2" s="1"/>
  <c r="J214" i="2"/>
  <c r="K214" i="2"/>
  <c r="L214" i="2"/>
  <c r="M214" i="2"/>
  <c r="N214" i="2"/>
  <c r="O214" i="2"/>
  <c r="P214" i="2"/>
  <c r="C215" i="2"/>
  <c r="S215" i="2" s="1"/>
  <c r="D215" i="2"/>
  <c r="T215" i="2" s="1"/>
  <c r="E215" i="2"/>
  <c r="U215" i="2" s="1"/>
  <c r="F215" i="2"/>
  <c r="V215" i="2" s="1"/>
  <c r="G215" i="2"/>
  <c r="W215" i="2" s="1"/>
  <c r="H215" i="2"/>
  <c r="X215" i="2" s="1"/>
  <c r="I215" i="2"/>
  <c r="Y215" i="2" s="1"/>
  <c r="J215" i="2"/>
  <c r="K215" i="2"/>
  <c r="L215" i="2"/>
  <c r="M215" i="2"/>
  <c r="N215" i="2"/>
  <c r="O215" i="2"/>
  <c r="P215" i="2"/>
  <c r="C216" i="2"/>
  <c r="S216" i="2" s="1"/>
  <c r="D216" i="2"/>
  <c r="T216" i="2" s="1"/>
  <c r="E216" i="2"/>
  <c r="U216" i="2" s="1"/>
  <c r="F216" i="2"/>
  <c r="V216" i="2" s="1"/>
  <c r="G216" i="2"/>
  <c r="W216" i="2" s="1"/>
  <c r="H216" i="2"/>
  <c r="X216" i="2" s="1"/>
  <c r="I216" i="2"/>
  <c r="Y216" i="2" s="1"/>
  <c r="J216" i="2"/>
  <c r="K216" i="2"/>
  <c r="L216" i="2"/>
  <c r="M216" i="2"/>
  <c r="N216" i="2"/>
  <c r="O216" i="2"/>
  <c r="P216" i="2"/>
  <c r="C217" i="2"/>
  <c r="S217" i="2" s="1"/>
  <c r="D217" i="2"/>
  <c r="T217" i="2" s="1"/>
  <c r="E217" i="2"/>
  <c r="U217" i="2" s="1"/>
  <c r="F217" i="2"/>
  <c r="V217" i="2" s="1"/>
  <c r="G217" i="2"/>
  <c r="W217" i="2" s="1"/>
  <c r="H217" i="2"/>
  <c r="X217" i="2" s="1"/>
  <c r="I217" i="2"/>
  <c r="Y217" i="2" s="1"/>
  <c r="J217" i="2"/>
  <c r="K217" i="2"/>
  <c r="L217" i="2"/>
  <c r="M217" i="2"/>
  <c r="N217" i="2"/>
  <c r="O217" i="2"/>
  <c r="P217" i="2"/>
  <c r="C218" i="2"/>
  <c r="S218" i="2" s="1"/>
  <c r="D218" i="2"/>
  <c r="E218" i="2"/>
  <c r="U218" i="2" s="1"/>
  <c r="F218" i="2"/>
  <c r="V218" i="2" s="1"/>
  <c r="G218" i="2"/>
  <c r="W218" i="2" s="1"/>
  <c r="H218" i="2"/>
  <c r="X218" i="2" s="1"/>
  <c r="I218" i="2"/>
  <c r="Y218" i="2" s="1"/>
  <c r="J218" i="2"/>
  <c r="K218" i="2"/>
  <c r="L218" i="2"/>
  <c r="M218" i="2"/>
  <c r="N218" i="2"/>
  <c r="O218" i="2"/>
  <c r="P218" i="2"/>
  <c r="C219" i="2"/>
  <c r="S219" i="2" s="1"/>
  <c r="D219" i="2"/>
  <c r="T219" i="2" s="1"/>
  <c r="E219" i="2"/>
  <c r="U219" i="2" s="1"/>
  <c r="F219" i="2"/>
  <c r="V219" i="2" s="1"/>
  <c r="G219" i="2"/>
  <c r="W219" i="2" s="1"/>
  <c r="H219" i="2"/>
  <c r="X219" i="2" s="1"/>
  <c r="I219" i="2"/>
  <c r="Y219" i="2" s="1"/>
  <c r="J219" i="2"/>
  <c r="K219" i="2"/>
  <c r="L219" i="2"/>
  <c r="M219" i="2"/>
  <c r="N219" i="2"/>
  <c r="O219" i="2"/>
  <c r="P219" i="2"/>
  <c r="C220" i="2"/>
  <c r="S220" i="2" s="1"/>
  <c r="D220" i="2"/>
  <c r="T220" i="2" s="1"/>
  <c r="E220" i="2"/>
  <c r="U220" i="2" s="1"/>
  <c r="F220" i="2"/>
  <c r="V220" i="2" s="1"/>
  <c r="G220" i="2"/>
  <c r="W220" i="2" s="1"/>
  <c r="H220" i="2"/>
  <c r="X220" i="2" s="1"/>
  <c r="I220" i="2"/>
  <c r="Y220" i="2" s="1"/>
  <c r="J220" i="2"/>
  <c r="K220" i="2"/>
  <c r="L220" i="2"/>
  <c r="M220" i="2"/>
  <c r="N220" i="2"/>
  <c r="O220" i="2"/>
  <c r="P220" i="2"/>
  <c r="C221" i="2"/>
  <c r="S221" i="2" s="1"/>
  <c r="D221" i="2"/>
  <c r="T221" i="2" s="1"/>
  <c r="E221" i="2"/>
  <c r="U221" i="2" s="1"/>
  <c r="F221" i="2"/>
  <c r="V221" i="2" s="1"/>
  <c r="G221" i="2"/>
  <c r="W221" i="2" s="1"/>
  <c r="H221" i="2"/>
  <c r="X221" i="2" s="1"/>
  <c r="I221" i="2"/>
  <c r="Y221" i="2" s="1"/>
  <c r="J221" i="2"/>
  <c r="K221" i="2"/>
  <c r="L221" i="2"/>
  <c r="M221" i="2"/>
  <c r="N221" i="2"/>
  <c r="O221" i="2"/>
  <c r="P221" i="2"/>
  <c r="C222" i="2"/>
  <c r="S222" i="2" s="1"/>
  <c r="D222" i="2"/>
  <c r="E222" i="2"/>
  <c r="U222" i="2" s="1"/>
  <c r="F222" i="2"/>
  <c r="V222" i="2" s="1"/>
  <c r="G222" i="2"/>
  <c r="W222" i="2" s="1"/>
  <c r="H222" i="2"/>
  <c r="X222" i="2" s="1"/>
  <c r="I222" i="2"/>
  <c r="Y222" i="2" s="1"/>
  <c r="J222" i="2"/>
  <c r="K222" i="2"/>
  <c r="L222" i="2"/>
  <c r="M222" i="2"/>
  <c r="N222" i="2"/>
  <c r="O222" i="2"/>
  <c r="P222" i="2"/>
  <c r="C223" i="2"/>
  <c r="S223" i="2" s="1"/>
  <c r="D223" i="2"/>
  <c r="T223" i="2" s="1"/>
  <c r="E223" i="2"/>
  <c r="U223" i="2" s="1"/>
  <c r="F223" i="2"/>
  <c r="V223" i="2" s="1"/>
  <c r="G223" i="2"/>
  <c r="W223" i="2" s="1"/>
  <c r="H223" i="2"/>
  <c r="X223" i="2" s="1"/>
  <c r="I223" i="2"/>
  <c r="Y223" i="2" s="1"/>
  <c r="J223" i="2"/>
  <c r="K223" i="2"/>
  <c r="L223" i="2"/>
  <c r="M223" i="2"/>
  <c r="N223" i="2"/>
  <c r="O223" i="2"/>
  <c r="P223" i="2"/>
  <c r="C224" i="2"/>
  <c r="S224" i="2" s="1"/>
  <c r="D224" i="2"/>
  <c r="T224" i="2" s="1"/>
  <c r="E224" i="2"/>
  <c r="U224" i="2" s="1"/>
  <c r="F224" i="2"/>
  <c r="V224" i="2" s="1"/>
  <c r="G224" i="2"/>
  <c r="W224" i="2" s="1"/>
  <c r="H224" i="2"/>
  <c r="X224" i="2" s="1"/>
  <c r="I224" i="2"/>
  <c r="Y224" i="2" s="1"/>
  <c r="J224" i="2"/>
  <c r="K224" i="2"/>
  <c r="L224" i="2"/>
  <c r="M224" i="2"/>
  <c r="N224" i="2"/>
  <c r="O224" i="2"/>
  <c r="P224" i="2"/>
  <c r="C225" i="2"/>
  <c r="S225" i="2" s="1"/>
  <c r="D225" i="2"/>
  <c r="T225" i="2" s="1"/>
  <c r="E225" i="2"/>
  <c r="U225" i="2" s="1"/>
  <c r="F225" i="2"/>
  <c r="V225" i="2" s="1"/>
  <c r="G225" i="2"/>
  <c r="W225" i="2" s="1"/>
  <c r="H225" i="2"/>
  <c r="X225" i="2" s="1"/>
  <c r="I225" i="2"/>
  <c r="Y225" i="2" s="1"/>
  <c r="J225" i="2"/>
  <c r="K225" i="2"/>
  <c r="L225" i="2"/>
  <c r="M225" i="2"/>
  <c r="N225" i="2"/>
  <c r="O225" i="2"/>
  <c r="P225" i="2"/>
  <c r="C226" i="2"/>
  <c r="S226" i="2" s="1"/>
  <c r="D226" i="2"/>
  <c r="E226" i="2"/>
  <c r="U226" i="2" s="1"/>
  <c r="F226" i="2"/>
  <c r="V226" i="2" s="1"/>
  <c r="G226" i="2"/>
  <c r="W226" i="2" s="1"/>
  <c r="H226" i="2"/>
  <c r="X226" i="2" s="1"/>
  <c r="I226" i="2"/>
  <c r="Y226" i="2" s="1"/>
  <c r="J226" i="2"/>
  <c r="K226" i="2"/>
  <c r="L226" i="2"/>
  <c r="M226" i="2"/>
  <c r="N226" i="2"/>
  <c r="O226" i="2"/>
  <c r="P226" i="2"/>
  <c r="C227" i="2"/>
  <c r="S227" i="2" s="1"/>
  <c r="D227" i="2"/>
  <c r="T227" i="2" s="1"/>
  <c r="E227" i="2"/>
  <c r="U227" i="2" s="1"/>
  <c r="F227" i="2"/>
  <c r="V227" i="2" s="1"/>
  <c r="G227" i="2"/>
  <c r="W227" i="2" s="1"/>
  <c r="H227" i="2"/>
  <c r="X227" i="2" s="1"/>
  <c r="I227" i="2"/>
  <c r="Y227" i="2" s="1"/>
  <c r="J227" i="2"/>
  <c r="K227" i="2"/>
  <c r="L227" i="2"/>
  <c r="M227" i="2"/>
  <c r="N227" i="2"/>
  <c r="O227" i="2"/>
  <c r="P227" i="2"/>
  <c r="C228" i="2"/>
  <c r="S228" i="2" s="1"/>
  <c r="D228" i="2"/>
  <c r="T228" i="2" s="1"/>
  <c r="E228" i="2"/>
  <c r="U228" i="2" s="1"/>
  <c r="F228" i="2"/>
  <c r="V228" i="2" s="1"/>
  <c r="G228" i="2"/>
  <c r="W228" i="2" s="1"/>
  <c r="H228" i="2"/>
  <c r="X228" i="2" s="1"/>
  <c r="I228" i="2"/>
  <c r="Y228" i="2" s="1"/>
  <c r="J228" i="2"/>
  <c r="K228" i="2"/>
  <c r="L228" i="2"/>
  <c r="M228" i="2"/>
  <c r="N228" i="2"/>
  <c r="O228" i="2"/>
  <c r="P228" i="2"/>
  <c r="C229" i="2"/>
  <c r="S229" i="2" s="1"/>
  <c r="D229" i="2"/>
  <c r="T229" i="2" s="1"/>
  <c r="E229" i="2"/>
  <c r="U229" i="2" s="1"/>
  <c r="F229" i="2"/>
  <c r="V229" i="2" s="1"/>
  <c r="G229" i="2"/>
  <c r="W229" i="2" s="1"/>
  <c r="H229" i="2"/>
  <c r="X229" i="2" s="1"/>
  <c r="I229" i="2"/>
  <c r="Y229" i="2" s="1"/>
  <c r="J229" i="2"/>
  <c r="K229" i="2"/>
  <c r="L229" i="2"/>
  <c r="M229" i="2"/>
  <c r="N229" i="2"/>
  <c r="O229" i="2"/>
  <c r="P229" i="2"/>
  <c r="C230" i="2"/>
  <c r="S230" i="2" s="1"/>
  <c r="D230" i="2"/>
  <c r="E230" i="2"/>
  <c r="U230" i="2" s="1"/>
  <c r="F230" i="2"/>
  <c r="V230" i="2" s="1"/>
  <c r="G230" i="2"/>
  <c r="W230" i="2" s="1"/>
  <c r="H230" i="2"/>
  <c r="X230" i="2" s="1"/>
  <c r="I230" i="2"/>
  <c r="Y230" i="2" s="1"/>
  <c r="J230" i="2"/>
  <c r="K230" i="2"/>
  <c r="L230" i="2"/>
  <c r="M230" i="2"/>
  <c r="N230" i="2"/>
  <c r="O230" i="2"/>
  <c r="P230" i="2"/>
  <c r="C231" i="2"/>
  <c r="S231" i="2" s="1"/>
  <c r="D231" i="2"/>
  <c r="T231" i="2" s="1"/>
  <c r="E231" i="2"/>
  <c r="U231" i="2" s="1"/>
  <c r="F231" i="2"/>
  <c r="V231" i="2" s="1"/>
  <c r="G231" i="2"/>
  <c r="W231" i="2" s="1"/>
  <c r="H231" i="2"/>
  <c r="X231" i="2" s="1"/>
  <c r="I231" i="2"/>
  <c r="Y231" i="2" s="1"/>
  <c r="J231" i="2"/>
  <c r="K231" i="2"/>
  <c r="L231" i="2"/>
  <c r="M231" i="2"/>
  <c r="N231" i="2"/>
  <c r="O231" i="2"/>
  <c r="P231" i="2"/>
  <c r="C232" i="2"/>
  <c r="S232" i="2" s="1"/>
  <c r="D232" i="2"/>
  <c r="T232" i="2" s="1"/>
  <c r="E232" i="2"/>
  <c r="U232" i="2" s="1"/>
  <c r="F232" i="2"/>
  <c r="V232" i="2" s="1"/>
  <c r="G232" i="2"/>
  <c r="W232" i="2" s="1"/>
  <c r="H232" i="2"/>
  <c r="X232" i="2" s="1"/>
  <c r="I232" i="2"/>
  <c r="Y232" i="2" s="1"/>
  <c r="J232" i="2"/>
  <c r="K232" i="2"/>
  <c r="L232" i="2"/>
  <c r="M232" i="2"/>
  <c r="N232" i="2"/>
  <c r="O232" i="2"/>
  <c r="P232" i="2"/>
  <c r="C233" i="2"/>
  <c r="S233" i="2" s="1"/>
  <c r="D233" i="2"/>
  <c r="T233" i="2" s="1"/>
  <c r="E233" i="2"/>
  <c r="U233" i="2" s="1"/>
  <c r="F233" i="2"/>
  <c r="V233" i="2" s="1"/>
  <c r="G233" i="2"/>
  <c r="W233" i="2" s="1"/>
  <c r="H233" i="2"/>
  <c r="X233" i="2" s="1"/>
  <c r="I233" i="2"/>
  <c r="Y233" i="2" s="1"/>
  <c r="J233" i="2"/>
  <c r="K233" i="2"/>
  <c r="L233" i="2"/>
  <c r="M233" i="2"/>
  <c r="N233" i="2"/>
  <c r="O233" i="2"/>
  <c r="P233" i="2"/>
  <c r="C234" i="2"/>
  <c r="S234" i="2" s="1"/>
  <c r="D234" i="2"/>
  <c r="E234" i="2"/>
  <c r="U234" i="2" s="1"/>
  <c r="F234" i="2"/>
  <c r="V234" i="2" s="1"/>
  <c r="G234" i="2"/>
  <c r="W234" i="2" s="1"/>
  <c r="H234" i="2"/>
  <c r="X234" i="2" s="1"/>
  <c r="I234" i="2"/>
  <c r="Y234" i="2" s="1"/>
  <c r="J234" i="2"/>
  <c r="K234" i="2"/>
  <c r="L234" i="2"/>
  <c r="M234" i="2"/>
  <c r="N234" i="2"/>
  <c r="O234" i="2"/>
  <c r="P234" i="2"/>
  <c r="C235" i="2"/>
  <c r="S235" i="2" s="1"/>
  <c r="D235" i="2"/>
  <c r="T235" i="2" s="1"/>
  <c r="E235" i="2"/>
  <c r="U235" i="2" s="1"/>
  <c r="F235" i="2"/>
  <c r="V235" i="2" s="1"/>
  <c r="G235" i="2"/>
  <c r="W235" i="2" s="1"/>
  <c r="H235" i="2"/>
  <c r="X235" i="2" s="1"/>
  <c r="I235" i="2"/>
  <c r="Y235" i="2" s="1"/>
  <c r="J235" i="2"/>
  <c r="K235" i="2"/>
  <c r="L235" i="2"/>
  <c r="M235" i="2"/>
  <c r="N235" i="2"/>
  <c r="O235" i="2"/>
  <c r="P235" i="2"/>
  <c r="C236" i="2"/>
  <c r="S236" i="2" s="1"/>
  <c r="D236" i="2"/>
  <c r="T236" i="2" s="1"/>
  <c r="E236" i="2"/>
  <c r="U236" i="2" s="1"/>
  <c r="F236" i="2"/>
  <c r="V236" i="2" s="1"/>
  <c r="G236" i="2"/>
  <c r="W236" i="2" s="1"/>
  <c r="H236" i="2"/>
  <c r="X236" i="2" s="1"/>
  <c r="I236" i="2"/>
  <c r="Y236" i="2" s="1"/>
  <c r="J236" i="2"/>
  <c r="K236" i="2"/>
  <c r="L236" i="2"/>
  <c r="M236" i="2"/>
  <c r="N236" i="2"/>
  <c r="O236" i="2"/>
  <c r="P236" i="2"/>
  <c r="C237" i="2"/>
  <c r="S237" i="2" s="1"/>
  <c r="D237" i="2"/>
  <c r="T237" i="2" s="1"/>
  <c r="E237" i="2"/>
  <c r="U237" i="2" s="1"/>
  <c r="F237" i="2"/>
  <c r="V237" i="2" s="1"/>
  <c r="G237" i="2"/>
  <c r="W237" i="2" s="1"/>
  <c r="H237" i="2"/>
  <c r="X237" i="2" s="1"/>
  <c r="I237" i="2"/>
  <c r="Y237" i="2" s="1"/>
  <c r="J237" i="2"/>
  <c r="K237" i="2"/>
  <c r="L237" i="2"/>
  <c r="M237" i="2"/>
  <c r="N237" i="2"/>
  <c r="O237" i="2"/>
  <c r="P237" i="2"/>
  <c r="C238" i="2"/>
  <c r="S238" i="2" s="1"/>
  <c r="D238" i="2"/>
  <c r="E238" i="2"/>
  <c r="U238" i="2" s="1"/>
  <c r="F238" i="2"/>
  <c r="V238" i="2" s="1"/>
  <c r="G238" i="2"/>
  <c r="W238" i="2" s="1"/>
  <c r="H238" i="2"/>
  <c r="X238" i="2" s="1"/>
  <c r="I238" i="2"/>
  <c r="Y238" i="2" s="1"/>
  <c r="J238" i="2"/>
  <c r="K238" i="2"/>
  <c r="L238" i="2"/>
  <c r="M238" i="2"/>
  <c r="N238" i="2"/>
  <c r="O238" i="2"/>
  <c r="P238" i="2"/>
  <c r="C239" i="2"/>
  <c r="S239" i="2" s="1"/>
  <c r="D239" i="2"/>
  <c r="T239" i="2" s="1"/>
  <c r="E239" i="2"/>
  <c r="U239" i="2" s="1"/>
  <c r="F239" i="2"/>
  <c r="V239" i="2" s="1"/>
  <c r="G239" i="2"/>
  <c r="W239" i="2" s="1"/>
  <c r="H239" i="2"/>
  <c r="X239" i="2" s="1"/>
  <c r="I239" i="2"/>
  <c r="Y239" i="2" s="1"/>
  <c r="J239" i="2"/>
  <c r="K239" i="2"/>
  <c r="L239" i="2"/>
  <c r="M239" i="2"/>
  <c r="N239" i="2"/>
  <c r="O239" i="2"/>
  <c r="P239" i="2"/>
  <c r="C240" i="2"/>
  <c r="S240" i="2" s="1"/>
  <c r="D240" i="2"/>
  <c r="T240" i="2" s="1"/>
  <c r="E240" i="2"/>
  <c r="U240" i="2" s="1"/>
  <c r="F240" i="2"/>
  <c r="V240" i="2" s="1"/>
  <c r="G240" i="2"/>
  <c r="W240" i="2" s="1"/>
  <c r="H240" i="2"/>
  <c r="X240" i="2" s="1"/>
  <c r="I240" i="2"/>
  <c r="Y240" i="2" s="1"/>
  <c r="J240" i="2"/>
  <c r="K240" i="2"/>
  <c r="L240" i="2"/>
  <c r="M240" i="2"/>
  <c r="N240" i="2"/>
  <c r="O240" i="2"/>
  <c r="P240" i="2"/>
  <c r="C241" i="2"/>
  <c r="S241" i="2" s="1"/>
  <c r="D241" i="2"/>
  <c r="T241" i="2" s="1"/>
  <c r="E241" i="2"/>
  <c r="U241" i="2" s="1"/>
  <c r="F241" i="2"/>
  <c r="V241" i="2" s="1"/>
  <c r="G241" i="2"/>
  <c r="W241" i="2" s="1"/>
  <c r="H241" i="2"/>
  <c r="X241" i="2" s="1"/>
  <c r="I241" i="2"/>
  <c r="Y241" i="2" s="1"/>
  <c r="J241" i="2"/>
  <c r="K241" i="2"/>
  <c r="L241" i="2"/>
  <c r="M241" i="2"/>
  <c r="N241" i="2"/>
  <c r="O241" i="2"/>
  <c r="P241" i="2"/>
  <c r="C242" i="2"/>
  <c r="S242" i="2" s="1"/>
  <c r="D242" i="2"/>
  <c r="E242" i="2"/>
  <c r="U242" i="2" s="1"/>
  <c r="F242" i="2"/>
  <c r="V242" i="2" s="1"/>
  <c r="G242" i="2"/>
  <c r="W242" i="2" s="1"/>
  <c r="H242" i="2"/>
  <c r="X242" i="2" s="1"/>
  <c r="I242" i="2"/>
  <c r="Y242" i="2" s="1"/>
  <c r="J242" i="2"/>
  <c r="K242" i="2"/>
  <c r="L242" i="2"/>
  <c r="M242" i="2"/>
  <c r="N242" i="2"/>
  <c r="O242" i="2"/>
  <c r="P242" i="2"/>
  <c r="C243" i="2"/>
  <c r="S243" i="2" s="1"/>
  <c r="D243" i="2"/>
  <c r="T243" i="2" s="1"/>
  <c r="E243" i="2"/>
  <c r="U243" i="2" s="1"/>
  <c r="F243" i="2"/>
  <c r="V243" i="2" s="1"/>
  <c r="G243" i="2"/>
  <c r="W243" i="2" s="1"/>
  <c r="H243" i="2"/>
  <c r="X243" i="2" s="1"/>
  <c r="I243" i="2"/>
  <c r="Y243" i="2" s="1"/>
  <c r="J243" i="2"/>
  <c r="K243" i="2"/>
  <c r="L243" i="2"/>
  <c r="M243" i="2"/>
  <c r="N243" i="2"/>
  <c r="O243" i="2"/>
  <c r="P243" i="2"/>
  <c r="C244" i="2"/>
  <c r="S244" i="2" s="1"/>
  <c r="D244" i="2"/>
  <c r="T244" i="2" s="1"/>
  <c r="E244" i="2"/>
  <c r="U244" i="2" s="1"/>
  <c r="F244" i="2"/>
  <c r="V244" i="2" s="1"/>
  <c r="G244" i="2"/>
  <c r="W244" i="2" s="1"/>
  <c r="H244" i="2"/>
  <c r="X244" i="2" s="1"/>
  <c r="I244" i="2"/>
  <c r="Y244" i="2" s="1"/>
  <c r="J244" i="2"/>
  <c r="K244" i="2"/>
  <c r="L244" i="2"/>
  <c r="M244" i="2"/>
  <c r="N244" i="2"/>
  <c r="O244" i="2"/>
  <c r="P244" i="2"/>
  <c r="C245" i="2"/>
  <c r="S245" i="2" s="1"/>
  <c r="D245" i="2"/>
  <c r="T245" i="2" s="1"/>
  <c r="E245" i="2"/>
  <c r="U245" i="2" s="1"/>
  <c r="F245" i="2"/>
  <c r="V245" i="2" s="1"/>
  <c r="G245" i="2"/>
  <c r="W245" i="2" s="1"/>
  <c r="H245" i="2"/>
  <c r="X245" i="2" s="1"/>
  <c r="I245" i="2"/>
  <c r="Y245" i="2" s="1"/>
  <c r="J245" i="2"/>
  <c r="K245" i="2"/>
  <c r="L245" i="2"/>
  <c r="M245" i="2"/>
  <c r="N245" i="2"/>
  <c r="O245" i="2"/>
  <c r="P245" i="2"/>
  <c r="C246" i="2"/>
  <c r="S246" i="2" s="1"/>
  <c r="D246" i="2"/>
  <c r="E246" i="2"/>
  <c r="U246" i="2" s="1"/>
  <c r="F246" i="2"/>
  <c r="V246" i="2" s="1"/>
  <c r="G246" i="2"/>
  <c r="W246" i="2" s="1"/>
  <c r="H246" i="2"/>
  <c r="X246" i="2" s="1"/>
  <c r="I246" i="2"/>
  <c r="Y246" i="2" s="1"/>
  <c r="J246" i="2"/>
  <c r="K246" i="2"/>
  <c r="L246" i="2"/>
  <c r="M246" i="2"/>
  <c r="N246" i="2"/>
  <c r="O246" i="2"/>
  <c r="P246" i="2"/>
  <c r="C247" i="2"/>
  <c r="S247" i="2" s="1"/>
  <c r="D247" i="2"/>
  <c r="T247" i="2" s="1"/>
  <c r="E247" i="2"/>
  <c r="U247" i="2" s="1"/>
  <c r="F247" i="2"/>
  <c r="V247" i="2" s="1"/>
  <c r="G247" i="2"/>
  <c r="W247" i="2" s="1"/>
  <c r="H247" i="2"/>
  <c r="X247" i="2" s="1"/>
  <c r="I247" i="2"/>
  <c r="Y247" i="2" s="1"/>
  <c r="J247" i="2"/>
  <c r="K247" i="2"/>
  <c r="L247" i="2"/>
  <c r="M247" i="2"/>
  <c r="N247" i="2"/>
  <c r="O247" i="2"/>
  <c r="P247" i="2"/>
  <c r="C248" i="2"/>
  <c r="S248" i="2" s="1"/>
  <c r="D248" i="2"/>
  <c r="T248" i="2" s="1"/>
  <c r="E248" i="2"/>
  <c r="U248" i="2" s="1"/>
  <c r="F248" i="2"/>
  <c r="V248" i="2" s="1"/>
  <c r="G248" i="2"/>
  <c r="W248" i="2" s="1"/>
  <c r="H248" i="2"/>
  <c r="X248" i="2" s="1"/>
  <c r="I248" i="2"/>
  <c r="Y248" i="2" s="1"/>
  <c r="J248" i="2"/>
  <c r="K248" i="2"/>
  <c r="L248" i="2"/>
  <c r="M248" i="2"/>
  <c r="N248" i="2"/>
  <c r="O248" i="2"/>
  <c r="P248" i="2"/>
  <c r="C249" i="2"/>
  <c r="S249" i="2" s="1"/>
  <c r="D249" i="2"/>
  <c r="T249" i="2" s="1"/>
  <c r="E249" i="2"/>
  <c r="U249" i="2" s="1"/>
  <c r="F249" i="2"/>
  <c r="V249" i="2" s="1"/>
  <c r="G249" i="2"/>
  <c r="W249" i="2" s="1"/>
  <c r="H249" i="2"/>
  <c r="X249" i="2" s="1"/>
  <c r="I249" i="2"/>
  <c r="Y249" i="2" s="1"/>
  <c r="J249" i="2"/>
  <c r="K249" i="2"/>
  <c r="L249" i="2"/>
  <c r="M249" i="2"/>
  <c r="N249" i="2"/>
  <c r="O249" i="2"/>
  <c r="P249" i="2"/>
  <c r="C250" i="2"/>
  <c r="S250" i="2" s="1"/>
  <c r="D250" i="2"/>
  <c r="E250" i="2"/>
  <c r="U250" i="2" s="1"/>
  <c r="F250" i="2"/>
  <c r="V250" i="2" s="1"/>
  <c r="G250" i="2"/>
  <c r="W250" i="2" s="1"/>
  <c r="H250" i="2"/>
  <c r="X250" i="2" s="1"/>
  <c r="I250" i="2"/>
  <c r="Y250" i="2" s="1"/>
  <c r="J250" i="2"/>
  <c r="K250" i="2"/>
  <c r="L250" i="2"/>
  <c r="M250" i="2"/>
  <c r="N250" i="2"/>
  <c r="O250" i="2"/>
  <c r="P250" i="2"/>
  <c r="C251" i="2"/>
  <c r="S251" i="2" s="1"/>
  <c r="D251" i="2"/>
  <c r="T251" i="2" s="1"/>
  <c r="E251" i="2"/>
  <c r="U251" i="2" s="1"/>
  <c r="F251" i="2"/>
  <c r="V251" i="2" s="1"/>
  <c r="G251" i="2"/>
  <c r="W251" i="2" s="1"/>
  <c r="H251" i="2"/>
  <c r="X251" i="2" s="1"/>
  <c r="I251" i="2"/>
  <c r="Y251" i="2" s="1"/>
  <c r="J251" i="2"/>
  <c r="K251" i="2"/>
  <c r="L251" i="2"/>
  <c r="M251" i="2"/>
  <c r="N251" i="2"/>
  <c r="O251" i="2"/>
  <c r="P251" i="2"/>
  <c r="C252" i="2"/>
  <c r="S252" i="2" s="1"/>
  <c r="D252" i="2"/>
  <c r="T252" i="2" s="1"/>
  <c r="E252" i="2"/>
  <c r="U252" i="2" s="1"/>
  <c r="F252" i="2"/>
  <c r="V252" i="2" s="1"/>
  <c r="G252" i="2"/>
  <c r="W252" i="2" s="1"/>
  <c r="H252" i="2"/>
  <c r="X252" i="2" s="1"/>
  <c r="I252" i="2"/>
  <c r="Y252" i="2" s="1"/>
  <c r="J252" i="2"/>
  <c r="K252" i="2"/>
  <c r="L252" i="2"/>
  <c r="M252" i="2"/>
  <c r="N252" i="2"/>
  <c r="O252" i="2"/>
  <c r="P252" i="2"/>
  <c r="C253" i="2"/>
  <c r="S253" i="2" s="1"/>
  <c r="D253" i="2"/>
  <c r="T253" i="2" s="1"/>
  <c r="E253" i="2"/>
  <c r="U253" i="2" s="1"/>
  <c r="F253" i="2"/>
  <c r="V253" i="2" s="1"/>
  <c r="G253" i="2"/>
  <c r="W253" i="2" s="1"/>
  <c r="H253" i="2"/>
  <c r="X253" i="2" s="1"/>
  <c r="I253" i="2"/>
  <c r="Y253" i="2" s="1"/>
  <c r="J253" i="2"/>
  <c r="K253" i="2"/>
  <c r="L253" i="2"/>
  <c r="M253" i="2"/>
  <c r="N253" i="2"/>
  <c r="O253" i="2"/>
  <c r="P253" i="2"/>
  <c r="C254" i="2"/>
  <c r="S254" i="2" s="1"/>
  <c r="D254" i="2"/>
  <c r="E254" i="2"/>
  <c r="U254" i="2" s="1"/>
  <c r="F254" i="2"/>
  <c r="V254" i="2" s="1"/>
  <c r="G254" i="2"/>
  <c r="W254" i="2" s="1"/>
  <c r="H254" i="2"/>
  <c r="X254" i="2" s="1"/>
  <c r="I254" i="2"/>
  <c r="Y254" i="2" s="1"/>
  <c r="J254" i="2"/>
  <c r="K254" i="2"/>
  <c r="L254" i="2"/>
  <c r="M254" i="2"/>
  <c r="N254" i="2"/>
  <c r="O254" i="2"/>
  <c r="P254" i="2"/>
  <c r="C255" i="2"/>
  <c r="S255" i="2" s="1"/>
  <c r="D255" i="2"/>
  <c r="T255" i="2" s="1"/>
  <c r="E255" i="2"/>
  <c r="U255" i="2" s="1"/>
  <c r="F255" i="2"/>
  <c r="V255" i="2" s="1"/>
  <c r="G255" i="2"/>
  <c r="W255" i="2" s="1"/>
  <c r="H255" i="2"/>
  <c r="X255" i="2" s="1"/>
  <c r="I255" i="2"/>
  <c r="Y255" i="2" s="1"/>
  <c r="J255" i="2"/>
  <c r="K255" i="2"/>
  <c r="L255" i="2"/>
  <c r="M255" i="2"/>
  <c r="N255" i="2"/>
  <c r="O255" i="2"/>
  <c r="P255" i="2"/>
  <c r="C256" i="2"/>
  <c r="S256" i="2" s="1"/>
  <c r="D256" i="2"/>
  <c r="T256" i="2" s="1"/>
  <c r="E256" i="2"/>
  <c r="U256" i="2" s="1"/>
  <c r="F256" i="2"/>
  <c r="V256" i="2" s="1"/>
  <c r="G256" i="2"/>
  <c r="W256" i="2" s="1"/>
  <c r="H256" i="2"/>
  <c r="X256" i="2" s="1"/>
  <c r="I256" i="2"/>
  <c r="Y256" i="2" s="1"/>
  <c r="J256" i="2"/>
  <c r="K256" i="2"/>
  <c r="L256" i="2"/>
  <c r="M256" i="2"/>
  <c r="N256" i="2"/>
  <c r="O256" i="2"/>
  <c r="P256" i="2"/>
  <c r="C257" i="2"/>
  <c r="D257" i="2"/>
  <c r="E257" i="2"/>
  <c r="U257" i="2" s="1"/>
  <c r="F257" i="2"/>
  <c r="V257" i="2" s="1"/>
  <c r="G257" i="2"/>
  <c r="W257" i="2" s="1"/>
  <c r="H257" i="2"/>
  <c r="X257" i="2" s="1"/>
  <c r="I257" i="2"/>
  <c r="Y257" i="2" s="1"/>
  <c r="J257" i="2"/>
  <c r="K257" i="2"/>
  <c r="L257" i="2"/>
  <c r="M257" i="2"/>
  <c r="N257" i="2"/>
  <c r="O257" i="2"/>
  <c r="P257" i="2"/>
  <c r="C258" i="2"/>
  <c r="S258" i="2" s="1"/>
  <c r="D258" i="2"/>
  <c r="T258" i="2" s="1"/>
  <c r="E258" i="2"/>
  <c r="U258" i="2" s="1"/>
  <c r="F258" i="2"/>
  <c r="V258" i="2" s="1"/>
  <c r="G258" i="2"/>
  <c r="W258" i="2" s="1"/>
  <c r="H258" i="2"/>
  <c r="X258" i="2" s="1"/>
  <c r="I258" i="2"/>
  <c r="Y258" i="2" s="1"/>
  <c r="J258" i="2"/>
  <c r="K258" i="2"/>
  <c r="L258" i="2"/>
  <c r="M258" i="2"/>
  <c r="N258" i="2"/>
  <c r="O258" i="2"/>
  <c r="P258" i="2"/>
  <c r="C259" i="2"/>
  <c r="D259" i="2"/>
  <c r="E259" i="2"/>
  <c r="U259" i="2" s="1"/>
  <c r="F259" i="2"/>
  <c r="V259" i="2" s="1"/>
  <c r="G259" i="2"/>
  <c r="W259" i="2" s="1"/>
  <c r="H259" i="2"/>
  <c r="X259" i="2" s="1"/>
  <c r="I259" i="2"/>
  <c r="Y259" i="2" s="1"/>
  <c r="J259" i="2"/>
  <c r="K259" i="2"/>
  <c r="L259" i="2"/>
  <c r="M259" i="2"/>
  <c r="N259" i="2"/>
  <c r="O259" i="2"/>
  <c r="P259" i="2"/>
  <c r="C260" i="2"/>
  <c r="S260" i="2" s="1"/>
  <c r="D260" i="2"/>
  <c r="T260" i="2" s="1"/>
  <c r="E260" i="2"/>
  <c r="U260" i="2" s="1"/>
  <c r="F260" i="2"/>
  <c r="V260" i="2" s="1"/>
  <c r="G260" i="2"/>
  <c r="W260" i="2" s="1"/>
  <c r="H260" i="2"/>
  <c r="X260" i="2" s="1"/>
  <c r="I260" i="2"/>
  <c r="Y260" i="2" s="1"/>
  <c r="J260" i="2"/>
  <c r="K260" i="2"/>
  <c r="L260" i="2"/>
  <c r="M260" i="2"/>
  <c r="N260" i="2"/>
  <c r="O260" i="2"/>
  <c r="P260" i="2"/>
  <c r="C261" i="2"/>
  <c r="D261" i="2"/>
  <c r="T261" i="2" s="1"/>
  <c r="E261" i="2"/>
  <c r="U261" i="2" s="1"/>
  <c r="F261" i="2"/>
  <c r="V261" i="2" s="1"/>
  <c r="G261" i="2"/>
  <c r="W261" i="2" s="1"/>
  <c r="H261" i="2"/>
  <c r="X261" i="2" s="1"/>
  <c r="I261" i="2"/>
  <c r="Y261" i="2" s="1"/>
  <c r="J261" i="2"/>
  <c r="K261" i="2"/>
  <c r="L261" i="2"/>
  <c r="M261" i="2"/>
  <c r="N261" i="2"/>
  <c r="O261" i="2"/>
  <c r="P261" i="2"/>
  <c r="C262" i="2"/>
  <c r="S262" i="2" s="1"/>
  <c r="D262" i="2"/>
  <c r="T262" i="2" s="1"/>
  <c r="E262" i="2"/>
  <c r="U262" i="2" s="1"/>
  <c r="F262" i="2"/>
  <c r="V262" i="2" s="1"/>
  <c r="G262" i="2"/>
  <c r="W262" i="2" s="1"/>
  <c r="H262" i="2"/>
  <c r="I262" i="2"/>
  <c r="J262" i="2"/>
  <c r="K262" i="2"/>
  <c r="L262" i="2"/>
  <c r="M262" i="2"/>
  <c r="N262" i="2"/>
  <c r="O262" i="2"/>
  <c r="P262" i="2"/>
  <c r="C263" i="2"/>
  <c r="S263" i="2" s="1"/>
  <c r="D263" i="2"/>
  <c r="T263" i="2" s="1"/>
  <c r="E263" i="2"/>
  <c r="U263" i="2" s="1"/>
  <c r="F263" i="2"/>
  <c r="V263" i="2" s="1"/>
  <c r="G263" i="2"/>
  <c r="W263" i="2" s="1"/>
  <c r="H263" i="2"/>
  <c r="X263" i="2" s="1"/>
  <c r="I263" i="2"/>
  <c r="Y263" i="2" s="1"/>
  <c r="J263" i="2"/>
  <c r="K263" i="2"/>
  <c r="L263" i="2"/>
  <c r="M263" i="2"/>
  <c r="N263" i="2"/>
  <c r="O263" i="2"/>
  <c r="P263" i="2"/>
  <c r="C264" i="2"/>
  <c r="S264" i="2" s="1"/>
  <c r="D264" i="2"/>
  <c r="T264" i="2" s="1"/>
  <c r="E264" i="2"/>
  <c r="U264" i="2" s="1"/>
  <c r="F264" i="2"/>
  <c r="V264" i="2" s="1"/>
  <c r="G264" i="2"/>
  <c r="W264" i="2" s="1"/>
  <c r="H264" i="2"/>
  <c r="I264" i="2"/>
  <c r="J264" i="2"/>
  <c r="K264" i="2"/>
  <c r="L264" i="2"/>
  <c r="M264" i="2"/>
  <c r="N264" i="2"/>
  <c r="O264" i="2"/>
  <c r="P264" i="2"/>
  <c r="C265" i="2"/>
  <c r="S265" i="2" s="1"/>
  <c r="D265" i="2"/>
  <c r="T265" i="2" s="1"/>
  <c r="E265" i="2"/>
  <c r="U265" i="2" s="1"/>
  <c r="F265" i="2"/>
  <c r="V265" i="2" s="1"/>
  <c r="G265" i="2"/>
  <c r="W265" i="2" s="1"/>
  <c r="H265" i="2"/>
  <c r="I265" i="2"/>
  <c r="J265" i="2"/>
  <c r="K265" i="2"/>
  <c r="L265" i="2"/>
  <c r="M265" i="2"/>
  <c r="N265" i="2"/>
  <c r="O265" i="2"/>
  <c r="P265" i="2"/>
  <c r="C266" i="2"/>
  <c r="S266" i="2" s="1"/>
  <c r="D266" i="2"/>
  <c r="T266" i="2" s="1"/>
  <c r="E266" i="2"/>
  <c r="U266" i="2" s="1"/>
  <c r="F266" i="2"/>
  <c r="V266" i="2" s="1"/>
  <c r="G266" i="2"/>
  <c r="W266" i="2" s="1"/>
  <c r="H266" i="2"/>
  <c r="I266" i="2"/>
  <c r="J266" i="2"/>
  <c r="K266" i="2"/>
  <c r="L266" i="2"/>
  <c r="M266" i="2"/>
  <c r="N266" i="2"/>
  <c r="O266" i="2"/>
  <c r="P266" i="2"/>
  <c r="O2" i="2"/>
  <c r="P2" i="2"/>
  <c r="N2" i="2"/>
  <c r="M2" i="2"/>
  <c r="L2" i="2"/>
  <c r="K2" i="2"/>
  <c r="J2" i="2"/>
  <c r="J267" i="2" s="1"/>
  <c r="I274" i="2" s="1"/>
  <c r="I2" i="2"/>
  <c r="H2" i="2"/>
  <c r="X2" i="2" s="1"/>
  <c r="G2" i="2"/>
  <c r="F2" i="2"/>
  <c r="E2" i="2"/>
  <c r="U2" i="2" s="1"/>
  <c r="U267" i="2" s="1"/>
  <c r="K276" i="2" s="1"/>
  <c r="D2" i="2"/>
  <c r="C2" i="2"/>
  <c r="R267" i="3" l="1"/>
  <c r="K273" i="3" s="1"/>
  <c r="I267" i="4"/>
  <c r="I273" i="4" s="1"/>
  <c r="Q267" i="4"/>
  <c r="J280" i="4" s="1"/>
  <c r="Y2" i="4"/>
  <c r="Y267" i="4" s="1"/>
  <c r="K280" i="4" s="1"/>
  <c r="J267" i="4"/>
  <c r="I274" i="4" s="1"/>
  <c r="R267" i="4"/>
  <c r="K273" i="4" s="1"/>
  <c r="X2" i="4"/>
  <c r="X267" i="4" s="1"/>
  <c r="K279" i="4" s="1"/>
  <c r="C267" i="4"/>
  <c r="K267" i="4"/>
  <c r="I275" i="4" s="1"/>
  <c r="S2" i="4"/>
  <c r="S267" i="4" s="1"/>
  <c r="K274" i="4" s="1"/>
  <c r="D267" i="4"/>
  <c r="E272" i="4" s="1"/>
  <c r="D273" i="4" s="1"/>
  <c r="C274" i="4" s="1"/>
  <c r="B275" i="4" s="1"/>
  <c r="L267" i="4"/>
  <c r="I276" i="4" s="1"/>
  <c r="T2" i="4"/>
  <c r="T267" i="4" s="1"/>
  <c r="K275" i="4" s="1"/>
  <c r="E267" i="4"/>
  <c r="F272" i="4" s="1"/>
  <c r="E273" i="4" s="1"/>
  <c r="D274" i="4" s="1"/>
  <c r="C275" i="4" s="1"/>
  <c r="B276" i="4" s="1"/>
  <c r="M267" i="4"/>
  <c r="I277" i="4" s="1"/>
  <c r="U2" i="4"/>
  <c r="U267" i="4" s="1"/>
  <c r="K276" i="4" s="1"/>
  <c r="F267" i="4"/>
  <c r="G272" i="4" s="1"/>
  <c r="F273" i="4" s="1"/>
  <c r="E274" i="4" s="1"/>
  <c r="D275" i="4" s="1"/>
  <c r="C276" i="4" s="1"/>
  <c r="B277" i="4" s="1"/>
  <c r="N267" i="4"/>
  <c r="I278" i="4" s="1"/>
  <c r="V2" i="4"/>
  <c r="V267" i="4" s="1"/>
  <c r="K277" i="4" s="1"/>
  <c r="G267" i="4"/>
  <c r="H272" i="4" s="1"/>
  <c r="G273" i="4" s="1"/>
  <c r="F274" i="4" s="1"/>
  <c r="E275" i="4" s="1"/>
  <c r="D276" i="4" s="1"/>
  <c r="C277" i="4" s="1"/>
  <c r="B278" i="4" s="1"/>
  <c r="O267" i="4"/>
  <c r="I279" i="4" s="1"/>
  <c r="W2" i="4"/>
  <c r="W267" i="4" s="1"/>
  <c r="K278" i="4" s="1"/>
  <c r="B273" i="4"/>
  <c r="C267" i="3"/>
  <c r="K267" i="3"/>
  <c r="I275" i="3" s="1"/>
  <c r="S2" i="3"/>
  <c r="S267" i="3" s="1"/>
  <c r="K274" i="3" s="1"/>
  <c r="D267" i="3"/>
  <c r="E272" i="3" s="1"/>
  <c r="D273" i="3" s="1"/>
  <c r="C274" i="3" s="1"/>
  <c r="B275" i="3" s="1"/>
  <c r="L267" i="3"/>
  <c r="I276" i="3" s="1"/>
  <c r="T2" i="3"/>
  <c r="T267" i="3" s="1"/>
  <c r="K275" i="3" s="1"/>
  <c r="E267" i="3"/>
  <c r="F272" i="3" s="1"/>
  <c r="E273" i="3" s="1"/>
  <c r="D274" i="3" s="1"/>
  <c r="C275" i="3" s="1"/>
  <c r="B276" i="3" s="1"/>
  <c r="M267" i="3"/>
  <c r="I277" i="3" s="1"/>
  <c r="U2" i="3"/>
  <c r="U267" i="3" s="1"/>
  <c r="K276" i="3" s="1"/>
  <c r="F267" i="3"/>
  <c r="G272" i="3" s="1"/>
  <c r="F273" i="3" s="1"/>
  <c r="E274" i="3" s="1"/>
  <c r="D275" i="3" s="1"/>
  <c r="C276" i="3" s="1"/>
  <c r="B277" i="3" s="1"/>
  <c r="N267" i="3"/>
  <c r="I278" i="3" s="1"/>
  <c r="V2" i="3"/>
  <c r="V267" i="3" s="1"/>
  <c r="K277" i="3" s="1"/>
  <c r="G267" i="3"/>
  <c r="H272" i="3" s="1"/>
  <c r="G273" i="3" s="1"/>
  <c r="F274" i="3" s="1"/>
  <c r="E275" i="3" s="1"/>
  <c r="D276" i="3" s="1"/>
  <c r="C277" i="3" s="1"/>
  <c r="B278" i="3" s="1"/>
  <c r="O267" i="3"/>
  <c r="I279" i="3" s="1"/>
  <c r="W2" i="3"/>
  <c r="W267" i="3" s="1"/>
  <c r="K278" i="3" s="1"/>
  <c r="H267" i="3"/>
  <c r="I272" i="3" s="1"/>
  <c r="H273" i="3" s="1"/>
  <c r="G274" i="3" s="1"/>
  <c r="F275" i="3" s="1"/>
  <c r="E276" i="3" s="1"/>
  <c r="D277" i="3" s="1"/>
  <c r="C278" i="3" s="1"/>
  <c r="B279" i="3" s="1"/>
  <c r="P267" i="3"/>
  <c r="J279" i="3" s="1"/>
  <c r="I280" i="3" s="1"/>
  <c r="X2" i="3"/>
  <c r="X267" i="3" s="1"/>
  <c r="K279" i="3" s="1"/>
  <c r="J273" i="3"/>
  <c r="H275" i="3"/>
  <c r="G276" i="3" s="1"/>
  <c r="F277" i="3" s="1"/>
  <c r="E278" i="3" s="1"/>
  <c r="D279" i="3" s="1"/>
  <c r="C280" i="3" s="1"/>
  <c r="I267" i="3"/>
  <c r="I273" i="3" s="1"/>
  <c r="Q267" i="3"/>
  <c r="J280" i="3" s="1"/>
  <c r="Y2" i="3"/>
  <c r="Y267" i="3" s="1"/>
  <c r="K280" i="3" s="1"/>
  <c r="C272" i="3"/>
  <c r="C550" i="2"/>
  <c r="K550" i="2" s="1"/>
  <c r="J550" i="2"/>
  <c r="R550" i="2" s="1"/>
  <c r="H550" i="2"/>
  <c r="P550" i="2" s="1"/>
  <c r="K548" i="2"/>
  <c r="Q547" i="2"/>
  <c r="K546" i="2"/>
  <c r="R547" i="2"/>
  <c r="P547" i="2"/>
  <c r="E548" i="2"/>
  <c r="M548" i="2" s="1"/>
  <c r="O547" i="2"/>
  <c r="G547" i="2"/>
  <c r="Q546" i="2"/>
  <c r="D548" i="2"/>
  <c r="L548" i="2" s="1"/>
  <c r="F547" i="2"/>
  <c r="N547" i="2" s="1"/>
  <c r="P546" i="2"/>
  <c r="M547" i="2"/>
  <c r="E547" i="2"/>
  <c r="O546" i="2"/>
  <c r="L547" i="2"/>
  <c r="N546" i="2"/>
  <c r="L542" i="2"/>
  <c r="G543" i="2"/>
  <c r="O543" i="2" s="1"/>
  <c r="Q542" i="2"/>
  <c r="K541" i="2"/>
  <c r="G539" i="2"/>
  <c r="O539" i="2" s="1"/>
  <c r="Q538" i="2"/>
  <c r="K537" i="2"/>
  <c r="G535" i="2"/>
  <c r="O535" i="2" s="1"/>
  <c r="Q534" i="2"/>
  <c r="Q530" i="2"/>
  <c r="H543" i="2"/>
  <c r="P543" i="2" s="1"/>
  <c r="F543" i="2"/>
  <c r="N543" i="2" s="1"/>
  <c r="P542" i="2"/>
  <c r="F539" i="2"/>
  <c r="N539" i="2" s="1"/>
  <c r="P538" i="2"/>
  <c r="P534" i="2"/>
  <c r="P530" i="2"/>
  <c r="E543" i="2"/>
  <c r="M543" i="2" s="1"/>
  <c r="G542" i="2"/>
  <c r="O542" i="2" s="1"/>
  <c r="Q541" i="2"/>
  <c r="K540" i="2"/>
  <c r="E539" i="2"/>
  <c r="M539" i="2" s="1"/>
  <c r="G538" i="2"/>
  <c r="O538" i="2" s="1"/>
  <c r="Q537" i="2"/>
  <c r="K536" i="2"/>
  <c r="M535" i="2"/>
  <c r="E535" i="2"/>
  <c r="G534" i="2"/>
  <c r="O534" i="2" s="1"/>
  <c r="Q533" i="2"/>
  <c r="E531" i="2"/>
  <c r="M531" i="2" s="1"/>
  <c r="G530" i="2"/>
  <c r="O530" i="2" s="1"/>
  <c r="Q529" i="2"/>
  <c r="E527" i="2"/>
  <c r="M527" i="2" s="1"/>
  <c r="D543" i="2"/>
  <c r="L543" i="2" s="1"/>
  <c r="F542" i="2"/>
  <c r="N542" i="2" s="1"/>
  <c r="P541" i="2"/>
  <c r="D539" i="2"/>
  <c r="L539" i="2" s="1"/>
  <c r="N538" i="2"/>
  <c r="F538" i="2"/>
  <c r="P537" i="2"/>
  <c r="D535" i="2"/>
  <c r="L535" i="2" s="1"/>
  <c r="F534" i="2"/>
  <c r="N534" i="2" s="1"/>
  <c r="P533" i="2"/>
  <c r="D531" i="2"/>
  <c r="L531" i="2" s="1"/>
  <c r="N530" i="2"/>
  <c r="F530" i="2"/>
  <c r="D527" i="2"/>
  <c r="L527" i="2" s="1"/>
  <c r="C543" i="2"/>
  <c r="K543" i="2" s="1"/>
  <c r="E542" i="2"/>
  <c r="M542" i="2" s="1"/>
  <c r="G541" i="2"/>
  <c r="O541" i="2" s="1"/>
  <c r="Q540" i="2"/>
  <c r="C539" i="2"/>
  <c r="K539" i="2" s="1"/>
  <c r="E538" i="2"/>
  <c r="M538" i="2" s="1"/>
  <c r="O537" i="2"/>
  <c r="Q536" i="2"/>
  <c r="C535" i="2"/>
  <c r="K535" i="2" s="1"/>
  <c r="M534" i="2"/>
  <c r="E534" i="2"/>
  <c r="O533" i="2"/>
  <c r="C531" i="2"/>
  <c r="K531" i="2" s="1"/>
  <c r="E530" i="2"/>
  <c r="M530" i="2" s="1"/>
  <c r="H539" i="2"/>
  <c r="P539" i="2" s="1"/>
  <c r="L534" i="2"/>
  <c r="L530" i="2"/>
  <c r="L492" i="2"/>
  <c r="J461" i="2"/>
  <c r="R461" i="2" s="1"/>
  <c r="C461" i="2"/>
  <c r="K461" i="2" s="1"/>
  <c r="D461" i="2"/>
  <c r="L461" i="2" s="1"/>
  <c r="E461" i="2"/>
  <c r="M461" i="2" s="1"/>
  <c r="F461" i="2"/>
  <c r="N461" i="2" s="1"/>
  <c r="G461" i="2"/>
  <c r="O461" i="2" s="1"/>
  <c r="H461" i="2"/>
  <c r="P461" i="2" s="1"/>
  <c r="J525" i="2"/>
  <c r="R525" i="2" s="1"/>
  <c r="D525" i="2"/>
  <c r="L525" i="2" s="1"/>
  <c r="F525" i="2"/>
  <c r="N525" i="2" s="1"/>
  <c r="F523" i="2"/>
  <c r="N523" i="2" s="1"/>
  <c r="H523" i="2"/>
  <c r="P523" i="2" s="1"/>
  <c r="J523" i="2"/>
  <c r="R523" i="2" s="1"/>
  <c r="J521" i="2"/>
  <c r="R521" i="2" s="1"/>
  <c r="D521" i="2"/>
  <c r="L521" i="2" s="1"/>
  <c r="F521" i="2"/>
  <c r="N521" i="2" s="1"/>
  <c r="F519" i="2"/>
  <c r="N519" i="2" s="1"/>
  <c r="H519" i="2"/>
  <c r="P519" i="2" s="1"/>
  <c r="J519" i="2"/>
  <c r="R519" i="2" s="1"/>
  <c r="J517" i="2"/>
  <c r="R517" i="2" s="1"/>
  <c r="D517" i="2"/>
  <c r="L517" i="2" s="1"/>
  <c r="F517" i="2"/>
  <c r="N517" i="2" s="1"/>
  <c r="F515" i="2"/>
  <c r="N515" i="2" s="1"/>
  <c r="H515" i="2"/>
  <c r="P515" i="2" s="1"/>
  <c r="J515" i="2"/>
  <c r="R515" i="2" s="1"/>
  <c r="J513" i="2"/>
  <c r="R513" i="2" s="1"/>
  <c r="D513" i="2"/>
  <c r="L513" i="2" s="1"/>
  <c r="F513" i="2"/>
  <c r="F511" i="2"/>
  <c r="N511" i="2" s="1"/>
  <c r="H511" i="2"/>
  <c r="P511" i="2" s="1"/>
  <c r="J511" i="2"/>
  <c r="R511" i="2" s="1"/>
  <c r="J509" i="2"/>
  <c r="R509" i="2" s="1"/>
  <c r="D509" i="2"/>
  <c r="L509" i="2" s="1"/>
  <c r="F509" i="2"/>
  <c r="F507" i="2"/>
  <c r="N507" i="2" s="1"/>
  <c r="H507" i="2"/>
  <c r="P507" i="2" s="1"/>
  <c r="J507" i="2"/>
  <c r="R507" i="2" s="1"/>
  <c r="J505" i="2"/>
  <c r="R505" i="2" s="1"/>
  <c r="D505" i="2"/>
  <c r="L505" i="2" s="1"/>
  <c r="F505" i="2"/>
  <c r="N505" i="2" s="1"/>
  <c r="F503" i="2"/>
  <c r="N503" i="2" s="1"/>
  <c r="H503" i="2"/>
  <c r="P503" i="2" s="1"/>
  <c r="J503" i="2"/>
  <c r="R503" i="2" s="1"/>
  <c r="J501" i="2"/>
  <c r="R501" i="2" s="1"/>
  <c r="D501" i="2"/>
  <c r="L501" i="2" s="1"/>
  <c r="F501" i="2"/>
  <c r="N501" i="2" s="1"/>
  <c r="F499" i="2"/>
  <c r="N499" i="2" s="1"/>
  <c r="H499" i="2"/>
  <c r="P499" i="2" s="1"/>
  <c r="J499" i="2"/>
  <c r="R499" i="2" s="1"/>
  <c r="J497" i="2"/>
  <c r="R497" i="2" s="1"/>
  <c r="D497" i="2"/>
  <c r="L497" i="2" s="1"/>
  <c r="F497" i="2"/>
  <c r="N497" i="2" s="1"/>
  <c r="F495" i="2"/>
  <c r="N495" i="2" s="1"/>
  <c r="H495" i="2"/>
  <c r="P495" i="2" s="1"/>
  <c r="J495" i="2"/>
  <c r="R495" i="2" s="1"/>
  <c r="D492" i="2"/>
  <c r="E492" i="2"/>
  <c r="M492" i="2" s="1"/>
  <c r="F492" i="2"/>
  <c r="N492" i="2" s="1"/>
  <c r="H492" i="2"/>
  <c r="P492" i="2" s="1"/>
  <c r="J489" i="2"/>
  <c r="R489" i="2" s="1"/>
  <c r="C489" i="2"/>
  <c r="K489" i="2" s="1"/>
  <c r="D489" i="2"/>
  <c r="L489" i="2" s="1"/>
  <c r="F489" i="2"/>
  <c r="P482" i="2"/>
  <c r="L481" i="2"/>
  <c r="P474" i="2"/>
  <c r="N471" i="2"/>
  <c r="L468" i="2"/>
  <c r="N467" i="2"/>
  <c r="O492" i="2"/>
  <c r="M488" i="2"/>
  <c r="J481" i="2"/>
  <c r="R481" i="2" s="1"/>
  <c r="C481" i="2"/>
  <c r="K481" i="2" s="1"/>
  <c r="D481" i="2"/>
  <c r="F481" i="2"/>
  <c r="H481" i="2"/>
  <c r="P481" i="2" s="1"/>
  <c r="D480" i="2"/>
  <c r="L480" i="2" s="1"/>
  <c r="E480" i="2"/>
  <c r="F480" i="2"/>
  <c r="H480" i="2"/>
  <c r="J480" i="2"/>
  <c r="R480" i="2" s="1"/>
  <c r="F479" i="2"/>
  <c r="N479" i="2" s="1"/>
  <c r="G479" i="2"/>
  <c r="O479" i="2" s="1"/>
  <c r="H479" i="2"/>
  <c r="P479" i="2" s="1"/>
  <c r="J479" i="2"/>
  <c r="R479" i="2" s="1"/>
  <c r="D479" i="2"/>
  <c r="L479" i="2" s="1"/>
  <c r="J473" i="2"/>
  <c r="R473" i="2" s="1"/>
  <c r="C473" i="2"/>
  <c r="K473" i="2" s="1"/>
  <c r="D473" i="2"/>
  <c r="L473" i="2" s="1"/>
  <c r="F473" i="2"/>
  <c r="N473" i="2" s="1"/>
  <c r="H473" i="2"/>
  <c r="P473" i="2" s="1"/>
  <c r="D472" i="2"/>
  <c r="L472" i="2" s="1"/>
  <c r="E472" i="2"/>
  <c r="M472" i="2" s="1"/>
  <c r="F472" i="2"/>
  <c r="H472" i="2"/>
  <c r="J472" i="2"/>
  <c r="R472" i="2" s="1"/>
  <c r="J465" i="2"/>
  <c r="R465" i="2" s="1"/>
  <c r="C465" i="2"/>
  <c r="K465" i="2" s="1"/>
  <c r="D465" i="2"/>
  <c r="L465" i="2" s="1"/>
  <c r="E465" i="2"/>
  <c r="M465" i="2" s="1"/>
  <c r="F465" i="2"/>
  <c r="N465" i="2" s="1"/>
  <c r="G465" i="2"/>
  <c r="O465" i="2" s="1"/>
  <c r="H465" i="2"/>
  <c r="P465" i="2" s="1"/>
  <c r="I525" i="2"/>
  <c r="Q525" i="2" s="1"/>
  <c r="I523" i="2"/>
  <c r="Q523" i="2" s="1"/>
  <c r="I521" i="2"/>
  <c r="Q521" i="2" s="1"/>
  <c r="I519" i="2"/>
  <c r="Q519" i="2" s="1"/>
  <c r="I517" i="2"/>
  <c r="Q517" i="2" s="1"/>
  <c r="I515" i="2"/>
  <c r="Q515" i="2" s="1"/>
  <c r="I513" i="2"/>
  <c r="Q513" i="2" s="1"/>
  <c r="I511" i="2"/>
  <c r="Q511" i="2" s="1"/>
  <c r="I509" i="2"/>
  <c r="Q509" i="2" s="1"/>
  <c r="I507" i="2"/>
  <c r="Q507" i="2" s="1"/>
  <c r="I505" i="2"/>
  <c r="Q505" i="2" s="1"/>
  <c r="I503" i="2"/>
  <c r="Q503" i="2" s="1"/>
  <c r="I501" i="2"/>
  <c r="Q501" i="2" s="1"/>
  <c r="I499" i="2"/>
  <c r="Q499" i="2" s="1"/>
  <c r="I497" i="2"/>
  <c r="Q497" i="2" s="1"/>
  <c r="I495" i="2"/>
  <c r="Q495" i="2" s="1"/>
  <c r="H493" i="2"/>
  <c r="P493" i="2" s="1"/>
  <c r="F491" i="2"/>
  <c r="N491" i="2" s="1"/>
  <c r="G491" i="2"/>
  <c r="O491" i="2" s="1"/>
  <c r="H491" i="2"/>
  <c r="P491" i="2" s="1"/>
  <c r="J491" i="2"/>
  <c r="R491" i="2" s="1"/>
  <c r="D488" i="2"/>
  <c r="L488" i="2" s="1"/>
  <c r="E488" i="2"/>
  <c r="F488" i="2"/>
  <c r="N488" i="2" s="1"/>
  <c r="H488" i="2"/>
  <c r="P488" i="2" s="1"/>
  <c r="J485" i="2"/>
  <c r="R485" i="2" s="1"/>
  <c r="C485" i="2"/>
  <c r="K485" i="2" s="1"/>
  <c r="D485" i="2"/>
  <c r="L485" i="2" s="1"/>
  <c r="F485" i="2"/>
  <c r="N485" i="2" s="1"/>
  <c r="E483" i="2"/>
  <c r="M483" i="2" s="1"/>
  <c r="G477" i="2"/>
  <c r="O477" i="2" s="1"/>
  <c r="G476" i="2"/>
  <c r="O476" i="2" s="1"/>
  <c r="E475" i="2"/>
  <c r="M475" i="2" s="1"/>
  <c r="O415" i="2"/>
  <c r="H525" i="2"/>
  <c r="P525" i="2" s="1"/>
  <c r="L524" i="2"/>
  <c r="N524" i="2"/>
  <c r="G523" i="2"/>
  <c r="O523" i="2" s="1"/>
  <c r="P522" i="2"/>
  <c r="H521" i="2"/>
  <c r="P521" i="2" s="1"/>
  <c r="G519" i="2"/>
  <c r="O519" i="2" s="1"/>
  <c r="H517" i="2"/>
  <c r="P517" i="2" s="1"/>
  <c r="G515" i="2"/>
  <c r="O515" i="2" s="1"/>
  <c r="P514" i="2"/>
  <c r="H513" i="2"/>
  <c r="P513" i="2" s="1"/>
  <c r="G511" i="2"/>
  <c r="O511" i="2" s="1"/>
  <c r="H509" i="2"/>
  <c r="P509" i="2" s="1"/>
  <c r="L508" i="2"/>
  <c r="N508" i="2"/>
  <c r="G507" i="2"/>
  <c r="O507" i="2" s="1"/>
  <c r="H505" i="2"/>
  <c r="P505" i="2" s="1"/>
  <c r="G503" i="2"/>
  <c r="O503" i="2" s="1"/>
  <c r="H501" i="2"/>
  <c r="P501" i="2" s="1"/>
  <c r="G499" i="2"/>
  <c r="O499" i="2" s="1"/>
  <c r="H497" i="2"/>
  <c r="P497" i="2" s="1"/>
  <c r="G495" i="2"/>
  <c r="O495" i="2" s="1"/>
  <c r="P494" i="2"/>
  <c r="J492" i="2"/>
  <c r="R492" i="2" s="1"/>
  <c r="I489" i="2"/>
  <c r="Q489" i="2" s="1"/>
  <c r="O488" i="2"/>
  <c r="J469" i="2"/>
  <c r="R469" i="2" s="1"/>
  <c r="C469" i="2"/>
  <c r="K469" i="2" s="1"/>
  <c r="D469" i="2"/>
  <c r="L469" i="2" s="1"/>
  <c r="E469" i="2"/>
  <c r="M469" i="2" s="1"/>
  <c r="F469" i="2"/>
  <c r="N469" i="2" s="1"/>
  <c r="H469" i="2"/>
  <c r="P469" i="2" s="1"/>
  <c r="G525" i="2"/>
  <c r="O525" i="2" s="1"/>
  <c r="D524" i="2"/>
  <c r="F524" i="2"/>
  <c r="H524" i="2"/>
  <c r="P524" i="2" s="1"/>
  <c r="E523" i="2"/>
  <c r="M523" i="2" s="1"/>
  <c r="H522" i="2"/>
  <c r="J522" i="2"/>
  <c r="R522" i="2" s="1"/>
  <c r="D522" i="2"/>
  <c r="G521" i="2"/>
  <c r="O521" i="2" s="1"/>
  <c r="D520" i="2"/>
  <c r="L520" i="2" s="1"/>
  <c r="F520" i="2"/>
  <c r="N520" i="2" s="1"/>
  <c r="H520" i="2"/>
  <c r="P520" i="2" s="1"/>
  <c r="E519" i="2"/>
  <c r="M519" i="2" s="1"/>
  <c r="H518" i="2"/>
  <c r="P518" i="2" s="1"/>
  <c r="J518" i="2"/>
  <c r="R518" i="2" s="1"/>
  <c r="D518" i="2"/>
  <c r="G517" i="2"/>
  <c r="O517" i="2" s="1"/>
  <c r="D516" i="2"/>
  <c r="L516" i="2" s="1"/>
  <c r="F516" i="2"/>
  <c r="N516" i="2" s="1"/>
  <c r="H516" i="2"/>
  <c r="P516" i="2" s="1"/>
  <c r="E515" i="2"/>
  <c r="M515" i="2" s="1"/>
  <c r="H514" i="2"/>
  <c r="J514" i="2"/>
  <c r="R514" i="2" s="1"/>
  <c r="D514" i="2"/>
  <c r="G513" i="2"/>
  <c r="O513" i="2" s="1"/>
  <c r="D512" i="2"/>
  <c r="L512" i="2" s="1"/>
  <c r="F512" i="2"/>
  <c r="N512" i="2" s="1"/>
  <c r="H512" i="2"/>
  <c r="P512" i="2" s="1"/>
  <c r="E511" i="2"/>
  <c r="M511" i="2" s="1"/>
  <c r="H510" i="2"/>
  <c r="P510" i="2" s="1"/>
  <c r="J510" i="2"/>
  <c r="R510" i="2" s="1"/>
  <c r="D510" i="2"/>
  <c r="L510" i="2" s="1"/>
  <c r="G509" i="2"/>
  <c r="O509" i="2" s="1"/>
  <c r="D508" i="2"/>
  <c r="F508" i="2"/>
  <c r="H508" i="2"/>
  <c r="P508" i="2" s="1"/>
  <c r="E507" i="2"/>
  <c r="M507" i="2" s="1"/>
  <c r="H506" i="2"/>
  <c r="P506" i="2" s="1"/>
  <c r="J506" i="2"/>
  <c r="R506" i="2" s="1"/>
  <c r="D506" i="2"/>
  <c r="G505" i="2"/>
  <c r="O505" i="2" s="1"/>
  <c r="D504" i="2"/>
  <c r="L504" i="2" s="1"/>
  <c r="F504" i="2"/>
  <c r="N504" i="2" s="1"/>
  <c r="H504" i="2"/>
  <c r="P504" i="2" s="1"/>
  <c r="E503" i="2"/>
  <c r="M503" i="2" s="1"/>
  <c r="H502" i="2"/>
  <c r="P502" i="2" s="1"/>
  <c r="J502" i="2"/>
  <c r="R502" i="2" s="1"/>
  <c r="D502" i="2"/>
  <c r="G501" i="2"/>
  <c r="O501" i="2" s="1"/>
  <c r="D500" i="2"/>
  <c r="L500" i="2" s="1"/>
  <c r="F500" i="2"/>
  <c r="N500" i="2" s="1"/>
  <c r="H500" i="2"/>
  <c r="P500" i="2" s="1"/>
  <c r="E499" i="2"/>
  <c r="M499" i="2" s="1"/>
  <c r="H498" i="2"/>
  <c r="P498" i="2" s="1"/>
  <c r="J498" i="2"/>
  <c r="R498" i="2" s="1"/>
  <c r="D498" i="2"/>
  <c r="G497" i="2"/>
  <c r="O497" i="2" s="1"/>
  <c r="D496" i="2"/>
  <c r="L496" i="2" s="1"/>
  <c r="F496" i="2"/>
  <c r="N496" i="2" s="1"/>
  <c r="H496" i="2"/>
  <c r="P496" i="2" s="1"/>
  <c r="E495" i="2"/>
  <c r="M495" i="2" s="1"/>
  <c r="I492" i="2"/>
  <c r="Q492" i="2" s="1"/>
  <c r="H489" i="2"/>
  <c r="P489" i="2" s="1"/>
  <c r="K488" i="2"/>
  <c r="F487" i="2"/>
  <c r="N487" i="2" s="1"/>
  <c r="G487" i="2"/>
  <c r="O487" i="2" s="1"/>
  <c r="H487" i="2"/>
  <c r="P487" i="2" s="1"/>
  <c r="J487" i="2"/>
  <c r="R487" i="2" s="1"/>
  <c r="D484" i="2"/>
  <c r="L484" i="2" s="1"/>
  <c r="E484" i="2"/>
  <c r="M484" i="2" s="1"/>
  <c r="F484" i="2"/>
  <c r="N484" i="2" s="1"/>
  <c r="H484" i="2"/>
  <c r="P484" i="2" s="1"/>
  <c r="P470" i="2"/>
  <c r="L460" i="2"/>
  <c r="N459" i="2"/>
  <c r="N455" i="2"/>
  <c r="Q451" i="2"/>
  <c r="K451" i="2"/>
  <c r="O451" i="2"/>
  <c r="P451" i="2"/>
  <c r="R451" i="2"/>
  <c r="L451" i="2"/>
  <c r="C426" i="2"/>
  <c r="D426" i="2"/>
  <c r="E426" i="2"/>
  <c r="F426" i="2"/>
  <c r="G426" i="2"/>
  <c r="H426" i="2"/>
  <c r="I426" i="2"/>
  <c r="Q426" i="2" s="1"/>
  <c r="J426" i="2"/>
  <c r="R426" i="2" s="1"/>
  <c r="E525" i="2"/>
  <c r="M525" i="2" s="1"/>
  <c r="D523" i="2"/>
  <c r="L523" i="2" s="1"/>
  <c r="E521" i="2"/>
  <c r="M521" i="2" s="1"/>
  <c r="D519" i="2"/>
  <c r="L519" i="2" s="1"/>
  <c r="E517" i="2"/>
  <c r="M517" i="2" s="1"/>
  <c r="D515" i="2"/>
  <c r="L515" i="2" s="1"/>
  <c r="E513" i="2"/>
  <c r="M513" i="2" s="1"/>
  <c r="D511" i="2"/>
  <c r="L511" i="2" s="1"/>
  <c r="E509" i="2"/>
  <c r="M509" i="2" s="1"/>
  <c r="D507" i="2"/>
  <c r="L507" i="2" s="1"/>
  <c r="E505" i="2"/>
  <c r="M505" i="2" s="1"/>
  <c r="D503" i="2"/>
  <c r="L503" i="2" s="1"/>
  <c r="E501" i="2"/>
  <c r="M501" i="2" s="1"/>
  <c r="D499" i="2"/>
  <c r="L499" i="2" s="1"/>
  <c r="E497" i="2"/>
  <c r="M497" i="2" s="1"/>
  <c r="D495" i="2"/>
  <c r="L495" i="2" s="1"/>
  <c r="G489" i="2"/>
  <c r="O489" i="2" s="1"/>
  <c r="F483" i="2"/>
  <c r="N483" i="2" s="1"/>
  <c r="G483" i="2"/>
  <c r="O483" i="2" s="1"/>
  <c r="H483" i="2"/>
  <c r="P483" i="2" s="1"/>
  <c r="J483" i="2"/>
  <c r="R483" i="2" s="1"/>
  <c r="D483" i="2"/>
  <c r="L483" i="2" s="1"/>
  <c r="I481" i="2"/>
  <c r="Q481" i="2" s="1"/>
  <c r="I480" i="2"/>
  <c r="Q480" i="2" s="1"/>
  <c r="I479" i="2"/>
  <c r="Q479" i="2" s="1"/>
  <c r="J477" i="2"/>
  <c r="R477" i="2" s="1"/>
  <c r="C477" i="2"/>
  <c r="K477" i="2" s="1"/>
  <c r="D477" i="2"/>
  <c r="L477" i="2" s="1"/>
  <c r="F477" i="2"/>
  <c r="N477" i="2" s="1"/>
  <c r="H477" i="2"/>
  <c r="P477" i="2" s="1"/>
  <c r="D476" i="2"/>
  <c r="L476" i="2" s="1"/>
  <c r="E476" i="2"/>
  <c r="F476" i="2"/>
  <c r="H476" i="2"/>
  <c r="J476" i="2"/>
  <c r="R476" i="2" s="1"/>
  <c r="F475" i="2"/>
  <c r="N475" i="2" s="1"/>
  <c r="G475" i="2"/>
  <c r="O475" i="2" s="1"/>
  <c r="H475" i="2"/>
  <c r="P475" i="2" s="1"/>
  <c r="J475" i="2"/>
  <c r="R475" i="2" s="1"/>
  <c r="D475" i="2"/>
  <c r="L475" i="2" s="1"/>
  <c r="I473" i="2"/>
  <c r="Q473" i="2" s="1"/>
  <c r="I472" i="2"/>
  <c r="Q472" i="2" s="1"/>
  <c r="I461" i="2"/>
  <c r="Q461" i="2" s="1"/>
  <c r="J457" i="2"/>
  <c r="R457" i="2" s="1"/>
  <c r="C457" i="2"/>
  <c r="K457" i="2" s="1"/>
  <c r="D457" i="2"/>
  <c r="L457" i="2" s="1"/>
  <c r="E457" i="2"/>
  <c r="M457" i="2" s="1"/>
  <c r="F457" i="2"/>
  <c r="N457" i="2" s="1"/>
  <c r="G457" i="2"/>
  <c r="O457" i="2" s="1"/>
  <c r="H457" i="2"/>
  <c r="P457" i="2" s="1"/>
  <c r="C525" i="2"/>
  <c r="K525" i="2" s="1"/>
  <c r="J524" i="2"/>
  <c r="R524" i="2" s="1"/>
  <c r="C523" i="2"/>
  <c r="K523" i="2" s="1"/>
  <c r="I522" i="2"/>
  <c r="Q522" i="2" s="1"/>
  <c r="C521" i="2"/>
  <c r="K521" i="2" s="1"/>
  <c r="J520" i="2"/>
  <c r="R520" i="2" s="1"/>
  <c r="C519" i="2"/>
  <c r="K519" i="2" s="1"/>
  <c r="I518" i="2"/>
  <c r="Q518" i="2" s="1"/>
  <c r="C517" i="2"/>
  <c r="K517" i="2" s="1"/>
  <c r="J516" i="2"/>
  <c r="R516" i="2" s="1"/>
  <c r="C515" i="2"/>
  <c r="K515" i="2" s="1"/>
  <c r="I514" i="2"/>
  <c r="Q514" i="2" s="1"/>
  <c r="C513" i="2"/>
  <c r="K513" i="2" s="1"/>
  <c r="J512" i="2"/>
  <c r="R512" i="2" s="1"/>
  <c r="C511" i="2"/>
  <c r="K511" i="2" s="1"/>
  <c r="I510" i="2"/>
  <c r="Q510" i="2" s="1"/>
  <c r="C509" i="2"/>
  <c r="K509" i="2" s="1"/>
  <c r="J508" i="2"/>
  <c r="R508" i="2" s="1"/>
  <c r="C507" i="2"/>
  <c r="K507" i="2" s="1"/>
  <c r="I506" i="2"/>
  <c r="Q506" i="2" s="1"/>
  <c r="C505" i="2"/>
  <c r="K505" i="2" s="1"/>
  <c r="J504" i="2"/>
  <c r="R504" i="2" s="1"/>
  <c r="C503" i="2"/>
  <c r="K503" i="2" s="1"/>
  <c r="I502" i="2"/>
  <c r="Q502" i="2" s="1"/>
  <c r="C501" i="2"/>
  <c r="K501" i="2" s="1"/>
  <c r="J500" i="2"/>
  <c r="R500" i="2" s="1"/>
  <c r="C499" i="2"/>
  <c r="K499" i="2" s="1"/>
  <c r="I498" i="2"/>
  <c r="Q498" i="2" s="1"/>
  <c r="C497" i="2"/>
  <c r="K497" i="2" s="1"/>
  <c r="J496" i="2"/>
  <c r="R496" i="2" s="1"/>
  <c r="C495" i="2"/>
  <c r="K495" i="2" s="1"/>
  <c r="J493" i="2"/>
  <c r="R493" i="2" s="1"/>
  <c r="C493" i="2"/>
  <c r="K493" i="2" s="1"/>
  <c r="D493" i="2"/>
  <c r="L493" i="2" s="1"/>
  <c r="F493" i="2"/>
  <c r="N493" i="2" s="1"/>
  <c r="C492" i="2"/>
  <c r="K492" i="2" s="1"/>
  <c r="E489" i="2"/>
  <c r="M489" i="2" s="1"/>
  <c r="I488" i="2"/>
  <c r="Q488" i="2" s="1"/>
  <c r="H485" i="2"/>
  <c r="P485" i="2" s="1"/>
  <c r="K484" i="2"/>
  <c r="G481" i="2"/>
  <c r="O481" i="2" s="1"/>
  <c r="G480" i="2"/>
  <c r="O480" i="2" s="1"/>
  <c r="E479" i="2"/>
  <c r="M479" i="2" s="1"/>
  <c r="G473" i="2"/>
  <c r="O473" i="2" s="1"/>
  <c r="G472" i="2"/>
  <c r="O472" i="2" s="1"/>
  <c r="L464" i="2"/>
  <c r="N463" i="2"/>
  <c r="D471" i="2"/>
  <c r="L471" i="2" s="1"/>
  <c r="J468" i="2"/>
  <c r="R468" i="2" s="1"/>
  <c r="D467" i="2"/>
  <c r="L467" i="2" s="1"/>
  <c r="J464" i="2"/>
  <c r="R464" i="2" s="1"/>
  <c r="D463" i="2"/>
  <c r="L463" i="2" s="1"/>
  <c r="J460" i="2"/>
  <c r="R460" i="2" s="1"/>
  <c r="D459" i="2"/>
  <c r="L459" i="2" s="1"/>
  <c r="J456" i="2"/>
  <c r="R456" i="2" s="1"/>
  <c r="E449" i="2"/>
  <c r="M449" i="2" s="1"/>
  <c r="G449" i="2"/>
  <c r="O449" i="2" s="1"/>
  <c r="J449" i="2"/>
  <c r="R449" i="2" s="1"/>
  <c r="K446" i="2"/>
  <c r="P446" i="2"/>
  <c r="P442" i="2"/>
  <c r="K438" i="2"/>
  <c r="M438" i="2"/>
  <c r="N438" i="2"/>
  <c r="P438" i="2"/>
  <c r="E415" i="2"/>
  <c r="M415" i="2" s="1"/>
  <c r="F415" i="2"/>
  <c r="N415" i="2" s="1"/>
  <c r="C415" i="2"/>
  <c r="K415" i="2" s="1"/>
  <c r="D415" i="2"/>
  <c r="L415" i="2" s="1"/>
  <c r="G415" i="2"/>
  <c r="H415" i="2"/>
  <c r="P415" i="2" s="1"/>
  <c r="I415" i="2"/>
  <c r="Q415" i="2" s="1"/>
  <c r="J415" i="2"/>
  <c r="R415" i="2" s="1"/>
  <c r="C379" i="2"/>
  <c r="D379" i="2"/>
  <c r="E379" i="2"/>
  <c r="F379" i="2"/>
  <c r="G379" i="2"/>
  <c r="O379" i="2" s="1"/>
  <c r="H379" i="2"/>
  <c r="P379" i="2" s="1"/>
  <c r="I379" i="2"/>
  <c r="Q379" i="2" s="1"/>
  <c r="J379" i="2"/>
  <c r="R379" i="2" s="1"/>
  <c r="C446" i="2"/>
  <c r="E446" i="2"/>
  <c r="M446" i="2" s="1"/>
  <c r="H446" i="2"/>
  <c r="C442" i="2"/>
  <c r="K442" i="2" s="1"/>
  <c r="E442" i="2"/>
  <c r="M442" i="2" s="1"/>
  <c r="F442" i="2"/>
  <c r="N442" i="2" s="1"/>
  <c r="H442" i="2"/>
  <c r="C438" i="2"/>
  <c r="E438" i="2"/>
  <c r="F438" i="2"/>
  <c r="H438" i="2"/>
  <c r="L522" i="2"/>
  <c r="L518" i="2"/>
  <c r="L514" i="2"/>
  <c r="N513" i="2"/>
  <c r="N509" i="2"/>
  <c r="L506" i="2"/>
  <c r="L502" i="2"/>
  <c r="L498" i="2"/>
  <c r="D494" i="2"/>
  <c r="L494" i="2" s="1"/>
  <c r="D490" i="2"/>
  <c r="L490" i="2" s="1"/>
  <c r="N489" i="2"/>
  <c r="L486" i="2"/>
  <c r="D486" i="2"/>
  <c r="D482" i="2"/>
  <c r="L482" i="2" s="1"/>
  <c r="N481" i="2"/>
  <c r="P480" i="2"/>
  <c r="D478" i="2"/>
  <c r="L478" i="2" s="1"/>
  <c r="P476" i="2"/>
  <c r="D474" i="2"/>
  <c r="L474" i="2" s="1"/>
  <c r="P472" i="2"/>
  <c r="J471" i="2"/>
  <c r="R471" i="2" s="1"/>
  <c r="D470" i="2"/>
  <c r="L470" i="2" s="1"/>
  <c r="P468" i="2"/>
  <c r="H468" i="2"/>
  <c r="J467" i="2"/>
  <c r="R467" i="2" s="1"/>
  <c r="D466" i="2"/>
  <c r="L466" i="2" s="1"/>
  <c r="H464" i="2"/>
  <c r="P464" i="2" s="1"/>
  <c r="J463" i="2"/>
  <c r="R463" i="2" s="1"/>
  <c r="D462" i="2"/>
  <c r="L462" i="2" s="1"/>
  <c r="P460" i="2"/>
  <c r="H460" i="2"/>
  <c r="J459" i="2"/>
  <c r="R459" i="2" s="1"/>
  <c r="D458" i="2"/>
  <c r="L458" i="2" s="1"/>
  <c r="H456" i="2"/>
  <c r="P456" i="2" s="1"/>
  <c r="J455" i="2"/>
  <c r="R455" i="2" s="1"/>
  <c r="D454" i="2"/>
  <c r="L454" i="2" s="1"/>
  <c r="Q452" i="2"/>
  <c r="L452" i="2"/>
  <c r="I449" i="2"/>
  <c r="Q449" i="2" s="1"/>
  <c r="L446" i="2"/>
  <c r="M445" i="2"/>
  <c r="O442" i="2"/>
  <c r="M441" i="2"/>
  <c r="M437" i="2"/>
  <c r="Q431" i="2"/>
  <c r="K431" i="2"/>
  <c r="L431" i="2"/>
  <c r="M431" i="2"/>
  <c r="N431" i="2"/>
  <c r="K430" i="2"/>
  <c r="L422" i="2"/>
  <c r="M422" i="2"/>
  <c r="N422" i="2"/>
  <c r="G468" i="2"/>
  <c r="O468" i="2" s="1"/>
  <c r="G464" i="2"/>
  <c r="O464" i="2" s="1"/>
  <c r="G460" i="2"/>
  <c r="O460" i="2" s="1"/>
  <c r="G456" i="2"/>
  <c r="O456" i="2" s="1"/>
  <c r="K450" i="2"/>
  <c r="M450" i="2"/>
  <c r="H449" i="2"/>
  <c r="P449" i="2" s="1"/>
  <c r="J446" i="2"/>
  <c r="E445" i="2"/>
  <c r="G445" i="2"/>
  <c r="H445" i="2"/>
  <c r="P445" i="2" s="1"/>
  <c r="J445" i="2"/>
  <c r="R445" i="2" s="1"/>
  <c r="L442" i="2"/>
  <c r="E441" i="2"/>
  <c r="G441" i="2"/>
  <c r="H441" i="2"/>
  <c r="P441" i="2" s="1"/>
  <c r="J441" i="2"/>
  <c r="R441" i="2" s="1"/>
  <c r="L438" i="2"/>
  <c r="C430" i="2"/>
  <c r="E430" i="2"/>
  <c r="M430" i="2" s="1"/>
  <c r="F430" i="2"/>
  <c r="N430" i="2" s="1"/>
  <c r="G430" i="2"/>
  <c r="O430" i="2" s="1"/>
  <c r="H430" i="2"/>
  <c r="P430" i="2" s="1"/>
  <c r="C422" i="2"/>
  <c r="K422" i="2" s="1"/>
  <c r="D422" i="2"/>
  <c r="E422" i="2"/>
  <c r="F422" i="2"/>
  <c r="G422" i="2"/>
  <c r="O422" i="2" s="1"/>
  <c r="H422" i="2"/>
  <c r="P422" i="2" s="1"/>
  <c r="M410" i="2"/>
  <c r="R390" i="2"/>
  <c r="K390" i="2"/>
  <c r="M390" i="2"/>
  <c r="J494" i="2"/>
  <c r="R494" i="2" s="1"/>
  <c r="J490" i="2"/>
  <c r="R490" i="2" s="1"/>
  <c r="J486" i="2"/>
  <c r="R486" i="2" s="1"/>
  <c r="J482" i="2"/>
  <c r="R482" i="2" s="1"/>
  <c r="N480" i="2"/>
  <c r="J478" i="2"/>
  <c r="R478" i="2" s="1"/>
  <c r="N476" i="2"/>
  <c r="J474" i="2"/>
  <c r="R474" i="2" s="1"/>
  <c r="N472" i="2"/>
  <c r="H471" i="2"/>
  <c r="P471" i="2" s="1"/>
  <c r="J470" i="2"/>
  <c r="R470" i="2" s="1"/>
  <c r="F468" i="2"/>
  <c r="N468" i="2" s="1"/>
  <c r="P467" i="2"/>
  <c r="H467" i="2"/>
  <c r="J466" i="2"/>
  <c r="R466" i="2" s="1"/>
  <c r="F464" i="2"/>
  <c r="N464" i="2" s="1"/>
  <c r="H463" i="2"/>
  <c r="P463" i="2" s="1"/>
  <c r="J462" i="2"/>
  <c r="R462" i="2" s="1"/>
  <c r="N460" i="2"/>
  <c r="F460" i="2"/>
  <c r="P459" i="2"/>
  <c r="H459" i="2"/>
  <c r="J458" i="2"/>
  <c r="R458" i="2" s="1"/>
  <c r="F456" i="2"/>
  <c r="N456" i="2" s="1"/>
  <c r="H455" i="2"/>
  <c r="P455" i="2" s="1"/>
  <c r="J454" i="2"/>
  <c r="R454" i="2" s="1"/>
  <c r="G453" i="2"/>
  <c r="O453" i="2" s="1"/>
  <c r="J453" i="2"/>
  <c r="R453" i="2" s="1"/>
  <c r="N450" i="2"/>
  <c r="C450" i="2"/>
  <c r="E450" i="2"/>
  <c r="H450" i="2"/>
  <c r="P450" i="2" s="1"/>
  <c r="F449" i="2"/>
  <c r="N449" i="2" s="1"/>
  <c r="Q447" i="2"/>
  <c r="K447" i="2"/>
  <c r="N447" i="2"/>
  <c r="I446" i="2"/>
  <c r="Q446" i="2" s="1"/>
  <c r="J442" i="2"/>
  <c r="R442" i="2" s="1"/>
  <c r="J438" i="2"/>
  <c r="R438" i="2" s="1"/>
  <c r="R430" i="2"/>
  <c r="M429" i="2"/>
  <c r="M421" i="2"/>
  <c r="J404" i="2"/>
  <c r="R404" i="2" s="1"/>
  <c r="C404" i="2"/>
  <c r="K404" i="2" s="1"/>
  <c r="D404" i="2"/>
  <c r="L404" i="2" s="1"/>
  <c r="F404" i="2"/>
  <c r="N404" i="2" s="1"/>
  <c r="E404" i="2"/>
  <c r="M404" i="2" s="1"/>
  <c r="G404" i="2"/>
  <c r="O404" i="2" s="1"/>
  <c r="H404" i="2"/>
  <c r="P404" i="2" s="1"/>
  <c r="I404" i="2"/>
  <c r="Q404" i="2" s="1"/>
  <c r="F398" i="2"/>
  <c r="N398" i="2" s="1"/>
  <c r="C398" i="2"/>
  <c r="K398" i="2" s="1"/>
  <c r="D398" i="2"/>
  <c r="L398" i="2" s="1"/>
  <c r="G398" i="2"/>
  <c r="O398" i="2" s="1"/>
  <c r="H398" i="2"/>
  <c r="P398" i="2" s="1"/>
  <c r="E398" i="2"/>
  <c r="M398" i="2" s="1"/>
  <c r="I398" i="2"/>
  <c r="Q398" i="2" s="1"/>
  <c r="J398" i="2"/>
  <c r="R398" i="2" s="1"/>
  <c r="M480" i="2"/>
  <c r="M476" i="2"/>
  <c r="G471" i="2"/>
  <c r="O471" i="2" s="1"/>
  <c r="E468" i="2"/>
  <c r="M468" i="2" s="1"/>
  <c r="G467" i="2"/>
  <c r="O467" i="2" s="1"/>
  <c r="E464" i="2"/>
  <c r="M464" i="2" s="1"/>
  <c r="G463" i="2"/>
  <c r="O463" i="2" s="1"/>
  <c r="M460" i="2"/>
  <c r="E460" i="2"/>
  <c r="G459" i="2"/>
  <c r="O459" i="2" s="1"/>
  <c r="E456" i="2"/>
  <c r="M456" i="2" s="1"/>
  <c r="G455" i="2"/>
  <c r="O455" i="2" s="1"/>
  <c r="L450" i="2"/>
  <c r="D449" i="2"/>
  <c r="L449" i="2" s="1"/>
  <c r="G446" i="2"/>
  <c r="O446" i="2" s="1"/>
  <c r="I442" i="2"/>
  <c r="Q442" i="2" s="1"/>
  <c r="I438" i="2"/>
  <c r="Q438" i="2" s="1"/>
  <c r="Q435" i="2"/>
  <c r="K435" i="2"/>
  <c r="L435" i="2"/>
  <c r="M435" i="2"/>
  <c r="N435" i="2"/>
  <c r="M407" i="2"/>
  <c r="N407" i="2"/>
  <c r="Q407" i="2"/>
  <c r="K407" i="2"/>
  <c r="L407" i="2"/>
  <c r="H453" i="2"/>
  <c r="P453" i="2" s="1"/>
  <c r="P452" i="2"/>
  <c r="J450" i="2"/>
  <c r="R450" i="2" s="1"/>
  <c r="C449" i="2"/>
  <c r="K449" i="2" s="1"/>
  <c r="O448" i="2"/>
  <c r="Q448" i="2"/>
  <c r="L448" i="2"/>
  <c r="R446" i="2"/>
  <c r="F446" i="2"/>
  <c r="N446" i="2" s="1"/>
  <c r="I445" i="2"/>
  <c r="Q445" i="2" s="1"/>
  <c r="Q443" i="2"/>
  <c r="K443" i="2"/>
  <c r="L443" i="2"/>
  <c r="N443" i="2"/>
  <c r="G442" i="2"/>
  <c r="I441" i="2"/>
  <c r="Q441" i="2" s="1"/>
  <c r="Q439" i="2"/>
  <c r="K439" i="2"/>
  <c r="L439" i="2"/>
  <c r="N439" i="2"/>
  <c r="G438" i="2"/>
  <c r="O438" i="2" s="1"/>
  <c r="C434" i="2"/>
  <c r="K434" i="2" s="1"/>
  <c r="E434" i="2"/>
  <c r="M434" i="2" s="1"/>
  <c r="F434" i="2"/>
  <c r="N434" i="2" s="1"/>
  <c r="G434" i="2"/>
  <c r="O434" i="2" s="1"/>
  <c r="H434" i="2"/>
  <c r="P434" i="2" s="1"/>
  <c r="L430" i="2"/>
  <c r="K426" i="2"/>
  <c r="L426" i="2"/>
  <c r="M426" i="2"/>
  <c r="N426" i="2"/>
  <c r="O426" i="2"/>
  <c r="P426" i="2"/>
  <c r="R422" i="2"/>
  <c r="R407" i="2"/>
  <c r="H397" i="2"/>
  <c r="C397" i="2"/>
  <c r="K397" i="2" s="1"/>
  <c r="D397" i="2"/>
  <c r="L397" i="2" s="1"/>
  <c r="F397" i="2"/>
  <c r="N397" i="2" s="1"/>
  <c r="G397" i="2"/>
  <c r="O397" i="2" s="1"/>
  <c r="E397" i="2"/>
  <c r="M397" i="2" s="1"/>
  <c r="I397" i="2"/>
  <c r="Q397" i="2" s="1"/>
  <c r="J397" i="2"/>
  <c r="R397" i="2" s="1"/>
  <c r="F451" i="2"/>
  <c r="N451" i="2" s="1"/>
  <c r="L444" i="2"/>
  <c r="L440" i="2"/>
  <c r="J437" i="2"/>
  <c r="R437" i="2" s="1"/>
  <c r="L436" i="2"/>
  <c r="J433" i="2"/>
  <c r="R433" i="2" s="1"/>
  <c r="L432" i="2"/>
  <c r="J429" i="2"/>
  <c r="R429" i="2" s="1"/>
  <c r="N427" i="2"/>
  <c r="J425" i="2"/>
  <c r="R425" i="2" s="1"/>
  <c r="N423" i="2"/>
  <c r="J421" i="2"/>
  <c r="R421" i="2" s="1"/>
  <c r="L420" i="2"/>
  <c r="L419" i="2"/>
  <c r="L418" i="2"/>
  <c r="L416" i="2"/>
  <c r="L412" i="2"/>
  <c r="D403" i="2"/>
  <c r="C403" i="2"/>
  <c r="K403" i="2" s="1"/>
  <c r="E403" i="2"/>
  <c r="M403" i="2" s="1"/>
  <c r="G403" i="2"/>
  <c r="O403" i="2" s="1"/>
  <c r="D399" i="2"/>
  <c r="C399" i="2"/>
  <c r="K399" i="2" s="1"/>
  <c r="E399" i="2"/>
  <c r="M399" i="2" s="1"/>
  <c r="G399" i="2"/>
  <c r="O399" i="2" s="1"/>
  <c r="H399" i="2"/>
  <c r="P399" i="2" s="1"/>
  <c r="J395" i="2"/>
  <c r="R395" i="2" s="1"/>
  <c r="M427" i="2"/>
  <c r="M423" i="2"/>
  <c r="C416" i="2"/>
  <c r="K416" i="2" s="1"/>
  <c r="D416" i="2"/>
  <c r="C412" i="2"/>
  <c r="K412" i="2" s="1"/>
  <c r="D412" i="2"/>
  <c r="E412" i="2"/>
  <c r="M412" i="2" s="1"/>
  <c r="O410" i="2"/>
  <c r="P410" i="2"/>
  <c r="Q410" i="2"/>
  <c r="F402" i="2"/>
  <c r="C402" i="2"/>
  <c r="K402" i="2" s="1"/>
  <c r="D402" i="2"/>
  <c r="L402" i="2" s="1"/>
  <c r="G402" i="2"/>
  <c r="O402" i="2" s="1"/>
  <c r="J400" i="2"/>
  <c r="R400" i="2" s="1"/>
  <c r="C400" i="2"/>
  <c r="K400" i="2" s="1"/>
  <c r="D400" i="2"/>
  <c r="L400" i="2" s="1"/>
  <c r="F400" i="2"/>
  <c r="N400" i="2" s="1"/>
  <c r="G400" i="2"/>
  <c r="O400" i="2" s="1"/>
  <c r="J392" i="2"/>
  <c r="R392" i="2" s="1"/>
  <c r="C392" i="2"/>
  <c r="K392" i="2" s="1"/>
  <c r="D392" i="2"/>
  <c r="L392" i="2" s="1"/>
  <c r="F392" i="2"/>
  <c r="N392" i="2" s="1"/>
  <c r="G392" i="2"/>
  <c r="O392" i="2" s="1"/>
  <c r="C375" i="2"/>
  <c r="K375" i="2" s="1"/>
  <c r="D375" i="2"/>
  <c r="E375" i="2"/>
  <c r="F375" i="2"/>
  <c r="G375" i="2"/>
  <c r="O375" i="2" s="1"/>
  <c r="H375" i="2"/>
  <c r="P375" i="2" s="1"/>
  <c r="I375" i="2"/>
  <c r="Q375" i="2" s="1"/>
  <c r="J375" i="2"/>
  <c r="R375" i="2" s="1"/>
  <c r="H437" i="2"/>
  <c r="P437" i="2" s="1"/>
  <c r="H433" i="2"/>
  <c r="P433" i="2" s="1"/>
  <c r="H429" i="2"/>
  <c r="P429" i="2" s="1"/>
  <c r="L427" i="2"/>
  <c r="H425" i="2"/>
  <c r="P425" i="2" s="1"/>
  <c r="L423" i="2"/>
  <c r="H421" i="2"/>
  <c r="P421" i="2" s="1"/>
  <c r="R420" i="2"/>
  <c r="J416" i="2"/>
  <c r="R416" i="2" s="1"/>
  <c r="N412" i="2"/>
  <c r="R411" i="2"/>
  <c r="K410" i="2"/>
  <c r="H401" i="2"/>
  <c r="C401" i="2"/>
  <c r="K401" i="2" s="1"/>
  <c r="D401" i="2"/>
  <c r="L401" i="2" s="1"/>
  <c r="F401" i="2"/>
  <c r="N401" i="2" s="1"/>
  <c r="H393" i="2"/>
  <c r="C393" i="2"/>
  <c r="K393" i="2" s="1"/>
  <c r="D393" i="2"/>
  <c r="L393" i="2" s="1"/>
  <c r="F393" i="2"/>
  <c r="N393" i="2" s="1"/>
  <c r="G393" i="2"/>
  <c r="O393" i="2" s="1"/>
  <c r="O445" i="2"/>
  <c r="Q444" i="2"/>
  <c r="O441" i="2"/>
  <c r="Q440" i="2"/>
  <c r="O437" i="2"/>
  <c r="G437" i="2"/>
  <c r="Q436" i="2"/>
  <c r="G433" i="2"/>
  <c r="O433" i="2" s="1"/>
  <c r="Q432" i="2"/>
  <c r="O429" i="2"/>
  <c r="G429" i="2"/>
  <c r="Q428" i="2"/>
  <c r="K427" i="2"/>
  <c r="O425" i="2"/>
  <c r="G425" i="2"/>
  <c r="Q424" i="2"/>
  <c r="K423" i="2"/>
  <c r="O421" i="2"/>
  <c r="G421" i="2"/>
  <c r="Q420" i="2"/>
  <c r="I420" i="2"/>
  <c r="R419" i="2"/>
  <c r="I419" i="2"/>
  <c r="Q419" i="2" s="1"/>
  <c r="R418" i="2"/>
  <c r="I418" i="2"/>
  <c r="Q418" i="2" s="1"/>
  <c r="I416" i="2"/>
  <c r="Q416" i="2" s="1"/>
  <c r="O414" i="2"/>
  <c r="P414" i="2"/>
  <c r="Q414" i="2"/>
  <c r="J412" i="2"/>
  <c r="R412" i="2" s="1"/>
  <c r="O406" i="2"/>
  <c r="Q406" i="2"/>
  <c r="K406" i="2"/>
  <c r="J403" i="2"/>
  <c r="R403" i="2" s="1"/>
  <c r="F394" i="2"/>
  <c r="C394" i="2"/>
  <c r="K394" i="2" s="1"/>
  <c r="D394" i="2"/>
  <c r="L394" i="2" s="1"/>
  <c r="G394" i="2"/>
  <c r="O394" i="2" s="1"/>
  <c r="H394" i="2"/>
  <c r="P394" i="2" s="1"/>
  <c r="Q363" i="2"/>
  <c r="K363" i="2"/>
  <c r="O363" i="2"/>
  <c r="P363" i="2"/>
  <c r="R363" i="2"/>
  <c r="M411" i="2"/>
  <c r="N411" i="2"/>
  <c r="K408" i="2"/>
  <c r="M408" i="2"/>
  <c r="J402" i="2"/>
  <c r="R402" i="2" s="1"/>
  <c r="D395" i="2"/>
  <c r="L395" i="2" s="1"/>
  <c r="C395" i="2"/>
  <c r="K395" i="2" s="1"/>
  <c r="E395" i="2"/>
  <c r="M395" i="2" s="1"/>
  <c r="G395" i="2"/>
  <c r="O395" i="2" s="1"/>
  <c r="H395" i="2"/>
  <c r="P395" i="2" s="1"/>
  <c r="G420" i="2"/>
  <c r="O420" i="2" s="1"/>
  <c r="P419" i="2"/>
  <c r="G419" i="2"/>
  <c r="O419" i="2" s="1"/>
  <c r="P418" i="2"/>
  <c r="F418" i="2"/>
  <c r="N418" i="2" s="1"/>
  <c r="G416" i="2"/>
  <c r="O416" i="2" s="1"/>
  <c r="H412" i="2"/>
  <c r="P412" i="2" s="1"/>
  <c r="L411" i="2"/>
  <c r="E411" i="2"/>
  <c r="F411" i="2"/>
  <c r="G411" i="2"/>
  <c r="O411" i="2" s="1"/>
  <c r="Q408" i="2"/>
  <c r="C408" i="2"/>
  <c r="D408" i="2"/>
  <c r="L408" i="2" s="1"/>
  <c r="E408" i="2"/>
  <c r="G408" i="2"/>
  <c r="O408" i="2" s="1"/>
  <c r="H403" i="2"/>
  <c r="P403" i="2" s="1"/>
  <c r="I402" i="2"/>
  <c r="Q402" i="2" s="1"/>
  <c r="J401" i="2"/>
  <c r="R401" i="2" s="1"/>
  <c r="I400" i="2"/>
  <c r="Q400" i="2" s="1"/>
  <c r="I399" i="2"/>
  <c r="Q399" i="2" s="1"/>
  <c r="J396" i="2"/>
  <c r="R396" i="2" s="1"/>
  <c r="C396" i="2"/>
  <c r="K396" i="2" s="1"/>
  <c r="D396" i="2"/>
  <c r="L396" i="2" s="1"/>
  <c r="F396" i="2"/>
  <c r="N396" i="2" s="1"/>
  <c r="G396" i="2"/>
  <c r="O396" i="2" s="1"/>
  <c r="I392" i="2"/>
  <c r="Q392" i="2" s="1"/>
  <c r="K362" i="2"/>
  <c r="L387" i="2"/>
  <c r="N378" i="2"/>
  <c r="O378" i="2"/>
  <c r="P378" i="2"/>
  <c r="M374" i="2"/>
  <c r="C362" i="2"/>
  <c r="E362" i="2"/>
  <c r="M362" i="2" s="1"/>
  <c r="F362" i="2"/>
  <c r="N362" i="2" s="1"/>
  <c r="G362" i="2"/>
  <c r="O362" i="2" s="1"/>
  <c r="H362" i="2"/>
  <c r="P362" i="2" s="1"/>
  <c r="M350" i="2"/>
  <c r="N350" i="2"/>
  <c r="O350" i="2"/>
  <c r="P350" i="2"/>
  <c r="F293" i="2"/>
  <c r="D293" i="2"/>
  <c r="L293" i="2" s="1"/>
  <c r="E293" i="2"/>
  <c r="M293" i="2" s="1"/>
  <c r="G293" i="2"/>
  <c r="O293" i="2" s="1"/>
  <c r="C293" i="2"/>
  <c r="K293" i="2" s="1"/>
  <c r="H293" i="2"/>
  <c r="P293" i="2" s="1"/>
  <c r="I293" i="2"/>
  <c r="Q293" i="2" s="1"/>
  <c r="J293" i="2"/>
  <c r="R293" i="2" s="1"/>
  <c r="F390" i="2"/>
  <c r="N390" i="2" s="1"/>
  <c r="G390" i="2"/>
  <c r="O390" i="2" s="1"/>
  <c r="H390" i="2"/>
  <c r="P390" i="2" s="1"/>
  <c r="O387" i="2"/>
  <c r="D387" i="2"/>
  <c r="E387" i="2"/>
  <c r="M387" i="2" s="1"/>
  <c r="F387" i="2"/>
  <c r="N387" i="2" s="1"/>
  <c r="J384" i="2"/>
  <c r="R384" i="2" s="1"/>
  <c r="C384" i="2"/>
  <c r="K384" i="2" s="1"/>
  <c r="D384" i="2"/>
  <c r="L384" i="2" s="1"/>
  <c r="F382" i="2"/>
  <c r="N382" i="2" s="1"/>
  <c r="G382" i="2"/>
  <c r="O382" i="2" s="1"/>
  <c r="H382" i="2"/>
  <c r="P382" i="2" s="1"/>
  <c r="E378" i="2"/>
  <c r="M378" i="2" s="1"/>
  <c r="F378" i="2"/>
  <c r="G378" i="2"/>
  <c r="H378" i="2"/>
  <c r="E374" i="2"/>
  <c r="F374" i="2"/>
  <c r="N374" i="2" s="1"/>
  <c r="G374" i="2"/>
  <c r="O374" i="2" s="1"/>
  <c r="H374" i="2"/>
  <c r="P374" i="2" s="1"/>
  <c r="C350" i="2"/>
  <c r="K350" i="2" s="1"/>
  <c r="D350" i="2"/>
  <c r="L350" i="2" s="1"/>
  <c r="E350" i="2"/>
  <c r="F350" i="2"/>
  <c r="G350" i="2"/>
  <c r="H350" i="2"/>
  <c r="K342" i="2"/>
  <c r="K387" i="2"/>
  <c r="K382" i="2"/>
  <c r="L378" i="2"/>
  <c r="L374" i="2"/>
  <c r="Q367" i="2"/>
  <c r="K367" i="2"/>
  <c r="K366" i="2"/>
  <c r="M366" i="2"/>
  <c r="N366" i="2"/>
  <c r="M358" i="2"/>
  <c r="N358" i="2"/>
  <c r="O358" i="2"/>
  <c r="P358" i="2"/>
  <c r="K378" i="2"/>
  <c r="K374" i="2"/>
  <c r="R367" i="2"/>
  <c r="C366" i="2"/>
  <c r="E366" i="2"/>
  <c r="F366" i="2"/>
  <c r="G366" i="2"/>
  <c r="O366" i="2" s="1"/>
  <c r="H366" i="2"/>
  <c r="P366" i="2" s="1"/>
  <c r="C358" i="2"/>
  <c r="K358" i="2" s="1"/>
  <c r="D358" i="2"/>
  <c r="L358" i="2" s="1"/>
  <c r="E358" i="2"/>
  <c r="F358" i="2"/>
  <c r="G358" i="2"/>
  <c r="H358" i="2"/>
  <c r="G407" i="2"/>
  <c r="O407" i="2" s="1"/>
  <c r="L391" i="2"/>
  <c r="I390" i="2"/>
  <c r="Q390" i="2" s="1"/>
  <c r="I387" i="2"/>
  <c r="Q387" i="2" s="1"/>
  <c r="H384" i="2"/>
  <c r="P384" i="2" s="1"/>
  <c r="L383" i="2"/>
  <c r="M383" i="2"/>
  <c r="I382" i="2"/>
  <c r="Q382" i="2" s="1"/>
  <c r="J378" i="2"/>
  <c r="R378" i="2" s="1"/>
  <c r="J374" i="2"/>
  <c r="R374" i="2" s="1"/>
  <c r="P367" i="2"/>
  <c r="R366" i="2"/>
  <c r="J362" i="2"/>
  <c r="R362" i="2" s="1"/>
  <c r="R350" i="2"/>
  <c r="H414" i="2"/>
  <c r="H410" i="2"/>
  <c r="F407" i="2"/>
  <c r="H406" i="2"/>
  <c r="P406" i="2" s="1"/>
  <c r="D391" i="2"/>
  <c r="E391" i="2"/>
  <c r="M391" i="2" s="1"/>
  <c r="F391" i="2"/>
  <c r="N391" i="2" s="1"/>
  <c r="E390" i="2"/>
  <c r="J388" i="2"/>
  <c r="R388" i="2" s="1"/>
  <c r="C388" i="2"/>
  <c r="K388" i="2" s="1"/>
  <c r="D388" i="2"/>
  <c r="L388" i="2" s="1"/>
  <c r="H387" i="2"/>
  <c r="P387" i="2" s="1"/>
  <c r="L386" i="2"/>
  <c r="F386" i="2"/>
  <c r="N386" i="2" s="1"/>
  <c r="G386" i="2"/>
  <c r="O386" i="2" s="1"/>
  <c r="H386" i="2"/>
  <c r="P386" i="2" s="1"/>
  <c r="G384" i="2"/>
  <c r="O384" i="2" s="1"/>
  <c r="O383" i="2"/>
  <c r="D383" i="2"/>
  <c r="E383" i="2"/>
  <c r="F383" i="2"/>
  <c r="N383" i="2" s="1"/>
  <c r="E382" i="2"/>
  <c r="M382" i="2" s="1"/>
  <c r="I378" i="2"/>
  <c r="Q378" i="2" s="1"/>
  <c r="I374" i="2"/>
  <c r="Q374" i="2" s="1"/>
  <c r="Q371" i="2"/>
  <c r="K371" i="2"/>
  <c r="L371" i="2"/>
  <c r="K370" i="2"/>
  <c r="M370" i="2"/>
  <c r="O367" i="2"/>
  <c r="Q366" i="2"/>
  <c r="I362" i="2"/>
  <c r="Q362" i="2" s="1"/>
  <c r="K354" i="2"/>
  <c r="L354" i="2"/>
  <c r="Q350" i="2"/>
  <c r="K339" i="2"/>
  <c r="L403" i="2"/>
  <c r="N402" i="2"/>
  <c r="P401" i="2"/>
  <c r="L399" i="2"/>
  <c r="P397" i="2"/>
  <c r="N394" i="2"/>
  <c r="P393" i="2"/>
  <c r="K391" i="2"/>
  <c r="D390" i="2"/>
  <c r="L390" i="2" s="1"/>
  <c r="R387" i="2"/>
  <c r="G387" i="2"/>
  <c r="K386" i="2"/>
  <c r="F384" i="2"/>
  <c r="N384" i="2" s="1"/>
  <c r="K383" i="2"/>
  <c r="R382" i="2"/>
  <c r="D382" i="2"/>
  <c r="L382" i="2" s="1"/>
  <c r="K379" i="2"/>
  <c r="L379" i="2"/>
  <c r="M379" i="2"/>
  <c r="N379" i="2"/>
  <c r="D378" i="2"/>
  <c r="L375" i="2"/>
  <c r="M375" i="2"/>
  <c r="N375" i="2"/>
  <c r="D374" i="2"/>
  <c r="R371" i="2"/>
  <c r="C370" i="2"/>
  <c r="E370" i="2"/>
  <c r="F370" i="2"/>
  <c r="N370" i="2" s="1"/>
  <c r="G370" i="2"/>
  <c r="O370" i="2" s="1"/>
  <c r="H370" i="2"/>
  <c r="P370" i="2" s="1"/>
  <c r="L366" i="2"/>
  <c r="D362" i="2"/>
  <c r="L362" i="2" s="1"/>
  <c r="R358" i="2"/>
  <c r="C354" i="2"/>
  <c r="D354" i="2"/>
  <c r="E354" i="2"/>
  <c r="M354" i="2" s="1"/>
  <c r="F354" i="2"/>
  <c r="N354" i="2" s="1"/>
  <c r="G354" i="2"/>
  <c r="O354" i="2" s="1"/>
  <c r="H354" i="2"/>
  <c r="P354" i="2" s="1"/>
  <c r="J350" i="2"/>
  <c r="D380" i="2"/>
  <c r="L380" i="2" s="1"/>
  <c r="D376" i="2"/>
  <c r="L376" i="2" s="1"/>
  <c r="D372" i="2"/>
  <c r="L372" i="2" s="1"/>
  <c r="F371" i="2"/>
  <c r="N371" i="2" s="1"/>
  <c r="D368" i="2"/>
  <c r="L368" i="2" s="1"/>
  <c r="F367" i="2"/>
  <c r="N367" i="2" s="1"/>
  <c r="D364" i="2"/>
  <c r="L364" i="2" s="1"/>
  <c r="F363" i="2"/>
  <c r="N363" i="2" s="1"/>
  <c r="D360" i="2"/>
  <c r="L360" i="2" s="1"/>
  <c r="F359" i="2"/>
  <c r="N359" i="2" s="1"/>
  <c r="D356" i="2"/>
  <c r="L356" i="2" s="1"/>
  <c r="F355" i="2"/>
  <c r="N355" i="2" s="1"/>
  <c r="D352" i="2"/>
  <c r="L352" i="2" s="1"/>
  <c r="F351" i="2"/>
  <c r="N351" i="2" s="1"/>
  <c r="F347" i="2"/>
  <c r="N347" i="2" s="1"/>
  <c r="E342" i="2"/>
  <c r="M342" i="2" s="1"/>
  <c r="F342" i="2"/>
  <c r="N342" i="2" s="1"/>
  <c r="G342" i="2"/>
  <c r="O342" i="2" s="1"/>
  <c r="J339" i="2"/>
  <c r="R339" i="2" s="1"/>
  <c r="C339" i="2"/>
  <c r="D339" i="2"/>
  <c r="E339" i="2"/>
  <c r="J335" i="2"/>
  <c r="R335" i="2" s="1"/>
  <c r="C335" i="2"/>
  <c r="K335" i="2" s="1"/>
  <c r="D335" i="2"/>
  <c r="E335" i="2"/>
  <c r="D322" i="2"/>
  <c r="L322" i="2" s="1"/>
  <c r="G322" i="2"/>
  <c r="O322" i="2" s="1"/>
  <c r="C322" i="2"/>
  <c r="K322" i="2" s="1"/>
  <c r="E322" i="2"/>
  <c r="M322" i="2" s="1"/>
  <c r="F322" i="2"/>
  <c r="N322" i="2" s="1"/>
  <c r="H322" i="2"/>
  <c r="P322" i="2" s="1"/>
  <c r="I322" i="2"/>
  <c r="Q322" i="2" s="1"/>
  <c r="J322" i="2"/>
  <c r="R322" i="2" s="1"/>
  <c r="D306" i="2"/>
  <c r="G306" i="2"/>
  <c r="O306" i="2" s="1"/>
  <c r="C306" i="2"/>
  <c r="K306" i="2" s="1"/>
  <c r="E306" i="2"/>
  <c r="M306" i="2" s="1"/>
  <c r="F306" i="2"/>
  <c r="N306" i="2" s="1"/>
  <c r="H306" i="2"/>
  <c r="P306" i="2" s="1"/>
  <c r="I306" i="2"/>
  <c r="Q306" i="2" s="1"/>
  <c r="J306" i="2"/>
  <c r="R306" i="2" s="1"/>
  <c r="C380" i="2"/>
  <c r="K380" i="2" s="1"/>
  <c r="C376" i="2"/>
  <c r="K376" i="2" s="1"/>
  <c r="C372" i="2"/>
  <c r="K372" i="2" s="1"/>
  <c r="E371" i="2"/>
  <c r="M371" i="2" s="1"/>
  <c r="C368" i="2"/>
  <c r="K368" i="2" s="1"/>
  <c r="E367" i="2"/>
  <c r="M367" i="2" s="1"/>
  <c r="C364" i="2"/>
  <c r="K364" i="2" s="1"/>
  <c r="E363" i="2"/>
  <c r="M363" i="2" s="1"/>
  <c r="C360" i="2"/>
  <c r="K360" i="2" s="1"/>
  <c r="E359" i="2"/>
  <c r="M359" i="2" s="1"/>
  <c r="C356" i="2"/>
  <c r="K356" i="2" s="1"/>
  <c r="E355" i="2"/>
  <c r="M355" i="2" s="1"/>
  <c r="C352" i="2"/>
  <c r="K352" i="2" s="1"/>
  <c r="E351" i="2"/>
  <c r="M351" i="2" s="1"/>
  <c r="E347" i="2"/>
  <c r="M347" i="2" s="1"/>
  <c r="L338" i="2"/>
  <c r="N338" i="2"/>
  <c r="O338" i="2"/>
  <c r="J311" i="2"/>
  <c r="R311" i="2" s="1"/>
  <c r="F311" i="2"/>
  <c r="N311" i="2" s="1"/>
  <c r="C311" i="2"/>
  <c r="K311" i="2" s="1"/>
  <c r="D311" i="2"/>
  <c r="L311" i="2" s="1"/>
  <c r="E311" i="2"/>
  <c r="M311" i="2" s="1"/>
  <c r="G311" i="2"/>
  <c r="O311" i="2" s="1"/>
  <c r="H311" i="2"/>
  <c r="P311" i="2" s="1"/>
  <c r="D371" i="2"/>
  <c r="D367" i="2"/>
  <c r="L367" i="2" s="1"/>
  <c r="D363" i="2"/>
  <c r="L363" i="2" s="1"/>
  <c r="D359" i="2"/>
  <c r="L359" i="2" s="1"/>
  <c r="L355" i="2"/>
  <c r="D355" i="2"/>
  <c r="L351" i="2"/>
  <c r="D351" i="2"/>
  <c r="C347" i="2"/>
  <c r="K347" i="2" s="1"/>
  <c r="C346" i="2"/>
  <c r="K346" i="2" s="1"/>
  <c r="L345" i="2"/>
  <c r="M343" i="2"/>
  <c r="J342" i="2"/>
  <c r="R342" i="2" s="1"/>
  <c r="N341" i="2"/>
  <c r="Q338" i="2"/>
  <c r="D338" i="2"/>
  <c r="E338" i="2"/>
  <c r="M338" i="2" s="1"/>
  <c r="F338" i="2"/>
  <c r="G338" i="2"/>
  <c r="Q334" i="2"/>
  <c r="D334" i="2"/>
  <c r="L334" i="2" s="1"/>
  <c r="E334" i="2"/>
  <c r="M334" i="2" s="1"/>
  <c r="F334" i="2"/>
  <c r="N334" i="2" s="1"/>
  <c r="G334" i="2"/>
  <c r="O334" i="2" s="1"/>
  <c r="K359" i="2"/>
  <c r="K355" i="2"/>
  <c r="K351" i="2"/>
  <c r="N346" i="2"/>
  <c r="I342" i="2"/>
  <c r="Q342" i="2" s="1"/>
  <c r="I339" i="2"/>
  <c r="Q339" i="2" s="1"/>
  <c r="P338" i="2"/>
  <c r="I335" i="2"/>
  <c r="Q335" i="2" s="1"/>
  <c r="P334" i="2"/>
  <c r="H342" i="2"/>
  <c r="P342" i="2" s="1"/>
  <c r="H339" i="2"/>
  <c r="P339" i="2" s="1"/>
  <c r="K338" i="2"/>
  <c r="H335" i="2"/>
  <c r="P335" i="2" s="1"/>
  <c r="K334" i="2"/>
  <c r="F325" i="2"/>
  <c r="N325" i="2" s="1"/>
  <c r="G325" i="2"/>
  <c r="O325" i="2" s="1"/>
  <c r="D325" i="2"/>
  <c r="L325" i="2" s="1"/>
  <c r="E325" i="2"/>
  <c r="M325" i="2" s="1"/>
  <c r="H325" i="2"/>
  <c r="P325" i="2" s="1"/>
  <c r="I325" i="2"/>
  <c r="Q325" i="2" s="1"/>
  <c r="J325" i="2"/>
  <c r="R325" i="2" s="1"/>
  <c r="J319" i="2"/>
  <c r="R319" i="2" s="1"/>
  <c r="F319" i="2"/>
  <c r="N319" i="2" s="1"/>
  <c r="C319" i="2"/>
  <c r="K319" i="2" s="1"/>
  <c r="D319" i="2"/>
  <c r="L319" i="2" s="1"/>
  <c r="E319" i="2"/>
  <c r="M319" i="2" s="1"/>
  <c r="G319" i="2"/>
  <c r="O319" i="2" s="1"/>
  <c r="H319" i="2"/>
  <c r="P319" i="2" s="1"/>
  <c r="D342" i="2"/>
  <c r="L342" i="2" s="1"/>
  <c r="O341" i="2"/>
  <c r="P341" i="2"/>
  <c r="Q341" i="2"/>
  <c r="G339" i="2"/>
  <c r="O339" i="2" s="1"/>
  <c r="N337" i="2"/>
  <c r="O337" i="2"/>
  <c r="Q337" i="2"/>
  <c r="G335" i="2"/>
  <c r="O335" i="2" s="1"/>
  <c r="N333" i="2"/>
  <c r="O333" i="2"/>
  <c r="Q333" i="2"/>
  <c r="J327" i="2"/>
  <c r="R327" i="2" s="1"/>
  <c r="F327" i="2"/>
  <c r="N327" i="2" s="1"/>
  <c r="C327" i="2"/>
  <c r="K327" i="2" s="1"/>
  <c r="D327" i="2"/>
  <c r="L327" i="2" s="1"/>
  <c r="E327" i="2"/>
  <c r="M327" i="2" s="1"/>
  <c r="G327" i="2"/>
  <c r="O327" i="2" s="1"/>
  <c r="D314" i="2"/>
  <c r="G314" i="2"/>
  <c r="O314" i="2" s="1"/>
  <c r="C314" i="2"/>
  <c r="K314" i="2" s="1"/>
  <c r="E314" i="2"/>
  <c r="M314" i="2" s="1"/>
  <c r="F314" i="2"/>
  <c r="N314" i="2" s="1"/>
  <c r="H314" i="2"/>
  <c r="P314" i="2" s="1"/>
  <c r="I314" i="2"/>
  <c r="Q314" i="2" s="1"/>
  <c r="J314" i="2"/>
  <c r="R314" i="2" s="1"/>
  <c r="D302" i="2"/>
  <c r="E302" i="2"/>
  <c r="M302" i="2" s="1"/>
  <c r="G302" i="2"/>
  <c r="O302" i="2" s="1"/>
  <c r="H292" i="2"/>
  <c r="P292" i="2" s="1"/>
  <c r="D292" i="2"/>
  <c r="L292" i="2" s="1"/>
  <c r="E292" i="2"/>
  <c r="M292" i="2" s="1"/>
  <c r="F292" i="2"/>
  <c r="N292" i="2" s="1"/>
  <c r="F317" i="2"/>
  <c r="G317" i="2"/>
  <c r="O317" i="2" s="1"/>
  <c r="F309" i="2"/>
  <c r="G309" i="2"/>
  <c r="O309" i="2" s="1"/>
  <c r="J299" i="2"/>
  <c r="R299" i="2" s="1"/>
  <c r="D299" i="2"/>
  <c r="L299" i="2" s="1"/>
  <c r="F299" i="2"/>
  <c r="N299" i="2" s="1"/>
  <c r="J291" i="2"/>
  <c r="R291" i="2" s="1"/>
  <c r="D291" i="2"/>
  <c r="L291" i="2" s="1"/>
  <c r="E291" i="2"/>
  <c r="M291" i="2" s="1"/>
  <c r="F291" i="2"/>
  <c r="N291" i="2" s="1"/>
  <c r="M339" i="2"/>
  <c r="M335" i="2"/>
  <c r="H328" i="2"/>
  <c r="P328" i="2" s="1"/>
  <c r="F328" i="2"/>
  <c r="N328" i="2" s="1"/>
  <c r="E324" i="2"/>
  <c r="M324" i="2" s="1"/>
  <c r="H320" i="2"/>
  <c r="F320" i="2"/>
  <c r="N320" i="2" s="1"/>
  <c r="J317" i="2"/>
  <c r="R317" i="2" s="1"/>
  <c r="E316" i="2"/>
  <c r="M316" i="2" s="1"/>
  <c r="H312" i="2"/>
  <c r="P312" i="2" s="1"/>
  <c r="F312" i="2"/>
  <c r="N312" i="2" s="1"/>
  <c r="J309" i="2"/>
  <c r="R309" i="2" s="1"/>
  <c r="E308" i="2"/>
  <c r="M308" i="2" s="1"/>
  <c r="H304" i="2"/>
  <c r="F304" i="2"/>
  <c r="N304" i="2" s="1"/>
  <c r="J302" i="2"/>
  <c r="R302" i="2" s="1"/>
  <c r="D298" i="2"/>
  <c r="E298" i="2"/>
  <c r="M298" i="2" s="1"/>
  <c r="F298" i="2"/>
  <c r="N298" i="2" s="1"/>
  <c r="G298" i="2"/>
  <c r="O298" i="2" s="1"/>
  <c r="D290" i="2"/>
  <c r="L290" i="2" s="1"/>
  <c r="E290" i="2"/>
  <c r="M290" i="2" s="1"/>
  <c r="F290" i="2"/>
  <c r="N290" i="2" s="1"/>
  <c r="G290" i="2"/>
  <c r="O290" i="2" s="1"/>
  <c r="L339" i="2"/>
  <c r="H337" i="2"/>
  <c r="P337" i="2" s="1"/>
  <c r="L335" i="2"/>
  <c r="H333" i="2"/>
  <c r="P333" i="2" s="1"/>
  <c r="C331" i="2"/>
  <c r="K331" i="2" s="1"/>
  <c r="J328" i="2"/>
  <c r="R328" i="2" s="1"/>
  <c r="D324" i="2"/>
  <c r="L324" i="2" s="1"/>
  <c r="J323" i="2"/>
  <c r="R323" i="2" s="1"/>
  <c r="F323" i="2"/>
  <c r="N323" i="2" s="1"/>
  <c r="J320" i="2"/>
  <c r="R320" i="2" s="1"/>
  <c r="I317" i="2"/>
  <c r="Q317" i="2" s="1"/>
  <c r="D316" i="2"/>
  <c r="L316" i="2" s="1"/>
  <c r="J315" i="2"/>
  <c r="R315" i="2" s="1"/>
  <c r="F315" i="2"/>
  <c r="N315" i="2" s="1"/>
  <c r="J312" i="2"/>
  <c r="R312" i="2" s="1"/>
  <c r="I309" i="2"/>
  <c r="Q309" i="2" s="1"/>
  <c r="D308" i="2"/>
  <c r="L308" i="2" s="1"/>
  <c r="J307" i="2"/>
  <c r="R307" i="2" s="1"/>
  <c r="F307" i="2"/>
  <c r="N307" i="2" s="1"/>
  <c r="J304" i="2"/>
  <c r="R304" i="2" s="1"/>
  <c r="I302" i="2"/>
  <c r="Q302" i="2" s="1"/>
  <c r="F301" i="2"/>
  <c r="D301" i="2"/>
  <c r="L301" i="2" s="1"/>
  <c r="G301" i="2"/>
  <c r="O301" i="2" s="1"/>
  <c r="E300" i="2"/>
  <c r="M300" i="2" s="1"/>
  <c r="I299" i="2"/>
  <c r="Q299" i="2" s="1"/>
  <c r="F297" i="2"/>
  <c r="N297" i="2" s="1"/>
  <c r="D297" i="2"/>
  <c r="L297" i="2" s="1"/>
  <c r="E297" i="2"/>
  <c r="M297" i="2" s="1"/>
  <c r="G297" i="2"/>
  <c r="O297" i="2" s="1"/>
  <c r="J292" i="2"/>
  <c r="R292" i="2" s="1"/>
  <c r="F289" i="2"/>
  <c r="D289" i="2"/>
  <c r="L289" i="2" s="1"/>
  <c r="E289" i="2"/>
  <c r="M289" i="2" s="1"/>
  <c r="G289" i="2"/>
  <c r="O289" i="2" s="1"/>
  <c r="I328" i="2"/>
  <c r="Q328" i="2" s="1"/>
  <c r="D326" i="2"/>
  <c r="L326" i="2" s="1"/>
  <c r="G326" i="2"/>
  <c r="O326" i="2" s="1"/>
  <c r="I320" i="2"/>
  <c r="Q320" i="2" s="1"/>
  <c r="D318" i="2"/>
  <c r="G318" i="2"/>
  <c r="O318" i="2" s="1"/>
  <c r="H317" i="2"/>
  <c r="P317" i="2" s="1"/>
  <c r="I312" i="2"/>
  <c r="Q312" i="2" s="1"/>
  <c r="D310" i="2"/>
  <c r="G310" i="2"/>
  <c r="O310" i="2" s="1"/>
  <c r="H309" i="2"/>
  <c r="P309" i="2" s="1"/>
  <c r="I307" i="2"/>
  <c r="Q307" i="2" s="1"/>
  <c r="I304" i="2"/>
  <c r="Q304" i="2" s="1"/>
  <c r="H302" i="2"/>
  <c r="P302" i="2" s="1"/>
  <c r="H299" i="2"/>
  <c r="P299" i="2" s="1"/>
  <c r="H296" i="2"/>
  <c r="P296" i="2" s="1"/>
  <c r="D296" i="2"/>
  <c r="L296" i="2" s="1"/>
  <c r="E296" i="2"/>
  <c r="M296" i="2" s="1"/>
  <c r="F296" i="2"/>
  <c r="N296" i="2" s="1"/>
  <c r="I292" i="2"/>
  <c r="Q292" i="2" s="1"/>
  <c r="I291" i="2"/>
  <c r="Q291" i="2" s="1"/>
  <c r="F329" i="2"/>
  <c r="N329" i="2" s="1"/>
  <c r="G329" i="2"/>
  <c r="O329" i="2" s="1"/>
  <c r="G328" i="2"/>
  <c r="O328" i="2" s="1"/>
  <c r="J326" i="2"/>
  <c r="R326" i="2" s="1"/>
  <c r="F321" i="2"/>
  <c r="N321" i="2" s="1"/>
  <c r="G321" i="2"/>
  <c r="O321" i="2" s="1"/>
  <c r="G320" i="2"/>
  <c r="O320" i="2" s="1"/>
  <c r="J318" i="2"/>
  <c r="R318" i="2" s="1"/>
  <c r="E317" i="2"/>
  <c r="M317" i="2" s="1"/>
  <c r="F313" i="2"/>
  <c r="N313" i="2" s="1"/>
  <c r="G313" i="2"/>
  <c r="O313" i="2" s="1"/>
  <c r="G312" i="2"/>
  <c r="O312" i="2" s="1"/>
  <c r="J310" i="2"/>
  <c r="R310" i="2" s="1"/>
  <c r="E309" i="2"/>
  <c r="M309" i="2" s="1"/>
  <c r="H307" i="2"/>
  <c r="P307" i="2" s="1"/>
  <c r="F305" i="2"/>
  <c r="N305" i="2" s="1"/>
  <c r="G305" i="2"/>
  <c r="O305" i="2" s="1"/>
  <c r="G304" i="2"/>
  <c r="O304" i="2" s="1"/>
  <c r="J303" i="2"/>
  <c r="R303" i="2" s="1"/>
  <c r="D303" i="2"/>
  <c r="L303" i="2" s="1"/>
  <c r="F303" i="2"/>
  <c r="N303" i="2" s="1"/>
  <c r="F302" i="2"/>
  <c r="N302" i="2" s="1"/>
  <c r="J301" i="2"/>
  <c r="R301" i="2" s="1"/>
  <c r="G299" i="2"/>
  <c r="O299" i="2" s="1"/>
  <c r="J298" i="2"/>
  <c r="R298" i="2" s="1"/>
  <c r="J295" i="2"/>
  <c r="R295" i="2" s="1"/>
  <c r="D295" i="2"/>
  <c r="L295" i="2" s="1"/>
  <c r="E295" i="2"/>
  <c r="M295" i="2" s="1"/>
  <c r="F295" i="2"/>
  <c r="N295" i="2" s="1"/>
  <c r="G292" i="2"/>
  <c r="O292" i="2" s="1"/>
  <c r="H291" i="2"/>
  <c r="P291" i="2" s="1"/>
  <c r="J290" i="2"/>
  <c r="R290" i="2" s="1"/>
  <c r="H324" i="2"/>
  <c r="P324" i="2" s="1"/>
  <c r="F324" i="2"/>
  <c r="N324" i="2" s="1"/>
  <c r="D317" i="2"/>
  <c r="L317" i="2" s="1"/>
  <c r="H316" i="2"/>
  <c r="P316" i="2" s="1"/>
  <c r="F316" i="2"/>
  <c r="N316" i="2" s="1"/>
  <c r="D309" i="2"/>
  <c r="L309" i="2" s="1"/>
  <c r="H308" i="2"/>
  <c r="F308" i="2"/>
  <c r="N308" i="2" s="1"/>
  <c r="E304" i="2"/>
  <c r="M304" i="2" s="1"/>
  <c r="C302" i="2"/>
  <c r="K302" i="2" s="1"/>
  <c r="H300" i="2"/>
  <c r="P300" i="2" s="1"/>
  <c r="D300" i="2"/>
  <c r="L300" i="2" s="1"/>
  <c r="F300" i="2"/>
  <c r="N300" i="2" s="1"/>
  <c r="E299" i="2"/>
  <c r="M299" i="2" s="1"/>
  <c r="I298" i="2"/>
  <c r="Q298" i="2" s="1"/>
  <c r="D294" i="2"/>
  <c r="L294" i="2" s="1"/>
  <c r="E294" i="2"/>
  <c r="M294" i="2" s="1"/>
  <c r="F294" i="2"/>
  <c r="N294" i="2" s="1"/>
  <c r="G294" i="2"/>
  <c r="O294" i="2" s="1"/>
  <c r="C292" i="2"/>
  <c r="K292" i="2" s="1"/>
  <c r="G291" i="2"/>
  <c r="O291" i="2" s="1"/>
  <c r="I290" i="2"/>
  <c r="Q290" i="2" s="1"/>
  <c r="J289" i="2"/>
  <c r="R289" i="2" s="1"/>
  <c r="F288" i="2"/>
  <c r="N288" i="2" s="1"/>
  <c r="F287" i="2"/>
  <c r="N287" i="2" s="1"/>
  <c r="E288" i="2"/>
  <c r="M288" i="2" s="1"/>
  <c r="D288" i="2"/>
  <c r="L288" i="2" s="1"/>
  <c r="D287" i="2"/>
  <c r="L287" i="2" s="1"/>
  <c r="P320" i="2"/>
  <c r="L318" i="2"/>
  <c r="N317" i="2"/>
  <c r="L314" i="2"/>
  <c r="L310" i="2"/>
  <c r="N309" i="2"/>
  <c r="P308" i="2"/>
  <c r="L306" i="2"/>
  <c r="P304" i="2"/>
  <c r="L302" i="2"/>
  <c r="N301" i="2"/>
  <c r="L298" i="2"/>
  <c r="N293" i="2"/>
  <c r="N289" i="2"/>
  <c r="P288" i="2"/>
  <c r="N278" i="2"/>
  <c r="N277" i="2"/>
  <c r="N276" i="2"/>
  <c r="N275" i="2"/>
  <c r="N274" i="2"/>
  <c r="N273" i="2"/>
  <c r="N280" i="2"/>
  <c r="X267" i="2"/>
  <c r="K279" i="2" s="1"/>
  <c r="K267" i="2"/>
  <c r="I275" i="2" s="1"/>
  <c r="D267" i="2"/>
  <c r="E272" i="2" s="1"/>
  <c r="D273" i="2" s="1"/>
  <c r="C274" i="2" s="1"/>
  <c r="B275" i="2" s="1"/>
  <c r="L267" i="2"/>
  <c r="I276" i="2" s="1"/>
  <c r="T2" i="2"/>
  <c r="T267" i="2" s="1"/>
  <c r="K275" i="2" s="1"/>
  <c r="E267" i="2"/>
  <c r="F272" i="2" s="1"/>
  <c r="E273" i="2" s="1"/>
  <c r="D274" i="2" s="1"/>
  <c r="C275" i="2" s="1"/>
  <c r="B276" i="2" s="1"/>
  <c r="F267" i="2"/>
  <c r="G272" i="2" s="1"/>
  <c r="F273" i="2" s="1"/>
  <c r="E274" i="2" s="1"/>
  <c r="D275" i="2" s="1"/>
  <c r="C276" i="2" s="1"/>
  <c r="B277" i="2" s="1"/>
  <c r="V2" i="2"/>
  <c r="V267" i="2" s="1"/>
  <c r="K277" i="2" s="1"/>
  <c r="J273" i="2"/>
  <c r="H275" i="2"/>
  <c r="G276" i="2" s="1"/>
  <c r="F277" i="2" s="1"/>
  <c r="E278" i="2" s="1"/>
  <c r="D279" i="2" s="1"/>
  <c r="C280" i="2" s="1"/>
  <c r="C267" i="2"/>
  <c r="S2" i="2"/>
  <c r="S267" i="2" s="1"/>
  <c r="K274" i="2" s="1"/>
  <c r="M267" i="2"/>
  <c r="I277" i="2" s="1"/>
  <c r="N267" i="2"/>
  <c r="I278" i="2" s="1"/>
  <c r="G267" i="2"/>
  <c r="H272" i="2" s="1"/>
  <c r="G273" i="2" s="1"/>
  <c r="F274" i="2" s="1"/>
  <c r="E275" i="2" s="1"/>
  <c r="D276" i="2" s="1"/>
  <c r="C277" i="2" s="1"/>
  <c r="B278" i="2" s="1"/>
  <c r="P267" i="2"/>
  <c r="J279" i="2" s="1"/>
  <c r="I280" i="2" s="1"/>
  <c r="W2" i="2"/>
  <c r="W267" i="2" s="1"/>
  <c r="K278" i="2" s="1"/>
  <c r="O267" i="2"/>
  <c r="I279" i="2" s="1"/>
  <c r="H267" i="2"/>
  <c r="I272" i="2" s="1"/>
  <c r="H273" i="2" s="1"/>
  <c r="G274" i="2" s="1"/>
  <c r="F275" i="2" s="1"/>
  <c r="E276" i="2" s="1"/>
  <c r="D277" i="2" s="1"/>
  <c r="C278" i="2" s="1"/>
  <c r="B279" i="2" s="1"/>
  <c r="I267" i="2"/>
  <c r="I273" i="2" s="1"/>
  <c r="Q267" i="2"/>
  <c r="J280" i="2" s="1"/>
  <c r="Y2" i="2"/>
  <c r="Y267" i="2" s="1"/>
  <c r="K280" i="2" s="1"/>
  <c r="C272" i="2"/>
  <c r="B274" i="4" l="1"/>
  <c r="D272" i="4"/>
  <c r="H276" i="4"/>
  <c r="G277" i="4" s="1"/>
  <c r="F278" i="4" s="1"/>
  <c r="E279" i="4" s="1"/>
  <c r="D280" i="4" s="1"/>
  <c r="J274" i="4"/>
  <c r="H278" i="4"/>
  <c r="G279" i="4" s="1"/>
  <c r="F280" i="4" s="1"/>
  <c r="J276" i="4"/>
  <c r="H280" i="4"/>
  <c r="J278" i="4"/>
  <c r="H275" i="4"/>
  <c r="G276" i="4" s="1"/>
  <c r="F277" i="4" s="1"/>
  <c r="E278" i="4" s="1"/>
  <c r="D279" i="4" s="1"/>
  <c r="C280" i="4" s="1"/>
  <c r="J273" i="4"/>
  <c r="J275" i="4"/>
  <c r="H277" i="4"/>
  <c r="G278" i="4" s="1"/>
  <c r="F279" i="4" s="1"/>
  <c r="E280" i="4" s="1"/>
  <c r="H279" i="4"/>
  <c r="G280" i="4" s="1"/>
  <c r="J277" i="4"/>
  <c r="J272" i="4"/>
  <c r="H274" i="4"/>
  <c r="G275" i="4" s="1"/>
  <c r="F276" i="4" s="1"/>
  <c r="E277" i="4" s="1"/>
  <c r="D278" i="4" s="1"/>
  <c r="C279" i="4" s="1"/>
  <c r="B280" i="4" s="1"/>
  <c r="H278" i="3"/>
  <c r="G279" i="3" s="1"/>
  <c r="F280" i="3" s="1"/>
  <c r="J276" i="3"/>
  <c r="H280" i="3"/>
  <c r="J278" i="3"/>
  <c r="H274" i="3"/>
  <c r="G275" i="3" s="1"/>
  <c r="F276" i="3" s="1"/>
  <c r="E277" i="3" s="1"/>
  <c r="D278" i="3" s="1"/>
  <c r="C279" i="3" s="1"/>
  <c r="B280" i="3" s="1"/>
  <c r="J272" i="3"/>
  <c r="H277" i="3"/>
  <c r="G278" i="3" s="1"/>
  <c r="F279" i="3" s="1"/>
  <c r="E280" i="3" s="1"/>
  <c r="J275" i="3"/>
  <c r="J277" i="3"/>
  <c r="H279" i="3"/>
  <c r="G280" i="3" s="1"/>
  <c r="H276" i="3"/>
  <c r="G277" i="3" s="1"/>
  <c r="F278" i="3" s="1"/>
  <c r="E279" i="3" s="1"/>
  <c r="D280" i="3" s="1"/>
  <c r="J274" i="3"/>
  <c r="D272" i="3"/>
  <c r="C273" i="3" s="1"/>
  <c r="B274" i="3"/>
  <c r="H278" i="2"/>
  <c r="G279" i="2" s="1"/>
  <c r="F280" i="2" s="1"/>
  <c r="J276" i="2"/>
  <c r="J277" i="2"/>
  <c r="H279" i="2"/>
  <c r="G280" i="2" s="1"/>
  <c r="H277" i="2"/>
  <c r="G278" i="2" s="1"/>
  <c r="F279" i="2" s="1"/>
  <c r="E280" i="2" s="1"/>
  <c r="J275" i="2"/>
  <c r="B274" i="2"/>
  <c r="D272" i="2"/>
  <c r="C273" i="2" s="1"/>
  <c r="J272" i="2"/>
  <c r="H274" i="2"/>
  <c r="G275" i="2" s="1"/>
  <c r="F276" i="2" s="1"/>
  <c r="E277" i="2" s="1"/>
  <c r="D278" i="2" s="1"/>
  <c r="C279" i="2" s="1"/>
  <c r="B280" i="2" s="1"/>
  <c r="J278" i="2"/>
  <c r="H280" i="2"/>
  <c r="H276" i="2"/>
  <c r="G277" i="2" s="1"/>
  <c r="F278" i="2" s="1"/>
  <c r="E279" i="2" s="1"/>
  <c r="D280" i="2" s="1"/>
  <c r="J274" i="2"/>
  <c r="C273" i="4" l="1"/>
  <c r="N272" i="4" a="1"/>
  <c r="N272" i="3" a="1"/>
  <c r="N278" i="4" l="1"/>
  <c r="N277" i="4"/>
  <c r="N276" i="4"/>
  <c r="N275" i="4"/>
  <c r="N274" i="4"/>
  <c r="N273" i="4"/>
  <c r="N280" i="4"/>
  <c r="N272" i="4"/>
  <c r="N279" i="4"/>
  <c r="N273" i="3"/>
  <c r="N280" i="3"/>
  <c r="N272" i="3"/>
  <c r="N279" i="3"/>
  <c r="N278" i="3"/>
  <c r="N277" i="3"/>
  <c r="N276" i="3"/>
  <c r="N275" i="3"/>
  <c r="N274" i="3"/>
  <c r="J550" i="4" l="1"/>
  <c r="R550" i="4" s="1"/>
  <c r="D549" i="4"/>
  <c r="L549" i="4" s="1"/>
  <c r="F548" i="4"/>
  <c r="N548" i="4" s="1"/>
  <c r="H547" i="4"/>
  <c r="P547" i="4" s="1"/>
  <c r="J546" i="4"/>
  <c r="R546" i="4" s="1"/>
  <c r="D545" i="4"/>
  <c r="L545" i="4" s="1"/>
  <c r="F544" i="4"/>
  <c r="N544" i="4" s="1"/>
  <c r="H543" i="4"/>
  <c r="P543" i="4" s="1"/>
  <c r="J542" i="4"/>
  <c r="R542" i="4" s="1"/>
  <c r="D541" i="4"/>
  <c r="L541" i="4" s="1"/>
  <c r="F540" i="4"/>
  <c r="N540" i="4" s="1"/>
  <c r="H539" i="4"/>
  <c r="P539" i="4" s="1"/>
  <c r="J538" i="4"/>
  <c r="R538" i="4" s="1"/>
  <c r="D537" i="4"/>
  <c r="L537" i="4" s="1"/>
  <c r="F536" i="4"/>
  <c r="N536" i="4" s="1"/>
  <c r="H535" i="4"/>
  <c r="P535" i="4" s="1"/>
  <c r="J534" i="4"/>
  <c r="R534" i="4" s="1"/>
  <c r="D533" i="4"/>
  <c r="L533" i="4" s="1"/>
  <c r="F532" i="4"/>
  <c r="N532" i="4" s="1"/>
  <c r="H531" i="4"/>
  <c r="P531" i="4" s="1"/>
  <c r="J530" i="4"/>
  <c r="R530" i="4" s="1"/>
  <c r="D529" i="4"/>
  <c r="L529" i="4" s="1"/>
  <c r="F528" i="4"/>
  <c r="N528" i="4" s="1"/>
  <c r="H527" i="4"/>
  <c r="P527" i="4" s="1"/>
  <c r="J526" i="4"/>
  <c r="R526" i="4" s="1"/>
  <c r="D525" i="4"/>
  <c r="L525" i="4" s="1"/>
  <c r="F524" i="4"/>
  <c r="N524" i="4" s="1"/>
  <c r="H523" i="4"/>
  <c r="P523" i="4" s="1"/>
  <c r="J522" i="4"/>
  <c r="R522" i="4" s="1"/>
  <c r="D521" i="4"/>
  <c r="L521" i="4" s="1"/>
  <c r="F520" i="4"/>
  <c r="N520" i="4" s="1"/>
  <c r="H519" i="4"/>
  <c r="P519" i="4" s="1"/>
  <c r="J518" i="4"/>
  <c r="R518" i="4" s="1"/>
  <c r="D517" i="4"/>
  <c r="L517" i="4" s="1"/>
  <c r="F516" i="4"/>
  <c r="N516" i="4" s="1"/>
  <c r="H515" i="4"/>
  <c r="P515" i="4" s="1"/>
  <c r="J514" i="4"/>
  <c r="R514" i="4" s="1"/>
  <c r="D513" i="4"/>
  <c r="L513" i="4" s="1"/>
  <c r="F512" i="4"/>
  <c r="N512" i="4" s="1"/>
  <c r="H511" i="4"/>
  <c r="P511" i="4" s="1"/>
  <c r="J510" i="4"/>
  <c r="R510" i="4" s="1"/>
  <c r="I550" i="4"/>
  <c r="Q550" i="4" s="1"/>
  <c r="C549" i="4"/>
  <c r="K549" i="4" s="1"/>
  <c r="E548" i="4"/>
  <c r="M548" i="4" s="1"/>
  <c r="G547" i="4"/>
  <c r="O547" i="4" s="1"/>
  <c r="I546" i="4"/>
  <c r="Q546" i="4" s="1"/>
  <c r="C545" i="4"/>
  <c r="K545" i="4" s="1"/>
  <c r="E544" i="4"/>
  <c r="M544" i="4" s="1"/>
  <c r="G543" i="4"/>
  <c r="O543" i="4" s="1"/>
  <c r="I542" i="4"/>
  <c r="Q542" i="4" s="1"/>
  <c r="C541" i="4"/>
  <c r="K541" i="4" s="1"/>
  <c r="E540" i="4"/>
  <c r="M540" i="4" s="1"/>
  <c r="G539" i="4"/>
  <c r="O539" i="4" s="1"/>
  <c r="I538" i="4"/>
  <c r="Q538" i="4" s="1"/>
  <c r="C537" i="4"/>
  <c r="K537" i="4" s="1"/>
  <c r="E536" i="4"/>
  <c r="M536" i="4" s="1"/>
  <c r="G535" i="4"/>
  <c r="O535" i="4" s="1"/>
  <c r="I534" i="4"/>
  <c r="Q534" i="4" s="1"/>
  <c r="C533" i="4"/>
  <c r="K533" i="4" s="1"/>
  <c r="E532" i="4"/>
  <c r="M532" i="4" s="1"/>
  <c r="G531" i="4"/>
  <c r="O531" i="4" s="1"/>
  <c r="I530" i="4"/>
  <c r="Q530" i="4" s="1"/>
  <c r="C529" i="4"/>
  <c r="K529" i="4" s="1"/>
  <c r="E528" i="4"/>
  <c r="M528" i="4" s="1"/>
  <c r="G527" i="4"/>
  <c r="O527" i="4" s="1"/>
  <c r="I526" i="4"/>
  <c r="Q526" i="4" s="1"/>
  <c r="C525" i="4"/>
  <c r="K525" i="4" s="1"/>
  <c r="E524" i="4"/>
  <c r="M524" i="4" s="1"/>
  <c r="G523" i="4"/>
  <c r="O523" i="4" s="1"/>
  <c r="I522" i="4"/>
  <c r="Q522" i="4" s="1"/>
  <c r="C521" i="4"/>
  <c r="K521" i="4" s="1"/>
  <c r="E520" i="4"/>
  <c r="M520" i="4" s="1"/>
  <c r="G519" i="4"/>
  <c r="O519" i="4" s="1"/>
  <c r="I518" i="4"/>
  <c r="Q518" i="4" s="1"/>
  <c r="C517" i="4"/>
  <c r="K517" i="4" s="1"/>
  <c r="E516" i="4"/>
  <c r="M516" i="4" s="1"/>
  <c r="G515" i="4"/>
  <c r="O515" i="4" s="1"/>
  <c r="I514" i="4"/>
  <c r="Q514" i="4" s="1"/>
  <c r="H550" i="4"/>
  <c r="P550" i="4" s="1"/>
  <c r="J549" i="4"/>
  <c r="R549" i="4" s="1"/>
  <c r="D548" i="4"/>
  <c r="L548" i="4" s="1"/>
  <c r="F547" i="4"/>
  <c r="N547" i="4" s="1"/>
  <c r="H546" i="4"/>
  <c r="P546" i="4" s="1"/>
  <c r="J545" i="4"/>
  <c r="R545" i="4" s="1"/>
  <c r="D544" i="4"/>
  <c r="L544" i="4" s="1"/>
  <c r="F543" i="4"/>
  <c r="N543" i="4" s="1"/>
  <c r="H542" i="4"/>
  <c r="P542" i="4" s="1"/>
  <c r="J541" i="4"/>
  <c r="R541" i="4" s="1"/>
  <c r="D540" i="4"/>
  <c r="L540" i="4" s="1"/>
  <c r="F539" i="4"/>
  <c r="N539" i="4" s="1"/>
  <c r="H538" i="4"/>
  <c r="P538" i="4" s="1"/>
  <c r="J537" i="4"/>
  <c r="R537" i="4" s="1"/>
  <c r="D536" i="4"/>
  <c r="L536" i="4" s="1"/>
  <c r="F535" i="4"/>
  <c r="N535" i="4" s="1"/>
  <c r="H534" i="4"/>
  <c r="P534" i="4" s="1"/>
  <c r="J533" i="4"/>
  <c r="R533" i="4" s="1"/>
  <c r="D532" i="4"/>
  <c r="L532" i="4" s="1"/>
  <c r="F531" i="4"/>
  <c r="N531" i="4" s="1"/>
  <c r="H530" i="4"/>
  <c r="P530" i="4" s="1"/>
  <c r="J529" i="4"/>
  <c r="R529" i="4" s="1"/>
  <c r="D528" i="4"/>
  <c r="L528" i="4" s="1"/>
  <c r="F527" i="4"/>
  <c r="N527" i="4" s="1"/>
  <c r="H526" i="4"/>
  <c r="P526" i="4" s="1"/>
  <c r="J525" i="4"/>
  <c r="R525" i="4" s="1"/>
  <c r="D524" i="4"/>
  <c r="L524" i="4" s="1"/>
  <c r="F523" i="4"/>
  <c r="N523" i="4" s="1"/>
  <c r="H522" i="4"/>
  <c r="P522" i="4" s="1"/>
  <c r="J521" i="4"/>
  <c r="R521" i="4" s="1"/>
  <c r="D520" i="4"/>
  <c r="L520" i="4" s="1"/>
  <c r="F519" i="4"/>
  <c r="N519" i="4" s="1"/>
  <c r="H518" i="4"/>
  <c r="P518" i="4" s="1"/>
  <c r="J517" i="4"/>
  <c r="R517" i="4" s="1"/>
  <c r="D516" i="4"/>
  <c r="L516" i="4" s="1"/>
  <c r="F515" i="4"/>
  <c r="N515" i="4" s="1"/>
  <c r="H514" i="4"/>
  <c r="P514" i="4" s="1"/>
  <c r="J513" i="4"/>
  <c r="R513" i="4" s="1"/>
  <c r="D512" i="4"/>
  <c r="L512" i="4" s="1"/>
  <c r="F511" i="4"/>
  <c r="N511" i="4" s="1"/>
  <c r="H510" i="4"/>
  <c r="P510" i="4" s="1"/>
  <c r="J509" i="4"/>
  <c r="R509" i="4" s="1"/>
  <c r="G550" i="4"/>
  <c r="O550" i="4" s="1"/>
  <c r="I549" i="4"/>
  <c r="Q549" i="4" s="1"/>
  <c r="C548" i="4"/>
  <c r="K548" i="4" s="1"/>
  <c r="E547" i="4"/>
  <c r="M547" i="4" s="1"/>
  <c r="G546" i="4"/>
  <c r="O546" i="4" s="1"/>
  <c r="I545" i="4"/>
  <c r="Q545" i="4" s="1"/>
  <c r="C544" i="4"/>
  <c r="K544" i="4" s="1"/>
  <c r="E543" i="4"/>
  <c r="M543" i="4" s="1"/>
  <c r="G542" i="4"/>
  <c r="O542" i="4" s="1"/>
  <c r="I541" i="4"/>
  <c r="Q541" i="4" s="1"/>
  <c r="C540" i="4"/>
  <c r="K540" i="4" s="1"/>
  <c r="E539" i="4"/>
  <c r="M539" i="4" s="1"/>
  <c r="G538" i="4"/>
  <c r="O538" i="4" s="1"/>
  <c r="I537" i="4"/>
  <c r="Q537" i="4" s="1"/>
  <c r="C536" i="4"/>
  <c r="K536" i="4" s="1"/>
  <c r="E535" i="4"/>
  <c r="M535" i="4" s="1"/>
  <c r="G534" i="4"/>
  <c r="O534" i="4" s="1"/>
  <c r="I533" i="4"/>
  <c r="Q533" i="4" s="1"/>
  <c r="C532" i="4"/>
  <c r="K532" i="4" s="1"/>
  <c r="E531" i="4"/>
  <c r="M531" i="4" s="1"/>
  <c r="G530" i="4"/>
  <c r="O530" i="4" s="1"/>
  <c r="I529" i="4"/>
  <c r="Q529" i="4" s="1"/>
  <c r="C528" i="4"/>
  <c r="K528" i="4" s="1"/>
  <c r="E527" i="4"/>
  <c r="M527" i="4" s="1"/>
  <c r="G526" i="4"/>
  <c r="O526" i="4" s="1"/>
  <c r="I525" i="4"/>
  <c r="Q525" i="4" s="1"/>
  <c r="C524" i="4"/>
  <c r="K524" i="4" s="1"/>
  <c r="E523" i="4"/>
  <c r="M523" i="4" s="1"/>
  <c r="G522" i="4"/>
  <c r="O522" i="4" s="1"/>
  <c r="I521" i="4"/>
  <c r="Q521" i="4" s="1"/>
  <c r="C520" i="4"/>
  <c r="K520" i="4" s="1"/>
  <c r="E519" i="4"/>
  <c r="M519" i="4" s="1"/>
  <c r="G518" i="4"/>
  <c r="O518" i="4" s="1"/>
  <c r="I517" i="4"/>
  <c r="Q517" i="4" s="1"/>
  <c r="C516" i="4"/>
  <c r="K516" i="4" s="1"/>
  <c r="E515" i="4"/>
  <c r="M515" i="4" s="1"/>
  <c r="G514" i="4"/>
  <c r="O514" i="4" s="1"/>
  <c r="I513" i="4"/>
  <c r="Q513" i="4" s="1"/>
  <c r="C512" i="4"/>
  <c r="K512" i="4" s="1"/>
  <c r="E511" i="4"/>
  <c r="M511" i="4" s="1"/>
  <c r="G510" i="4"/>
  <c r="O510" i="4" s="1"/>
  <c r="F550" i="4"/>
  <c r="N550" i="4" s="1"/>
  <c r="H549" i="4"/>
  <c r="P549" i="4" s="1"/>
  <c r="J548" i="4"/>
  <c r="R548" i="4" s="1"/>
  <c r="D547" i="4"/>
  <c r="L547" i="4" s="1"/>
  <c r="F546" i="4"/>
  <c r="N546" i="4" s="1"/>
  <c r="H545" i="4"/>
  <c r="P545" i="4" s="1"/>
  <c r="J544" i="4"/>
  <c r="R544" i="4" s="1"/>
  <c r="D543" i="4"/>
  <c r="L543" i="4" s="1"/>
  <c r="F542" i="4"/>
  <c r="N542" i="4" s="1"/>
  <c r="H541" i="4"/>
  <c r="P541" i="4" s="1"/>
  <c r="J540" i="4"/>
  <c r="R540" i="4" s="1"/>
  <c r="D539" i="4"/>
  <c r="L539" i="4" s="1"/>
  <c r="F538" i="4"/>
  <c r="N538" i="4" s="1"/>
  <c r="H537" i="4"/>
  <c r="P537" i="4" s="1"/>
  <c r="J536" i="4"/>
  <c r="R536" i="4" s="1"/>
  <c r="D535" i="4"/>
  <c r="L535" i="4" s="1"/>
  <c r="F534" i="4"/>
  <c r="N534" i="4" s="1"/>
  <c r="H533" i="4"/>
  <c r="P533" i="4" s="1"/>
  <c r="J532" i="4"/>
  <c r="R532" i="4" s="1"/>
  <c r="D531" i="4"/>
  <c r="L531" i="4" s="1"/>
  <c r="F530" i="4"/>
  <c r="N530" i="4" s="1"/>
  <c r="H529" i="4"/>
  <c r="P529" i="4" s="1"/>
  <c r="J528" i="4"/>
  <c r="R528" i="4" s="1"/>
  <c r="D527" i="4"/>
  <c r="L527" i="4" s="1"/>
  <c r="F526" i="4"/>
  <c r="N526" i="4" s="1"/>
  <c r="H525" i="4"/>
  <c r="P525" i="4" s="1"/>
  <c r="J524" i="4"/>
  <c r="R524" i="4" s="1"/>
  <c r="D523" i="4"/>
  <c r="L523" i="4" s="1"/>
  <c r="F522" i="4"/>
  <c r="N522" i="4" s="1"/>
  <c r="H521" i="4"/>
  <c r="P521" i="4" s="1"/>
  <c r="J520" i="4"/>
  <c r="R520" i="4" s="1"/>
  <c r="D519" i="4"/>
  <c r="L519" i="4" s="1"/>
  <c r="F518" i="4"/>
  <c r="N518" i="4" s="1"/>
  <c r="H517" i="4"/>
  <c r="P517" i="4" s="1"/>
  <c r="J516" i="4"/>
  <c r="R516" i="4" s="1"/>
  <c r="D515" i="4"/>
  <c r="L515" i="4" s="1"/>
  <c r="F514" i="4"/>
  <c r="N514" i="4" s="1"/>
  <c r="H513" i="4"/>
  <c r="P513" i="4" s="1"/>
  <c r="J512" i="4"/>
  <c r="R512" i="4" s="1"/>
  <c r="E550" i="4"/>
  <c r="M550" i="4" s="1"/>
  <c r="G549" i="4"/>
  <c r="O549" i="4" s="1"/>
  <c r="I548" i="4"/>
  <c r="Q548" i="4" s="1"/>
  <c r="C547" i="4"/>
  <c r="K547" i="4" s="1"/>
  <c r="E546" i="4"/>
  <c r="M546" i="4" s="1"/>
  <c r="G545" i="4"/>
  <c r="O545" i="4" s="1"/>
  <c r="I544" i="4"/>
  <c r="Q544" i="4" s="1"/>
  <c r="C543" i="4"/>
  <c r="K543" i="4" s="1"/>
  <c r="E542" i="4"/>
  <c r="M542" i="4" s="1"/>
  <c r="G541" i="4"/>
  <c r="O541" i="4" s="1"/>
  <c r="I540" i="4"/>
  <c r="Q540" i="4" s="1"/>
  <c r="C539" i="4"/>
  <c r="K539" i="4" s="1"/>
  <c r="E538" i="4"/>
  <c r="M538" i="4" s="1"/>
  <c r="G537" i="4"/>
  <c r="O537" i="4" s="1"/>
  <c r="I536" i="4"/>
  <c r="Q536" i="4" s="1"/>
  <c r="C535" i="4"/>
  <c r="K535" i="4" s="1"/>
  <c r="E534" i="4"/>
  <c r="M534" i="4" s="1"/>
  <c r="G533" i="4"/>
  <c r="O533" i="4" s="1"/>
  <c r="I532" i="4"/>
  <c r="Q532" i="4" s="1"/>
  <c r="C531" i="4"/>
  <c r="K531" i="4" s="1"/>
  <c r="E530" i="4"/>
  <c r="M530" i="4" s="1"/>
  <c r="G529" i="4"/>
  <c r="O529" i="4" s="1"/>
  <c r="I528" i="4"/>
  <c r="Q528" i="4" s="1"/>
  <c r="C527" i="4"/>
  <c r="K527" i="4" s="1"/>
  <c r="E526" i="4"/>
  <c r="M526" i="4" s="1"/>
  <c r="G525" i="4"/>
  <c r="O525" i="4" s="1"/>
  <c r="I524" i="4"/>
  <c r="Q524" i="4" s="1"/>
  <c r="C523" i="4"/>
  <c r="K523" i="4" s="1"/>
  <c r="E522" i="4"/>
  <c r="M522" i="4" s="1"/>
  <c r="G521" i="4"/>
  <c r="O521" i="4" s="1"/>
  <c r="I520" i="4"/>
  <c r="Q520" i="4" s="1"/>
  <c r="C519" i="4"/>
  <c r="K519" i="4" s="1"/>
  <c r="E518" i="4"/>
  <c r="M518" i="4" s="1"/>
  <c r="G517" i="4"/>
  <c r="O517" i="4" s="1"/>
  <c r="I516" i="4"/>
  <c r="Q516" i="4" s="1"/>
  <c r="C515" i="4"/>
  <c r="K515" i="4" s="1"/>
  <c r="E514" i="4"/>
  <c r="M514" i="4" s="1"/>
  <c r="G513" i="4"/>
  <c r="O513" i="4" s="1"/>
  <c r="I512" i="4"/>
  <c r="Q512" i="4" s="1"/>
  <c r="D550" i="4"/>
  <c r="L550" i="4" s="1"/>
  <c r="F549" i="4"/>
  <c r="N549" i="4" s="1"/>
  <c r="H548" i="4"/>
  <c r="P548" i="4" s="1"/>
  <c r="J547" i="4"/>
  <c r="R547" i="4" s="1"/>
  <c r="D546" i="4"/>
  <c r="L546" i="4" s="1"/>
  <c r="F545" i="4"/>
  <c r="N545" i="4" s="1"/>
  <c r="H544" i="4"/>
  <c r="P544" i="4" s="1"/>
  <c r="J543" i="4"/>
  <c r="R543" i="4" s="1"/>
  <c r="D542" i="4"/>
  <c r="L542" i="4" s="1"/>
  <c r="F541" i="4"/>
  <c r="N541" i="4" s="1"/>
  <c r="H540" i="4"/>
  <c r="P540" i="4" s="1"/>
  <c r="J539" i="4"/>
  <c r="R539" i="4" s="1"/>
  <c r="D538" i="4"/>
  <c r="L538" i="4" s="1"/>
  <c r="F537" i="4"/>
  <c r="N537" i="4" s="1"/>
  <c r="H536" i="4"/>
  <c r="P536" i="4" s="1"/>
  <c r="J535" i="4"/>
  <c r="R535" i="4" s="1"/>
  <c r="D534" i="4"/>
  <c r="L534" i="4" s="1"/>
  <c r="F533" i="4"/>
  <c r="N533" i="4" s="1"/>
  <c r="H532" i="4"/>
  <c r="P532" i="4" s="1"/>
  <c r="J531" i="4"/>
  <c r="R531" i="4" s="1"/>
  <c r="D530" i="4"/>
  <c r="L530" i="4" s="1"/>
  <c r="F529" i="4"/>
  <c r="N529" i="4" s="1"/>
  <c r="H528" i="4"/>
  <c r="P528" i="4" s="1"/>
  <c r="J527" i="4"/>
  <c r="R527" i="4" s="1"/>
  <c r="D526" i="4"/>
  <c r="L526" i="4" s="1"/>
  <c r="F525" i="4"/>
  <c r="N525" i="4" s="1"/>
  <c r="H524" i="4"/>
  <c r="P524" i="4" s="1"/>
  <c r="J523" i="4"/>
  <c r="R523" i="4" s="1"/>
  <c r="D522" i="4"/>
  <c r="L522" i="4" s="1"/>
  <c r="F521" i="4"/>
  <c r="N521" i="4" s="1"/>
  <c r="H520" i="4"/>
  <c r="P520" i="4" s="1"/>
  <c r="J519" i="4"/>
  <c r="R519" i="4" s="1"/>
  <c r="D518" i="4"/>
  <c r="L518" i="4" s="1"/>
  <c r="F517" i="4"/>
  <c r="N517" i="4" s="1"/>
  <c r="H516" i="4"/>
  <c r="P516" i="4" s="1"/>
  <c r="J515" i="4"/>
  <c r="R515" i="4" s="1"/>
  <c r="E510" i="4"/>
  <c r="M510" i="4" s="1"/>
  <c r="E509" i="4"/>
  <c r="M509" i="4" s="1"/>
  <c r="G508" i="4"/>
  <c r="O508" i="4" s="1"/>
  <c r="I507" i="4"/>
  <c r="Q507" i="4" s="1"/>
  <c r="C506" i="4"/>
  <c r="K506" i="4" s="1"/>
  <c r="E505" i="4"/>
  <c r="M505" i="4" s="1"/>
  <c r="G504" i="4"/>
  <c r="O504" i="4" s="1"/>
  <c r="I503" i="4"/>
  <c r="Q503" i="4" s="1"/>
  <c r="C502" i="4"/>
  <c r="K502" i="4" s="1"/>
  <c r="E501" i="4"/>
  <c r="M501" i="4" s="1"/>
  <c r="G500" i="4"/>
  <c r="O500" i="4" s="1"/>
  <c r="I499" i="4"/>
  <c r="Q499" i="4" s="1"/>
  <c r="C498" i="4"/>
  <c r="K498" i="4" s="1"/>
  <c r="E497" i="4"/>
  <c r="M497" i="4" s="1"/>
  <c r="G496" i="4"/>
  <c r="O496" i="4" s="1"/>
  <c r="I495" i="4"/>
  <c r="Q495" i="4" s="1"/>
  <c r="C494" i="4"/>
  <c r="K494" i="4" s="1"/>
  <c r="E493" i="4"/>
  <c r="M493" i="4" s="1"/>
  <c r="G492" i="4"/>
  <c r="O492" i="4" s="1"/>
  <c r="I491" i="4"/>
  <c r="Q491" i="4" s="1"/>
  <c r="C490" i="4"/>
  <c r="K490" i="4" s="1"/>
  <c r="E489" i="4"/>
  <c r="M489" i="4" s="1"/>
  <c r="G488" i="4"/>
  <c r="O488" i="4" s="1"/>
  <c r="I487" i="4"/>
  <c r="Q487" i="4" s="1"/>
  <c r="C486" i="4"/>
  <c r="K486" i="4" s="1"/>
  <c r="E485" i="4"/>
  <c r="M485" i="4" s="1"/>
  <c r="G484" i="4"/>
  <c r="O484" i="4" s="1"/>
  <c r="I483" i="4"/>
  <c r="Q483" i="4" s="1"/>
  <c r="C482" i="4"/>
  <c r="K482" i="4" s="1"/>
  <c r="E481" i="4"/>
  <c r="M481" i="4" s="1"/>
  <c r="G480" i="4"/>
  <c r="O480" i="4" s="1"/>
  <c r="I479" i="4"/>
  <c r="Q479" i="4" s="1"/>
  <c r="C478" i="4"/>
  <c r="K478" i="4" s="1"/>
  <c r="E477" i="4"/>
  <c r="M477" i="4" s="1"/>
  <c r="G476" i="4"/>
  <c r="O476" i="4" s="1"/>
  <c r="I475" i="4"/>
  <c r="Q475" i="4" s="1"/>
  <c r="C474" i="4"/>
  <c r="K474" i="4" s="1"/>
  <c r="F513" i="4"/>
  <c r="N513" i="4" s="1"/>
  <c r="H512" i="4"/>
  <c r="P512" i="4" s="1"/>
  <c r="D510" i="4"/>
  <c r="L510" i="4" s="1"/>
  <c r="D509" i="4"/>
  <c r="L509" i="4" s="1"/>
  <c r="F508" i="4"/>
  <c r="N508" i="4" s="1"/>
  <c r="H507" i="4"/>
  <c r="P507" i="4" s="1"/>
  <c r="J506" i="4"/>
  <c r="R506" i="4" s="1"/>
  <c r="D505" i="4"/>
  <c r="L505" i="4" s="1"/>
  <c r="F504" i="4"/>
  <c r="N504" i="4" s="1"/>
  <c r="H503" i="4"/>
  <c r="P503" i="4" s="1"/>
  <c r="J502" i="4"/>
  <c r="R502" i="4" s="1"/>
  <c r="D501" i="4"/>
  <c r="L501" i="4" s="1"/>
  <c r="F500" i="4"/>
  <c r="N500" i="4" s="1"/>
  <c r="H499" i="4"/>
  <c r="P499" i="4" s="1"/>
  <c r="J498" i="4"/>
  <c r="R498" i="4" s="1"/>
  <c r="D497" i="4"/>
  <c r="L497" i="4" s="1"/>
  <c r="F496" i="4"/>
  <c r="N496" i="4" s="1"/>
  <c r="H495" i="4"/>
  <c r="P495" i="4" s="1"/>
  <c r="J494" i="4"/>
  <c r="R494" i="4" s="1"/>
  <c r="D493" i="4"/>
  <c r="L493" i="4" s="1"/>
  <c r="F492" i="4"/>
  <c r="N492" i="4" s="1"/>
  <c r="H491" i="4"/>
  <c r="P491" i="4" s="1"/>
  <c r="J490" i="4"/>
  <c r="R490" i="4" s="1"/>
  <c r="D489" i="4"/>
  <c r="L489" i="4" s="1"/>
  <c r="F488" i="4"/>
  <c r="N488" i="4" s="1"/>
  <c r="H487" i="4"/>
  <c r="P487" i="4" s="1"/>
  <c r="J486" i="4"/>
  <c r="R486" i="4" s="1"/>
  <c r="D485" i="4"/>
  <c r="L485" i="4" s="1"/>
  <c r="F484" i="4"/>
  <c r="N484" i="4" s="1"/>
  <c r="H483" i="4"/>
  <c r="P483" i="4" s="1"/>
  <c r="J482" i="4"/>
  <c r="R482" i="4" s="1"/>
  <c r="D481" i="4"/>
  <c r="L481" i="4" s="1"/>
  <c r="F480" i="4"/>
  <c r="N480" i="4" s="1"/>
  <c r="C550" i="4"/>
  <c r="K550" i="4" s="1"/>
  <c r="G548" i="4"/>
  <c r="O548" i="4" s="1"/>
  <c r="C546" i="4"/>
  <c r="K546" i="4" s="1"/>
  <c r="G544" i="4"/>
  <c r="O544" i="4" s="1"/>
  <c r="C542" i="4"/>
  <c r="K542" i="4" s="1"/>
  <c r="G540" i="4"/>
  <c r="O540" i="4" s="1"/>
  <c r="C538" i="4"/>
  <c r="K538" i="4" s="1"/>
  <c r="G536" i="4"/>
  <c r="O536" i="4" s="1"/>
  <c r="C534" i="4"/>
  <c r="K534" i="4" s="1"/>
  <c r="G532" i="4"/>
  <c r="O532" i="4" s="1"/>
  <c r="C530" i="4"/>
  <c r="K530" i="4" s="1"/>
  <c r="G528" i="4"/>
  <c r="O528" i="4" s="1"/>
  <c r="C526" i="4"/>
  <c r="K526" i="4" s="1"/>
  <c r="G524" i="4"/>
  <c r="O524" i="4" s="1"/>
  <c r="C522" i="4"/>
  <c r="K522" i="4" s="1"/>
  <c r="G520" i="4"/>
  <c r="O520" i="4" s="1"/>
  <c r="C518" i="4"/>
  <c r="K518" i="4" s="1"/>
  <c r="G516" i="4"/>
  <c r="O516" i="4" s="1"/>
  <c r="D514" i="4"/>
  <c r="L514" i="4" s="1"/>
  <c r="E513" i="4"/>
  <c r="M513" i="4" s="1"/>
  <c r="G512" i="4"/>
  <c r="O512" i="4" s="1"/>
  <c r="J511" i="4"/>
  <c r="R511" i="4" s="1"/>
  <c r="C510" i="4"/>
  <c r="K510" i="4" s="1"/>
  <c r="C509" i="4"/>
  <c r="K509" i="4" s="1"/>
  <c r="E508" i="4"/>
  <c r="M508" i="4" s="1"/>
  <c r="G507" i="4"/>
  <c r="O507" i="4" s="1"/>
  <c r="I506" i="4"/>
  <c r="Q506" i="4" s="1"/>
  <c r="C505" i="4"/>
  <c r="K505" i="4" s="1"/>
  <c r="E504" i="4"/>
  <c r="M504" i="4" s="1"/>
  <c r="G503" i="4"/>
  <c r="O503" i="4" s="1"/>
  <c r="I502" i="4"/>
  <c r="Q502" i="4" s="1"/>
  <c r="C501" i="4"/>
  <c r="K501" i="4" s="1"/>
  <c r="E500" i="4"/>
  <c r="M500" i="4" s="1"/>
  <c r="G499" i="4"/>
  <c r="O499" i="4" s="1"/>
  <c r="I498" i="4"/>
  <c r="Q498" i="4" s="1"/>
  <c r="C497" i="4"/>
  <c r="K497" i="4" s="1"/>
  <c r="E496" i="4"/>
  <c r="M496" i="4" s="1"/>
  <c r="G495" i="4"/>
  <c r="O495" i="4" s="1"/>
  <c r="I494" i="4"/>
  <c r="Q494" i="4" s="1"/>
  <c r="C493" i="4"/>
  <c r="K493" i="4" s="1"/>
  <c r="E492" i="4"/>
  <c r="M492" i="4" s="1"/>
  <c r="G491" i="4"/>
  <c r="O491" i="4" s="1"/>
  <c r="I490" i="4"/>
  <c r="Q490" i="4" s="1"/>
  <c r="C489" i="4"/>
  <c r="K489" i="4" s="1"/>
  <c r="E488" i="4"/>
  <c r="M488" i="4" s="1"/>
  <c r="G487" i="4"/>
  <c r="O487" i="4" s="1"/>
  <c r="I486" i="4"/>
  <c r="Q486" i="4" s="1"/>
  <c r="C485" i="4"/>
  <c r="K485" i="4" s="1"/>
  <c r="E484" i="4"/>
  <c r="M484" i="4" s="1"/>
  <c r="G483" i="4"/>
  <c r="O483" i="4" s="1"/>
  <c r="I482" i="4"/>
  <c r="Q482" i="4" s="1"/>
  <c r="C481" i="4"/>
  <c r="K481" i="4" s="1"/>
  <c r="E480" i="4"/>
  <c r="M480" i="4" s="1"/>
  <c r="G479" i="4"/>
  <c r="O479" i="4" s="1"/>
  <c r="I478" i="4"/>
  <c r="Q478" i="4" s="1"/>
  <c r="C477" i="4"/>
  <c r="K477" i="4" s="1"/>
  <c r="E476" i="4"/>
  <c r="M476" i="4" s="1"/>
  <c r="G475" i="4"/>
  <c r="O475" i="4" s="1"/>
  <c r="I474" i="4"/>
  <c r="Q474" i="4" s="1"/>
  <c r="C514" i="4"/>
  <c r="K514" i="4" s="1"/>
  <c r="C513" i="4"/>
  <c r="K513" i="4" s="1"/>
  <c r="E512" i="4"/>
  <c r="M512" i="4" s="1"/>
  <c r="I511" i="4"/>
  <c r="Q511" i="4" s="1"/>
  <c r="D508" i="4"/>
  <c r="L508" i="4" s="1"/>
  <c r="F507" i="4"/>
  <c r="N507" i="4" s="1"/>
  <c r="H506" i="4"/>
  <c r="P506" i="4" s="1"/>
  <c r="J505" i="4"/>
  <c r="R505" i="4" s="1"/>
  <c r="D504" i="4"/>
  <c r="L504" i="4" s="1"/>
  <c r="F503" i="4"/>
  <c r="N503" i="4" s="1"/>
  <c r="H502" i="4"/>
  <c r="P502" i="4" s="1"/>
  <c r="J501" i="4"/>
  <c r="R501" i="4" s="1"/>
  <c r="D500" i="4"/>
  <c r="L500" i="4" s="1"/>
  <c r="F499" i="4"/>
  <c r="N499" i="4" s="1"/>
  <c r="H498" i="4"/>
  <c r="P498" i="4" s="1"/>
  <c r="J497" i="4"/>
  <c r="R497" i="4" s="1"/>
  <c r="D496" i="4"/>
  <c r="L496" i="4" s="1"/>
  <c r="F495" i="4"/>
  <c r="N495" i="4" s="1"/>
  <c r="H494" i="4"/>
  <c r="P494" i="4" s="1"/>
  <c r="J493" i="4"/>
  <c r="R493" i="4" s="1"/>
  <c r="D492" i="4"/>
  <c r="L492" i="4" s="1"/>
  <c r="F491" i="4"/>
  <c r="N491" i="4" s="1"/>
  <c r="H490" i="4"/>
  <c r="P490" i="4" s="1"/>
  <c r="J489" i="4"/>
  <c r="R489" i="4" s="1"/>
  <c r="D488" i="4"/>
  <c r="L488" i="4" s="1"/>
  <c r="F487" i="4"/>
  <c r="N487" i="4" s="1"/>
  <c r="H486" i="4"/>
  <c r="P486" i="4" s="1"/>
  <c r="J485" i="4"/>
  <c r="R485" i="4" s="1"/>
  <c r="D484" i="4"/>
  <c r="L484" i="4" s="1"/>
  <c r="F483" i="4"/>
  <c r="N483" i="4" s="1"/>
  <c r="H482" i="4"/>
  <c r="P482" i="4" s="1"/>
  <c r="J481" i="4"/>
  <c r="R481" i="4" s="1"/>
  <c r="D480" i="4"/>
  <c r="L480" i="4" s="1"/>
  <c r="G511" i="4"/>
  <c r="O511" i="4" s="1"/>
  <c r="I509" i="4"/>
  <c r="Q509" i="4" s="1"/>
  <c r="C508" i="4"/>
  <c r="K508" i="4" s="1"/>
  <c r="E507" i="4"/>
  <c r="M507" i="4" s="1"/>
  <c r="G506" i="4"/>
  <c r="O506" i="4" s="1"/>
  <c r="I505" i="4"/>
  <c r="Q505" i="4" s="1"/>
  <c r="C504" i="4"/>
  <c r="K504" i="4" s="1"/>
  <c r="E503" i="4"/>
  <c r="M503" i="4" s="1"/>
  <c r="G502" i="4"/>
  <c r="O502" i="4" s="1"/>
  <c r="I501" i="4"/>
  <c r="Q501" i="4" s="1"/>
  <c r="C500" i="4"/>
  <c r="K500" i="4" s="1"/>
  <c r="E499" i="4"/>
  <c r="M499" i="4" s="1"/>
  <c r="G498" i="4"/>
  <c r="O498" i="4" s="1"/>
  <c r="I497" i="4"/>
  <c r="Q497" i="4" s="1"/>
  <c r="C496" i="4"/>
  <c r="K496" i="4" s="1"/>
  <c r="E495" i="4"/>
  <c r="M495" i="4" s="1"/>
  <c r="G494" i="4"/>
  <c r="O494" i="4" s="1"/>
  <c r="I493" i="4"/>
  <c r="Q493" i="4" s="1"/>
  <c r="C492" i="4"/>
  <c r="K492" i="4" s="1"/>
  <c r="E491" i="4"/>
  <c r="M491" i="4" s="1"/>
  <c r="G490" i="4"/>
  <c r="O490" i="4" s="1"/>
  <c r="I489" i="4"/>
  <c r="Q489" i="4" s="1"/>
  <c r="C488" i="4"/>
  <c r="K488" i="4" s="1"/>
  <c r="E487" i="4"/>
  <c r="M487" i="4" s="1"/>
  <c r="G486" i="4"/>
  <c r="O486" i="4" s="1"/>
  <c r="I485" i="4"/>
  <c r="Q485" i="4" s="1"/>
  <c r="C484" i="4"/>
  <c r="K484" i="4" s="1"/>
  <c r="E483" i="4"/>
  <c r="M483" i="4" s="1"/>
  <c r="G482" i="4"/>
  <c r="O482" i="4" s="1"/>
  <c r="D511" i="4"/>
  <c r="L511" i="4" s="1"/>
  <c r="H509" i="4"/>
  <c r="P509" i="4" s="1"/>
  <c r="J508" i="4"/>
  <c r="R508" i="4" s="1"/>
  <c r="D507" i="4"/>
  <c r="L507" i="4" s="1"/>
  <c r="F506" i="4"/>
  <c r="N506" i="4" s="1"/>
  <c r="H505" i="4"/>
  <c r="P505" i="4" s="1"/>
  <c r="J504" i="4"/>
  <c r="R504" i="4" s="1"/>
  <c r="D503" i="4"/>
  <c r="L503" i="4" s="1"/>
  <c r="F502" i="4"/>
  <c r="N502" i="4" s="1"/>
  <c r="H501" i="4"/>
  <c r="P501" i="4" s="1"/>
  <c r="J500" i="4"/>
  <c r="R500" i="4" s="1"/>
  <c r="D499" i="4"/>
  <c r="L499" i="4" s="1"/>
  <c r="F498" i="4"/>
  <c r="N498" i="4" s="1"/>
  <c r="H497" i="4"/>
  <c r="P497" i="4" s="1"/>
  <c r="J496" i="4"/>
  <c r="R496" i="4" s="1"/>
  <c r="D495" i="4"/>
  <c r="L495" i="4" s="1"/>
  <c r="F494" i="4"/>
  <c r="N494" i="4" s="1"/>
  <c r="H493" i="4"/>
  <c r="P493" i="4" s="1"/>
  <c r="J492" i="4"/>
  <c r="R492" i="4" s="1"/>
  <c r="D491" i="4"/>
  <c r="L491" i="4" s="1"/>
  <c r="F490" i="4"/>
  <c r="N490" i="4" s="1"/>
  <c r="H489" i="4"/>
  <c r="P489" i="4" s="1"/>
  <c r="J488" i="4"/>
  <c r="R488" i="4" s="1"/>
  <c r="D487" i="4"/>
  <c r="L487" i="4" s="1"/>
  <c r="F486" i="4"/>
  <c r="N486" i="4" s="1"/>
  <c r="H485" i="4"/>
  <c r="P485" i="4" s="1"/>
  <c r="E549" i="4"/>
  <c r="M549" i="4" s="1"/>
  <c r="I547" i="4"/>
  <c r="Q547" i="4" s="1"/>
  <c r="E545" i="4"/>
  <c r="M545" i="4" s="1"/>
  <c r="I543" i="4"/>
  <c r="Q543" i="4" s="1"/>
  <c r="E541" i="4"/>
  <c r="M541" i="4" s="1"/>
  <c r="I539" i="4"/>
  <c r="Q539" i="4" s="1"/>
  <c r="E537" i="4"/>
  <c r="M537" i="4" s="1"/>
  <c r="I535" i="4"/>
  <c r="Q535" i="4" s="1"/>
  <c r="E533" i="4"/>
  <c r="M533" i="4" s="1"/>
  <c r="I531" i="4"/>
  <c r="Q531" i="4" s="1"/>
  <c r="E529" i="4"/>
  <c r="M529" i="4" s="1"/>
  <c r="I527" i="4"/>
  <c r="Q527" i="4" s="1"/>
  <c r="E525" i="4"/>
  <c r="M525" i="4" s="1"/>
  <c r="I523" i="4"/>
  <c r="Q523" i="4" s="1"/>
  <c r="E521" i="4"/>
  <c r="M521" i="4" s="1"/>
  <c r="I519" i="4"/>
  <c r="Q519" i="4" s="1"/>
  <c r="E517" i="4"/>
  <c r="M517" i="4" s="1"/>
  <c r="I515" i="4"/>
  <c r="Q515" i="4" s="1"/>
  <c r="C511" i="4"/>
  <c r="K511" i="4" s="1"/>
  <c r="I510" i="4"/>
  <c r="Q510" i="4" s="1"/>
  <c r="G509" i="4"/>
  <c r="O509" i="4" s="1"/>
  <c r="I508" i="4"/>
  <c r="Q508" i="4" s="1"/>
  <c r="C507" i="4"/>
  <c r="K507" i="4" s="1"/>
  <c r="E506" i="4"/>
  <c r="M506" i="4" s="1"/>
  <c r="G505" i="4"/>
  <c r="O505" i="4" s="1"/>
  <c r="I504" i="4"/>
  <c r="Q504" i="4" s="1"/>
  <c r="C503" i="4"/>
  <c r="K503" i="4" s="1"/>
  <c r="E502" i="4"/>
  <c r="M502" i="4" s="1"/>
  <c r="G501" i="4"/>
  <c r="O501" i="4" s="1"/>
  <c r="I500" i="4"/>
  <c r="Q500" i="4" s="1"/>
  <c r="C499" i="4"/>
  <c r="K499" i="4" s="1"/>
  <c r="E498" i="4"/>
  <c r="M498" i="4" s="1"/>
  <c r="G497" i="4"/>
  <c r="O497" i="4" s="1"/>
  <c r="I496" i="4"/>
  <c r="Q496" i="4" s="1"/>
  <c r="C495" i="4"/>
  <c r="K495" i="4" s="1"/>
  <c r="E494" i="4"/>
  <c r="M494" i="4" s="1"/>
  <c r="G493" i="4"/>
  <c r="O493" i="4" s="1"/>
  <c r="I492" i="4"/>
  <c r="Q492" i="4" s="1"/>
  <c r="C491" i="4"/>
  <c r="K491" i="4" s="1"/>
  <c r="E490" i="4"/>
  <c r="M490" i="4" s="1"/>
  <c r="G489" i="4"/>
  <c r="O489" i="4" s="1"/>
  <c r="I488" i="4"/>
  <c r="Q488" i="4" s="1"/>
  <c r="C487" i="4"/>
  <c r="K487" i="4" s="1"/>
  <c r="E486" i="4"/>
  <c r="M486" i="4" s="1"/>
  <c r="G485" i="4"/>
  <c r="O485" i="4" s="1"/>
  <c r="I484" i="4"/>
  <c r="Q484" i="4" s="1"/>
  <c r="C483" i="4"/>
  <c r="K483" i="4" s="1"/>
  <c r="E482" i="4"/>
  <c r="M482" i="4" s="1"/>
  <c r="G481" i="4"/>
  <c r="O481" i="4" s="1"/>
  <c r="I480" i="4"/>
  <c r="Q480" i="4" s="1"/>
  <c r="D482" i="4"/>
  <c r="L482" i="4" s="1"/>
  <c r="E479" i="4"/>
  <c r="M479" i="4" s="1"/>
  <c r="D478" i="4"/>
  <c r="L478" i="4" s="1"/>
  <c r="I476" i="4"/>
  <c r="Q476" i="4" s="1"/>
  <c r="E475" i="4"/>
  <c r="M475" i="4" s="1"/>
  <c r="D474" i="4"/>
  <c r="L474" i="4" s="1"/>
  <c r="E473" i="4"/>
  <c r="M473" i="4" s="1"/>
  <c r="G472" i="4"/>
  <c r="O472" i="4" s="1"/>
  <c r="I471" i="4"/>
  <c r="Q471" i="4" s="1"/>
  <c r="C470" i="4"/>
  <c r="K470" i="4" s="1"/>
  <c r="E469" i="4"/>
  <c r="M469" i="4" s="1"/>
  <c r="G468" i="4"/>
  <c r="O468" i="4" s="1"/>
  <c r="I467" i="4"/>
  <c r="Q467" i="4" s="1"/>
  <c r="C466" i="4"/>
  <c r="K466" i="4" s="1"/>
  <c r="E465" i="4"/>
  <c r="M465" i="4" s="1"/>
  <c r="G464" i="4"/>
  <c r="O464" i="4" s="1"/>
  <c r="I463" i="4"/>
  <c r="Q463" i="4" s="1"/>
  <c r="C462" i="4"/>
  <c r="K462" i="4" s="1"/>
  <c r="E461" i="4"/>
  <c r="M461" i="4" s="1"/>
  <c r="G460" i="4"/>
  <c r="O460" i="4" s="1"/>
  <c r="I459" i="4"/>
  <c r="Q459" i="4" s="1"/>
  <c r="C458" i="4"/>
  <c r="K458" i="4" s="1"/>
  <c r="E457" i="4"/>
  <c r="M457" i="4" s="1"/>
  <c r="G456" i="4"/>
  <c r="O456" i="4" s="1"/>
  <c r="I455" i="4"/>
  <c r="Q455" i="4" s="1"/>
  <c r="C454" i="4"/>
  <c r="K454" i="4" s="1"/>
  <c r="E453" i="4"/>
  <c r="M453" i="4" s="1"/>
  <c r="G452" i="4"/>
  <c r="O452" i="4" s="1"/>
  <c r="I451" i="4"/>
  <c r="Q451" i="4" s="1"/>
  <c r="C450" i="4"/>
  <c r="K450" i="4" s="1"/>
  <c r="E449" i="4"/>
  <c r="M449" i="4" s="1"/>
  <c r="G448" i="4"/>
  <c r="O448" i="4" s="1"/>
  <c r="I447" i="4"/>
  <c r="Q447" i="4" s="1"/>
  <c r="C446" i="4"/>
  <c r="K446" i="4" s="1"/>
  <c r="E445" i="4"/>
  <c r="M445" i="4" s="1"/>
  <c r="G444" i="4"/>
  <c r="O444" i="4" s="1"/>
  <c r="I443" i="4"/>
  <c r="Q443" i="4" s="1"/>
  <c r="J483" i="4"/>
  <c r="R483" i="4" s="1"/>
  <c r="D479" i="4"/>
  <c r="L479" i="4" s="1"/>
  <c r="J477" i="4"/>
  <c r="R477" i="4" s="1"/>
  <c r="H476" i="4"/>
  <c r="P476" i="4" s="1"/>
  <c r="D475" i="4"/>
  <c r="L475" i="4" s="1"/>
  <c r="D473" i="4"/>
  <c r="L473" i="4" s="1"/>
  <c r="F472" i="4"/>
  <c r="N472" i="4" s="1"/>
  <c r="H471" i="4"/>
  <c r="P471" i="4" s="1"/>
  <c r="J470" i="4"/>
  <c r="R470" i="4" s="1"/>
  <c r="D469" i="4"/>
  <c r="L469" i="4" s="1"/>
  <c r="F468" i="4"/>
  <c r="N468" i="4" s="1"/>
  <c r="H467" i="4"/>
  <c r="P467" i="4" s="1"/>
  <c r="J466" i="4"/>
  <c r="R466" i="4" s="1"/>
  <c r="D465" i="4"/>
  <c r="L465" i="4" s="1"/>
  <c r="F464" i="4"/>
  <c r="N464" i="4" s="1"/>
  <c r="H463" i="4"/>
  <c r="P463" i="4" s="1"/>
  <c r="J462" i="4"/>
  <c r="R462" i="4" s="1"/>
  <c r="D461" i="4"/>
  <c r="L461" i="4" s="1"/>
  <c r="F460" i="4"/>
  <c r="N460" i="4" s="1"/>
  <c r="H459" i="4"/>
  <c r="P459" i="4" s="1"/>
  <c r="J458" i="4"/>
  <c r="R458" i="4" s="1"/>
  <c r="D457" i="4"/>
  <c r="L457" i="4" s="1"/>
  <c r="F456" i="4"/>
  <c r="N456" i="4" s="1"/>
  <c r="H455" i="4"/>
  <c r="P455" i="4" s="1"/>
  <c r="J454" i="4"/>
  <c r="R454" i="4" s="1"/>
  <c r="D453" i="4"/>
  <c r="L453" i="4" s="1"/>
  <c r="F452" i="4"/>
  <c r="N452" i="4" s="1"/>
  <c r="H451" i="4"/>
  <c r="P451" i="4" s="1"/>
  <c r="J450" i="4"/>
  <c r="R450" i="4" s="1"/>
  <c r="D449" i="4"/>
  <c r="L449" i="4" s="1"/>
  <c r="F448" i="4"/>
  <c r="N448" i="4" s="1"/>
  <c r="H447" i="4"/>
  <c r="P447" i="4" s="1"/>
  <c r="J446" i="4"/>
  <c r="R446" i="4" s="1"/>
  <c r="D445" i="4"/>
  <c r="L445" i="4" s="1"/>
  <c r="F444" i="4"/>
  <c r="N444" i="4" s="1"/>
  <c r="H443" i="4"/>
  <c r="P443" i="4" s="1"/>
  <c r="D483" i="4"/>
  <c r="L483" i="4" s="1"/>
  <c r="C479" i="4"/>
  <c r="K479" i="4" s="1"/>
  <c r="I477" i="4"/>
  <c r="Q477" i="4" s="1"/>
  <c r="F476" i="4"/>
  <c r="N476" i="4" s="1"/>
  <c r="C475" i="4"/>
  <c r="K475" i="4" s="1"/>
  <c r="C473" i="4"/>
  <c r="K473" i="4" s="1"/>
  <c r="E472" i="4"/>
  <c r="M472" i="4" s="1"/>
  <c r="G471" i="4"/>
  <c r="O471" i="4" s="1"/>
  <c r="I470" i="4"/>
  <c r="Q470" i="4" s="1"/>
  <c r="C469" i="4"/>
  <c r="K469" i="4" s="1"/>
  <c r="E468" i="4"/>
  <c r="M468" i="4" s="1"/>
  <c r="G467" i="4"/>
  <c r="O467" i="4" s="1"/>
  <c r="I466" i="4"/>
  <c r="Q466" i="4" s="1"/>
  <c r="C465" i="4"/>
  <c r="K465" i="4" s="1"/>
  <c r="E464" i="4"/>
  <c r="M464" i="4" s="1"/>
  <c r="G463" i="4"/>
  <c r="O463" i="4" s="1"/>
  <c r="I462" i="4"/>
  <c r="Q462" i="4" s="1"/>
  <c r="C461" i="4"/>
  <c r="K461" i="4" s="1"/>
  <c r="E460" i="4"/>
  <c r="M460" i="4" s="1"/>
  <c r="G459" i="4"/>
  <c r="O459" i="4" s="1"/>
  <c r="I458" i="4"/>
  <c r="Q458" i="4" s="1"/>
  <c r="C457" i="4"/>
  <c r="K457" i="4" s="1"/>
  <c r="E456" i="4"/>
  <c r="M456" i="4" s="1"/>
  <c r="G455" i="4"/>
  <c r="O455" i="4" s="1"/>
  <c r="I454" i="4"/>
  <c r="Q454" i="4" s="1"/>
  <c r="C453" i="4"/>
  <c r="K453" i="4" s="1"/>
  <c r="E452" i="4"/>
  <c r="M452" i="4" s="1"/>
  <c r="G451" i="4"/>
  <c r="O451" i="4" s="1"/>
  <c r="I450" i="4"/>
  <c r="Q450" i="4" s="1"/>
  <c r="C449" i="4"/>
  <c r="K449" i="4" s="1"/>
  <c r="E448" i="4"/>
  <c r="M448" i="4" s="1"/>
  <c r="G447" i="4"/>
  <c r="O447" i="4" s="1"/>
  <c r="I446" i="4"/>
  <c r="Q446" i="4" s="1"/>
  <c r="C445" i="4"/>
  <c r="K445" i="4" s="1"/>
  <c r="E444" i="4"/>
  <c r="M444" i="4" s="1"/>
  <c r="G443" i="4"/>
  <c r="O443" i="4" s="1"/>
  <c r="I442" i="4"/>
  <c r="Q442" i="4" s="1"/>
  <c r="C441" i="4"/>
  <c r="K441" i="4" s="1"/>
  <c r="E440" i="4"/>
  <c r="M440" i="4" s="1"/>
  <c r="F510" i="4"/>
  <c r="N510" i="4" s="1"/>
  <c r="H508" i="4"/>
  <c r="P508" i="4" s="1"/>
  <c r="D506" i="4"/>
  <c r="L506" i="4" s="1"/>
  <c r="H504" i="4"/>
  <c r="P504" i="4" s="1"/>
  <c r="D502" i="4"/>
  <c r="L502" i="4" s="1"/>
  <c r="H500" i="4"/>
  <c r="P500" i="4" s="1"/>
  <c r="D498" i="4"/>
  <c r="L498" i="4" s="1"/>
  <c r="H496" i="4"/>
  <c r="P496" i="4" s="1"/>
  <c r="D494" i="4"/>
  <c r="L494" i="4" s="1"/>
  <c r="H492" i="4"/>
  <c r="P492" i="4" s="1"/>
  <c r="D490" i="4"/>
  <c r="L490" i="4" s="1"/>
  <c r="H488" i="4"/>
  <c r="P488" i="4" s="1"/>
  <c r="D486" i="4"/>
  <c r="L486" i="4" s="1"/>
  <c r="J484" i="4"/>
  <c r="R484" i="4" s="1"/>
  <c r="J478" i="4"/>
  <c r="R478" i="4" s="1"/>
  <c r="H477" i="4"/>
  <c r="P477" i="4" s="1"/>
  <c r="D476" i="4"/>
  <c r="L476" i="4" s="1"/>
  <c r="J474" i="4"/>
  <c r="R474" i="4" s="1"/>
  <c r="J473" i="4"/>
  <c r="R473" i="4" s="1"/>
  <c r="D472" i="4"/>
  <c r="L472" i="4" s="1"/>
  <c r="F471" i="4"/>
  <c r="N471" i="4" s="1"/>
  <c r="H470" i="4"/>
  <c r="P470" i="4" s="1"/>
  <c r="J469" i="4"/>
  <c r="R469" i="4" s="1"/>
  <c r="D468" i="4"/>
  <c r="L468" i="4" s="1"/>
  <c r="F467" i="4"/>
  <c r="N467" i="4" s="1"/>
  <c r="H466" i="4"/>
  <c r="P466" i="4" s="1"/>
  <c r="J465" i="4"/>
  <c r="R465" i="4" s="1"/>
  <c r="D464" i="4"/>
  <c r="L464" i="4" s="1"/>
  <c r="F463" i="4"/>
  <c r="N463" i="4" s="1"/>
  <c r="H462" i="4"/>
  <c r="P462" i="4" s="1"/>
  <c r="J461" i="4"/>
  <c r="R461" i="4" s="1"/>
  <c r="D460" i="4"/>
  <c r="L460" i="4" s="1"/>
  <c r="F459" i="4"/>
  <c r="N459" i="4" s="1"/>
  <c r="H458" i="4"/>
  <c r="P458" i="4" s="1"/>
  <c r="J457" i="4"/>
  <c r="R457" i="4" s="1"/>
  <c r="D456" i="4"/>
  <c r="L456" i="4" s="1"/>
  <c r="F455" i="4"/>
  <c r="N455" i="4" s="1"/>
  <c r="H454" i="4"/>
  <c r="P454" i="4" s="1"/>
  <c r="J453" i="4"/>
  <c r="R453" i="4" s="1"/>
  <c r="D452" i="4"/>
  <c r="L452" i="4" s="1"/>
  <c r="F451" i="4"/>
  <c r="N451" i="4" s="1"/>
  <c r="H450" i="4"/>
  <c r="P450" i="4" s="1"/>
  <c r="J449" i="4"/>
  <c r="R449" i="4" s="1"/>
  <c r="D448" i="4"/>
  <c r="L448" i="4" s="1"/>
  <c r="F447" i="4"/>
  <c r="N447" i="4" s="1"/>
  <c r="H446" i="4"/>
  <c r="P446" i="4" s="1"/>
  <c r="J445" i="4"/>
  <c r="R445" i="4" s="1"/>
  <c r="H484" i="4"/>
  <c r="P484" i="4" s="1"/>
  <c r="H478" i="4"/>
  <c r="P478" i="4" s="1"/>
  <c r="G477" i="4"/>
  <c r="O477" i="4" s="1"/>
  <c r="C476" i="4"/>
  <c r="K476" i="4" s="1"/>
  <c r="H474" i="4"/>
  <c r="P474" i="4" s="1"/>
  <c r="I473" i="4"/>
  <c r="Q473" i="4" s="1"/>
  <c r="C472" i="4"/>
  <c r="K472" i="4" s="1"/>
  <c r="E471" i="4"/>
  <c r="M471" i="4" s="1"/>
  <c r="G470" i="4"/>
  <c r="O470" i="4" s="1"/>
  <c r="I469" i="4"/>
  <c r="Q469" i="4" s="1"/>
  <c r="C468" i="4"/>
  <c r="K468" i="4" s="1"/>
  <c r="E467" i="4"/>
  <c r="M467" i="4" s="1"/>
  <c r="G466" i="4"/>
  <c r="O466" i="4" s="1"/>
  <c r="I465" i="4"/>
  <c r="Q465" i="4" s="1"/>
  <c r="C464" i="4"/>
  <c r="K464" i="4" s="1"/>
  <c r="E463" i="4"/>
  <c r="M463" i="4" s="1"/>
  <c r="G462" i="4"/>
  <c r="O462" i="4" s="1"/>
  <c r="I461" i="4"/>
  <c r="Q461" i="4" s="1"/>
  <c r="C460" i="4"/>
  <c r="K460" i="4" s="1"/>
  <c r="E459" i="4"/>
  <c r="M459" i="4" s="1"/>
  <c r="G458" i="4"/>
  <c r="O458" i="4" s="1"/>
  <c r="I457" i="4"/>
  <c r="Q457" i="4" s="1"/>
  <c r="I481" i="4"/>
  <c r="Q481" i="4" s="1"/>
  <c r="J480" i="4"/>
  <c r="R480" i="4" s="1"/>
  <c r="J479" i="4"/>
  <c r="R479" i="4" s="1"/>
  <c r="G478" i="4"/>
  <c r="O478" i="4" s="1"/>
  <c r="F477" i="4"/>
  <c r="N477" i="4" s="1"/>
  <c r="J475" i="4"/>
  <c r="R475" i="4" s="1"/>
  <c r="G474" i="4"/>
  <c r="O474" i="4" s="1"/>
  <c r="H473" i="4"/>
  <c r="P473" i="4" s="1"/>
  <c r="J472" i="4"/>
  <c r="R472" i="4" s="1"/>
  <c r="D471" i="4"/>
  <c r="L471" i="4" s="1"/>
  <c r="F470" i="4"/>
  <c r="N470" i="4" s="1"/>
  <c r="H469" i="4"/>
  <c r="P469" i="4" s="1"/>
  <c r="J468" i="4"/>
  <c r="R468" i="4" s="1"/>
  <c r="D467" i="4"/>
  <c r="L467" i="4" s="1"/>
  <c r="F466" i="4"/>
  <c r="N466" i="4" s="1"/>
  <c r="H465" i="4"/>
  <c r="P465" i="4" s="1"/>
  <c r="J464" i="4"/>
  <c r="R464" i="4" s="1"/>
  <c r="D463" i="4"/>
  <c r="L463" i="4" s="1"/>
  <c r="F462" i="4"/>
  <c r="N462" i="4" s="1"/>
  <c r="H461" i="4"/>
  <c r="P461" i="4" s="1"/>
  <c r="J460" i="4"/>
  <c r="R460" i="4" s="1"/>
  <c r="D459" i="4"/>
  <c r="L459" i="4" s="1"/>
  <c r="F458" i="4"/>
  <c r="N458" i="4" s="1"/>
  <c r="H457" i="4"/>
  <c r="P457" i="4" s="1"/>
  <c r="J456" i="4"/>
  <c r="R456" i="4" s="1"/>
  <c r="D455" i="4"/>
  <c r="L455" i="4" s="1"/>
  <c r="F454" i="4"/>
  <c r="N454" i="4" s="1"/>
  <c r="H453" i="4"/>
  <c r="P453" i="4" s="1"/>
  <c r="J452" i="4"/>
  <c r="R452" i="4" s="1"/>
  <c r="D451" i="4"/>
  <c r="L451" i="4" s="1"/>
  <c r="F450" i="4"/>
  <c r="N450" i="4" s="1"/>
  <c r="H449" i="4"/>
  <c r="P449" i="4" s="1"/>
  <c r="J448" i="4"/>
  <c r="R448" i="4" s="1"/>
  <c r="D447" i="4"/>
  <c r="L447" i="4" s="1"/>
  <c r="H481" i="4"/>
  <c r="P481" i="4" s="1"/>
  <c r="H480" i="4"/>
  <c r="P480" i="4" s="1"/>
  <c r="H479" i="4"/>
  <c r="P479" i="4" s="1"/>
  <c r="F478" i="4"/>
  <c r="N478" i="4" s="1"/>
  <c r="D477" i="4"/>
  <c r="L477" i="4" s="1"/>
  <c r="H475" i="4"/>
  <c r="P475" i="4" s="1"/>
  <c r="F474" i="4"/>
  <c r="N474" i="4" s="1"/>
  <c r="G473" i="4"/>
  <c r="O473" i="4" s="1"/>
  <c r="I472" i="4"/>
  <c r="Q472" i="4" s="1"/>
  <c r="C471" i="4"/>
  <c r="K471" i="4" s="1"/>
  <c r="E470" i="4"/>
  <c r="M470" i="4" s="1"/>
  <c r="G469" i="4"/>
  <c r="O469" i="4" s="1"/>
  <c r="I468" i="4"/>
  <c r="Q468" i="4" s="1"/>
  <c r="C467" i="4"/>
  <c r="K467" i="4" s="1"/>
  <c r="E466" i="4"/>
  <c r="M466" i="4" s="1"/>
  <c r="G465" i="4"/>
  <c r="O465" i="4" s="1"/>
  <c r="I464" i="4"/>
  <c r="Q464" i="4" s="1"/>
  <c r="C463" i="4"/>
  <c r="K463" i="4" s="1"/>
  <c r="E462" i="4"/>
  <c r="M462" i="4" s="1"/>
  <c r="G461" i="4"/>
  <c r="O461" i="4" s="1"/>
  <c r="I460" i="4"/>
  <c r="Q460" i="4" s="1"/>
  <c r="C459" i="4"/>
  <c r="K459" i="4" s="1"/>
  <c r="E458" i="4"/>
  <c r="M458" i="4" s="1"/>
  <c r="G457" i="4"/>
  <c r="O457" i="4" s="1"/>
  <c r="I456" i="4"/>
  <c r="Q456" i="4" s="1"/>
  <c r="C455" i="4"/>
  <c r="K455" i="4" s="1"/>
  <c r="E454" i="4"/>
  <c r="M454" i="4" s="1"/>
  <c r="G453" i="4"/>
  <c r="O453" i="4" s="1"/>
  <c r="I452" i="4"/>
  <c r="Q452" i="4" s="1"/>
  <c r="C451" i="4"/>
  <c r="K451" i="4" s="1"/>
  <c r="E450" i="4"/>
  <c r="M450" i="4" s="1"/>
  <c r="G449" i="4"/>
  <c r="O449" i="4" s="1"/>
  <c r="F497" i="4"/>
  <c r="N497" i="4" s="1"/>
  <c r="J455" i="4"/>
  <c r="R455" i="4" s="1"/>
  <c r="J451" i="4"/>
  <c r="R451" i="4" s="1"/>
  <c r="I444" i="4"/>
  <c r="Q444" i="4" s="1"/>
  <c r="D439" i="4"/>
  <c r="L439" i="4" s="1"/>
  <c r="F438" i="4"/>
  <c r="N438" i="4" s="1"/>
  <c r="H437" i="4"/>
  <c r="P437" i="4" s="1"/>
  <c r="J436" i="4"/>
  <c r="R436" i="4" s="1"/>
  <c r="D435" i="4"/>
  <c r="L435" i="4" s="1"/>
  <c r="F434" i="4"/>
  <c r="N434" i="4" s="1"/>
  <c r="H433" i="4"/>
  <c r="P433" i="4" s="1"/>
  <c r="J432" i="4"/>
  <c r="R432" i="4" s="1"/>
  <c r="D431" i="4"/>
  <c r="L431" i="4" s="1"/>
  <c r="F430" i="4"/>
  <c r="N430" i="4" s="1"/>
  <c r="H429" i="4"/>
  <c r="P429" i="4" s="1"/>
  <c r="J428" i="4"/>
  <c r="R428" i="4" s="1"/>
  <c r="D427" i="4"/>
  <c r="L427" i="4" s="1"/>
  <c r="F426" i="4"/>
  <c r="N426" i="4" s="1"/>
  <c r="H425" i="4"/>
  <c r="P425" i="4" s="1"/>
  <c r="J424" i="4"/>
  <c r="R424" i="4" s="1"/>
  <c r="D423" i="4"/>
  <c r="L423" i="4" s="1"/>
  <c r="F422" i="4"/>
  <c r="N422" i="4" s="1"/>
  <c r="H421" i="4"/>
  <c r="P421" i="4" s="1"/>
  <c r="J420" i="4"/>
  <c r="R420" i="4" s="1"/>
  <c r="D419" i="4"/>
  <c r="L419" i="4" s="1"/>
  <c r="F418" i="4"/>
  <c r="N418" i="4" s="1"/>
  <c r="H417" i="4"/>
  <c r="P417" i="4" s="1"/>
  <c r="J416" i="4"/>
  <c r="R416" i="4" s="1"/>
  <c r="D415" i="4"/>
  <c r="L415" i="4" s="1"/>
  <c r="F414" i="4"/>
  <c r="N414" i="4" s="1"/>
  <c r="H413" i="4"/>
  <c r="P413" i="4" s="1"/>
  <c r="J412" i="4"/>
  <c r="R412" i="4" s="1"/>
  <c r="J503" i="4"/>
  <c r="R503" i="4" s="1"/>
  <c r="J487" i="4"/>
  <c r="R487" i="4" s="1"/>
  <c r="F481" i="4"/>
  <c r="N481" i="4" s="1"/>
  <c r="J476" i="4"/>
  <c r="R476" i="4" s="1"/>
  <c r="E474" i="4"/>
  <c r="M474" i="4" s="1"/>
  <c r="H472" i="4"/>
  <c r="P472" i="4" s="1"/>
  <c r="D470" i="4"/>
  <c r="L470" i="4" s="1"/>
  <c r="H468" i="4"/>
  <c r="P468" i="4" s="1"/>
  <c r="D466" i="4"/>
  <c r="L466" i="4" s="1"/>
  <c r="H464" i="4"/>
  <c r="P464" i="4" s="1"/>
  <c r="D462" i="4"/>
  <c r="L462" i="4" s="1"/>
  <c r="H460" i="4"/>
  <c r="P460" i="4" s="1"/>
  <c r="D458" i="4"/>
  <c r="L458" i="4" s="1"/>
  <c r="E455" i="4"/>
  <c r="M455" i="4" s="1"/>
  <c r="E451" i="4"/>
  <c r="M451" i="4" s="1"/>
  <c r="H444" i="4"/>
  <c r="P444" i="4" s="1"/>
  <c r="J442" i="4"/>
  <c r="R442" i="4" s="1"/>
  <c r="J441" i="4"/>
  <c r="R441" i="4" s="1"/>
  <c r="J440" i="4"/>
  <c r="R440" i="4" s="1"/>
  <c r="C439" i="4"/>
  <c r="K439" i="4" s="1"/>
  <c r="E438" i="4"/>
  <c r="M438" i="4" s="1"/>
  <c r="G437" i="4"/>
  <c r="O437" i="4" s="1"/>
  <c r="I436" i="4"/>
  <c r="Q436" i="4" s="1"/>
  <c r="C435" i="4"/>
  <c r="K435" i="4" s="1"/>
  <c r="E434" i="4"/>
  <c r="M434" i="4" s="1"/>
  <c r="G433" i="4"/>
  <c r="O433" i="4" s="1"/>
  <c r="I432" i="4"/>
  <c r="Q432" i="4" s="1"/>
  <c r="C431" i="4"/>
  <c r="K431" i="4" s="1"/>
  <c r="E430" i="4"/>
  <c r="M430" i="4" s="1"/>
  <c r="G429" i="4"/>
  <c r="O429" i="4" s="1"/>
  <c r="I428" i="4"/>
  <c r="Q428" i="4" s="1"/>
  <c r="C427" i="4"/>
  <c r="K427" i="4" s="1"/>
  <c r="E426" i="4"/>
  <c r="M426" i="4" s="1"/>
  <c r="G425" i="4"/>
  <c r="O425" i="4" s="1"/>
  <c r="I424" i="4"/>
  <c r="Q424" i="4" s="1"/>
  <c r="C423" i="4"/>
  <c r="K423" i="4" s="1"/>
  <c r="E422" i="4"/>
  <c r="M422" i="4" s="1"/>
  <c r="G421" i="4"/>
  <c r="O421" i="4" s="1"/>
  <c r="I420" i="4"/>
  <c r="Q420" i="4" s="1"/>
  <c r="C419" i="4"/>
  <c r="K419" i="4" s="1"/>
  <c r="F509" i="4"/>
  <c r="N509" i="4" s="1"/>
  <c r="F493" i="4"/>
  <c r="N493" i="4" s="1"/>
  <c r="H456" i="4"/>
  <c r="P456" i="4" s="1"/>
  <c r="H452" i="4"/>
  <c r="P452" i="4" s="1"/>
  <c r="I448" i="4"/>
  <c r="Q448" i="4" s="1"/>
  <c r="J447" i="4"/>
  <c r="R447" i="4" s="1"/>
  <c r="G446" i="4"/>
  <c r="O446" i="4" s="1"/>
  <c r="D444" i="4"/>
  <c r="L444" i="4" s="1"/>
  <c r="H442" i="4"/>
  <c r="P442" i="4" s="1"/>
  <c r="I441" i="4"/>
  <c r="Q441" i="4" s="1"/>
  <c r="I440" i="4"/>
  <c r="Q440" i="4" s="1"/>
  <c r="J439" i="4"/>
  <c r="R439" i="4" s="1"/>
  <c r="D438" i="4"/>
  <c r="L438" i="4" s="1"/>
  <c r="F437" i="4"/>
  <c r="N437" i="4" s="1"/>
  <c r="H436" i="4"/>
  <c r="P436" i="4" s="1"/>
  <c r="J435" i="4"/>
  <c r="R435" i="4" s="1"/>
  <c r="D434" i="4"/>
  <c r="L434" i="4" s="1"/>
  <c r="F433" i="4"/>
  <c r="N433" i="4" s="1"/>
  <c r="H432" i="4"/>
  <c r="P432" i="4" s="1"/>
  <c r="J431" i="4"/>
  <c r="R431" i="4" s="1"/>
  <c r="D430" i="4"/>
  <c r="L430" i="4" s="1"/>
  <c r="F429" i="4"/>
  <c r="N429" i="4" s="1"/>
  <c r="H428" i="4"/>
  <c r="P428" i="4" s="1"/>
  <c r="J427" i="4"/>
  <c r="R427" i="4" s="1"/>
  <c r="D426" i="4"/>
  <c r="L426" i="4" s="1"/>
  <c r="F425" i="4"/>
  <c r="N425" i="4" s="1"/>
  <c r="H424" i="4"/>
  <c r="P424" i="4" s="1"/>
  <c r="J423" i="4"/>
  <c r="R423" i="4" s="1"/>
  <c r="D422" i="4"/>
  <c r="L422" i="4" s="1"/>
  <c r="F421" i="4"/>
  <c r="N421" i="4" s="1"/>
  <c r="H420" i="4"/>
  <c r="P420" i="4" s="1"/>
  <c r="J419" i="4"/>
  <c r="R419" i="4" s="1"/>
  <c r="D418" i="4"/>
  <c r="L418" i="4" s="1"/>
  <c r="F417" i="4"/>
  <c r="N417" i="4" s="1"/>
  <c r="H416" i="4"/>
  <c r="P416" i="4" s="1"/>
  <c r="J415" i="4"/>
  <c r="R415" i="4" s="1"/>
  <c r="D414" i="4"/>
  <c r="L414" i="4" s="1"/>
  <c r="F413" i="4"/>
  <c r="N413" i="4" s="1"/>
  <c r="H412" i="4"/>
  <c r="P412" i="4" s="1"/>
  <c r="J411" i="4"/>
  <c r="R411" i="4" s="1"/>
  <c r="J499" i="4"/>
  <c r="R499" i="4" s="1"/>
  <c r="E478" i="4"/>
  <c r="M478" i="4" s="1"/>
  <c r="C456" i="4"/>
  <c r="K456" i="4" s="1"/>
  <c r="C452" i="4"/>
  <c r="K452" i="4" s="1"/>
  <c r="H448" i="4"/>
  <c r="P448" i="4" s="1"/>
  <c r="E447" i="4"/>
  <c r="M447" i="4" s="1"/>
  <c r="F446" i="4"/>
  <c r="N446" i="4" s="1"/>
  <c r="C444" i="4"/>
  <c r="K444" i="4" s="1"/>
  <c r="J443" i="4"/>
  <c r="R443" i="4" s="1"/>
  <c r="G442" i="4"/>
  <c r="O442" i="4" s="1"/>
  <c r="H441" i="4"/>
  <c r="P441" i="4" s="1"/>
  <c r="H440" i="4"/>
  <c r="P440" i="4" s="1"/>
  <c r="I439" i="4"/>
  <c r="Q439" i="4" s="1"/>
  <c r="C438" i="4"/>
  <c r="K438" i="4" s="1"/>
  <c r="E437" i="4"/>
  <c r="M437" i="4" s="1"/>
  <c r="G436" i="4"/>
  <c r="O436" i="4" s="1"/>
  <c r="I435" i="4"/>
  <c r="Q435" i="4" s="1"/>
  <c r="C434" i="4"/>
  <c r="K434" i="4" s="1"/>
  <c r="E433" i="4"/>
  <c r="M433" i="4" s="1"/>
  <c r="G432" i="4"/>
  <c r="O432" i="4" s="1"/>
  <c r="I431" i="4"/>
  <c r="Q431" i="4" s="1"/>
  <c r="C430" i="4"/>
  <c r="K430" i="4" s="1"/>
  <c r="E429" i="4"/>
  <c r="M429" i="4" s="1"/>
  <c r="G428" i="4"/>
  <c r="O428" i="4" s="1"/>
  <c r="I427" i="4"/>
  <c r="Q427" i="4" s="1"/>
  <c r="C426" i="4"/>
  <c r="K426" i="4" s="1"/>
  <c r="E425" i="4"/>
  <c r="M425" i="4" s="1"/>
  <c r="G424" i="4"/>
  <c r="O424" i="4" s="1"/>
  <c r="I423" i="4"/>
  <c r="Q423" i="4" s="1"/>
  <c r="C422" i="4"/>
  <c r="K422" i="4" s="1"/>
  <c r="E421" i="4"/>
  <c r="M421" i="4" s="1"/>
  <c r="G420" i="4"/>
  <c r="O420" i="4" s="1"/>
  <c r="I419" i="4"/>
  <c r="Q419" i="4" s="1"/>
  <c r="C418" i="4"/>
  <c r="K418" i="4" s="1"/>
  <c r="E417" i="4"/>
  <c r="M417" i="4" s="1"/>
  <c r="G416" i="4"/>
  <c r="O416" i="4" s="1"/>
  <c r="F505" i="4"/>
  <c r="N505" i="4" s="1"/>
  <c r="F489" i="4"/>
  <c r="N489" i="4" s="1"/>
  <c r="C480" i="4"/>
  <c r="K480" i="4" s="1"/>
  <c r="I453" i="4"/>
  <c r="Q453" i="4" s="1"/>
  <c r="I449" i="4"/>
  <c r="Q449" i="4" s="1"/>
  <c r="C448" i="4"/>
  <c r="K448" i="4" s="1"/>
  <c r="C447" i="4"/>
  <c r="K447" i="4" s="1"/>
  <c r="E446" i="4"/>
  <c r="M446" i="4" s="1"/>
  <c r="I445" i="4"/>
  <c r="Q445" i="4" s="1"/>
  <c r="F443" i="4"/>
  <c r="N443" i="4" s="1"/>
  <c r="F442" i="4"/>
  <c r="N442" i="4" s="1"/>
  <c r="G441" i="4"/>
  <c r="O441" i="4" s="1"/>
  <c r="G440" i="4"/>
  <c r="O440" i="4" s="1"/>
  <c r="H439" i="4"/>
  <c r="P439" i="4" s="1"/>
  <c r="J438" i="4"/>
  <c r="R438" i="4" s="1"/>
  <c r="D437" i="4"/>
  <c r="L437" i="4" s="1"/>
  <c r="F436" i="4"/>
  <c r="N436" i="4" s="1"/>
  <c r="H435" i="4"/>
  <c r="P435" i="4" s="1"/>
  <c r="J434" i="4"/>
  <c r="R434" i="4" s="1"/>
  <c r="D433" i="4"/>
  <c r="L433" i="4" s="1"/>
  <c r="F432" i="4"/>
  <c r="N432" i="4" s="1"/>
  <c r="H431" i="4"/>
  <c r="P431" i="4" s="1"/>
  <c r="J430" i="4"/>
  <c r="R430" i="4" s="1"/>
  <c r="D429" i="4"/>
  <c r="L429" i="4" s="1"/>
  <c r="F428" i="4"/>
  <c r="N428" i="4" s="1"/>
  <c r="J495" i="4"/>
  <c r="R495" i="4" s="1"/>
  <c r="F475" i="4"/>
  <c r="N475" i="4" s="1"/>
  <c r="F473" i="4"/>
  <c r="N473" i="4" s="1"/>
  <c r="J471" i="4"/>
  <c r="R471" i="4" s="1"/>
  <c r="F469" i="4"/>
  <c r="N469" i="4" s="1"/>
  <c r="J467" i="4"/>
  <c r="R467" i="4" s="1"/>
  <c r="F465" i="4"/>
  <c r="N465" i="4" s="1"/>
  <c r="J463" i="4"/>
  <c r="R463" i="4" s="1"/>
  <c r="F461" i="4"/>
  <c r="N461" i="4" s="1"/>
  <c r="J459" i="4"/>
  <c r="R459" i="4" s="1"/>
  <c r="F457" i="4"/>
  <c r="N457" i="4" s="1"/>
  <c r="F453" i="4"/>
  <c r="N453" i="4" s="1"/>
  <c r="F449" i="4"/>
  <c r="N449" i="4" s="1"/>
  <c r="D446" i="4"/>
  <c r="L446" i="4" s="1"/>
  <c r="H445" i="4"/>
  <c r="P445" i="4" s="1"/>
  <c r="E443" i="4"/>
  <c r="M443" i="4" s="1"/>
  <c r="E442" i="4"/>
  <c r="M442" i="4" s="1"/>
  <c r="F441" i="4"/>
  <c r="N441" i="4" s="1"/>
  <c r="F440" i="4"/>
  <c r="N440" i="4" s="1"/>
  <c r="G439" i="4"/>
  <c r="O439" i="4" s="1"/>
  <c r="I438" i="4"/>
  <c r="Q438" i="4" s="1"/>
  <c r="C437" i="4"/>
  <c r="K437" i="4" s="1"/>
  <c r="E436" i="4"/>
  <c r="M436" i="4" s="1"/>
  <c r="G435" i="4"/>
  <c r="O435" i="4" s="1"/>
  <c r="I434" i="4"/>
  <c r="Q434" i="4" s="1"/>
  <c r="C433" i="4"/>
  <c r="K433" i="4" s="1"/>
  <c r="E432" i="4"/>
  <c r="M432" i="4" s="1"/>
  <c r="G431" i="4"/>
  <c r="O431" i="4" s="1"/>
  <c r="I430" i="4"/>
  <c r="Q430" i="4" s="1"/>
  <c r="C429" i="4"/>
  <c r="K429" i="4" s="1"/>
  <c r="E428" i="4"/>
  <c r="M428" i="4" s="1"/>
  <c r="G427" i="4"/>
  <c r="O427" i="4" s="1"/>
  <c r="I426" i="4"/>
  <c r="Q426" i="4" s="1"/>
  <c r="F501" i="4"/>
  <c r="N501" i="4" s="1"/>
  <c r="F485" i="4"/>
  <c r="N485" i="4" s="1"/>
  <c r="F482" i="4"/>
  <c r="N482" i="4" s="1"/>
  <c r="G454" i="4"/>
  <c r="O454" i="4" s="1"/>
  <c r="G450" i="4"/>
  <c r="O450" i="4" s="1"/>
  <c r="G445" i="4"/>
  <c r="O445" i="4" s="1"/>
  <c r="D443" i="4"/>
  <c r="L443" i="4" s="1"/>
  <c r="D442" i="4"/>
  <c r="L442" i="4" s="1"/>
  <c r="E441" i="4"/>
  <c r="M441" i="4" s="1"/>
  <c r="D440" i="4"/>
  <c r="L440" i="4" s="1"/>
  <c r="F439" i="4"/>
  <c r="N439" i="4" s="1"/>
  <c r="H438" i="4"/>
  <c r="P438" i="4" s="1"/>
  <c r="J437" i="4"/>
  <c r="R437" i="4" s="1"/>
  <c r="D436" i="4"/>
  <c r="L436" i="4" s="1"/>
  <c r="F435" i="4"/>
  <c r="N435" i="4" s="1"/>
  <c r="H434" i="4"/>
  <c r="P434" i="4" s="1"/>
  <c r="J433" i="4"/>
  <c r="R433" i="4" s="1"/>
  <c r="D432" i="4"/>
  <c r="L432" i="4" s="1"/>
  <c r="F431" i="4"/>
  <c r="N431" i="4" s="1"/>
  <c r="H430" i="4"/>
  <c r="P430" i="4" s="1"/>
  <c r="J429" i="4"/>
  <c r="R429" i="4" s="1"/>
  <c r="D428" i="4"/>
  <c r="L428" i="4" s="1"/>
  <c r="F479" i="4"/>
  <c r="N479" i="4" s="1"/>
  <c r="F423" i="4"/>
  <c r="N423" i="4" s="1"/>
  <c r="J422" i="4"/>
  <c r="R422" i="4" s="1"/>
  <c r="F419" i="4"/>
  <c r="N419" i="4" s="1"/>
  <c r="J418" i="4"/>
  <c r="R418" i="4" s="1"/>
  <c r="C417" i="4"/>
  <c r="K417" i="4" s="1"/>
  <c r="I416" i="4"/>
  <c r="Q416" i="4" s="1"/>
  <c r="F415" i="4"/>
  <c r="N415" i="4" s="1"/>
  <c r="C414" i="4"/>
  <c r="K414" i="4" s="1"/>
  <c r="G412" i="4"/>
  <c r="O412" i="4" s="1"/>
  <c r="G411" i="4"/>
  <c r="O411" i="4" s="1"/>
  <c r="I410" i="4"/>
  <c r="Q410" i="4" s="1"/>
  <c r="C409" i="4"/>
  <c r="K409" i="4" s="1"/>
  <c r="E408" i="4"/>
  <c r="M408" i="4" s="1"/>
  <c r="G407" i="4"/>
  <c r="O407" i="4" s="1"/>
  <c r="I406" i="4"/>
  <c r="Q406" i="4" s="1"/>
  <c r="C405" i="4"/>
  <c r="K405" i="4" s="1"/>
  <c r="E404" i="4"/>
  <c r="M404" i="4" s="1"/>
  <c r="G403" i="4"/>
  <c r="O403" i="4" s="1"/>
  <c r="I402" i="4"/>
  <c r="Q402" i="4" s="1"/>
  <c r="C401" i="4"/>
  <c r="K401" i="4" s="1"/>
  <c r="E400" i="4"/>
  <c r="M400" i="4" s="1"/>
  <c r="G399" i="4"/>
  <c r="O399" i="4" s="1"/>
  <c r="I398" i="4"/>
  <c r="Q398" i="4" s="1"/>
  <c r="C397" i="4"/>
  <c r="K397" i="4" s="1"/>
  <c r="E396" i="4"/>
  <c r="M396" i="4" s="1"/>
  <c r="G395" i="4"/>
  <c r="O395" i="4" s="1"/>
  <c r="I394" i="4"/>
  <c r="Q394" i="4" s="1"/>
  <c r="C393" i="4"/>
  <c r="K393" i="4" s="1"/>
  <c r="E392" i="4"/>
  <c r="M392" i="4" s="1"/>
  <c r="G391" i="4"/>
  <c r="O391" i="4" s="1"/>
  <c r="I390" i="4"/>
  <c r="Q390" i="4" s="1"/>
  <c r="C389" i="4"/>
  <c r="K389" i="4" s="1"/>
  <c r="E388" i="4"/>
  <c r="M388" i="4" s="1"/>
  <c r="G387" i="4"/>
  <c r="O387" i="4" s="1"/>
  <c r="I386" i="4"/>
  <c r="Q386" i="4" s="1"/>
  <c r="C385" i="4"/>
  <c r="K385" i="4" s="1"/>
  <c r="E384" i="4"/>
  <c r="M384" i="4" s="1"/>
  <c r="G383" i="4"/>
  <c r="O383" i="4" s="1"/>
  <c r="I382" i="4"/>
  <c r="Q382" i="4" s="1"/>
  <c r="C381" i="4"/>
  <c r="K381" i="4" s="1"/>
  <c r="E380" i="4"/>
  <c r="M380" i="4" s="1"/>
  <c r="G379" i="4"/>
  <c r="O379" i="4" s="1"/>
  <c r="I378" i="4"/>
  <c r="Q378" i="4" s="1"/>
  <c r="E423" i="4"/>
  <c r="M423" i="4" s="1"/>
  <c r="I422" i="4"/>
  <c r="Q422" i="4" s="1"/>
  <c r="E419" i="4"/>
  <c r="M419" i="4" s="1"/>
  <c r="I418" i="4"/>
  <c r="Q418" i="4" s="1"/>
  <c r="F416" i="4"/>
  <c r="N416" i="4" s="1"/>
  <c r="E415" i="4"/>
  <c r="M415" i="4" s="1"/>
  <c r="J413" i="4"/>
  <c r="R413" i="4" s="1"/>
  <c r="F412" i="4"/>
  <c r="N412" i="4" s="1"/>
  <c r="F411" i="4"/>
  <c r="N411" i="4" s="1"/>
  <c r="H410" i="4"/>
  <c r="P410" i="4" s="1"/>
  <c r="J409" i="4"/>
  <c r="R409" i="4" s="1"/>
  <c r="D408" i="4"/>
  <c r="L408" i="4" s="1"/>
  <c r="F407" i="4"/>
  <c r="N407" i="4" s="1"/>
  <c r="H406" i="4"/>
  <c r="P406" i="4" s="1"/>
  <c r="J405" i="4"/>
  <c r="R405" i="4" s="1"/>
  <c r="D404" i="4"/>
  <c r="L404" i="4" s="1"/>
  <c r="F403" i="4"/>
  <c r="N403" i="4" s="1"/>
  <c r="H402" i="4"/>
  <c r="P402" i="4" s="1"/>
  <c r="J401" i="4"/>
  <c r="R401" i="4" s="1"/>
  <c r="D400" i="4"/>
  <c r="L400" i="4" s="1"/>
  <c r="F399" i="4"/>
  <c r="N399" i="4" s="1"/>
  <c r="H398" i="4"/>
  <c r="P398" i="4" s="1"/>
  <c r="J397" i="4"/>
  <c r="R397" i="4" s="1"/>
  <c r="D396" i="4"/>
  <c r="L396" i="4" s="1"/>
  <c r="F395" i="4"/>
  <c r="N395" i="4" s="1"/>
  <c r="H394" i="4"/>
  <c r="P394" i="4" s="1"/>
  <c r="J393" i="4"/>
  <c r="R393" i="4" s="1"/>
  <c r="D392" i="4"/>
  <c r="L392" i="4" s="1"/>
  <c r="F391" i="4"/>
  <c r="N391" i="4" s="1"/>
  <c r="H390" i="4"/>
  <c r="P390" i="4" s="1"/>
  <c r="J389" i="4"/>
  <c r="R389" i="4" s="1"/>
  <c r="D388" i="4"/>
  <c r="L388" i="4" s="1"/>
  <c r="F387" i="4"/>
  <c r="N387" i="4" s="1"/>
  <c r="H386" i="4"/>
  <c r="P386" i="4" s="1"/>
  <c r="C443" i="4"/>
  <c r="K443" i="4" s="1"/>
  <c r="D441" i="4"/>
  <c r="L441" i="4" s="1"/>
  <c r="E439" i="4"/>
  <c r="M439" i="4" s="1"/>
  <c r="I437" i="4"/>
  <c r="Q437" i="4" s="1"/>
  <c r="E435" i="4"/>
  <c r="M435" i="4" s="1"/>
  <c r="I433" i="4"/>
  <c r="Q433" i="4" s="1"/>
  <c r="E431" i="4"/>
  <c r="M431" i="4" s="1"/>
  <c r="I429" i="4"/>
  <c r="Q429" i="4" s="1"/>
  <c r="H427" i="4"/>
  <c r="P427" i="4" s="1"/>
  <c r="J426" i="4"/>
  <c r="R426" i="4" s="1"/>
  <c r="J425" i="4"/>
  <c r="R425" i="4" s="1"/>
  <c r="H422" i="4"/>
  <c r="P422" i="4" s="1"/>
  <c r="J421" i="4"/>
  <c r="R421" i="4" s="1"/>
  <c r="H418" i="4"/>
  <c r="P418" i="4" s="1"/>
  <c r="E416" i="4"/>
  <c r="M416" i="4" s="1"/>
  <c r="C415" i="4"/>
  <c r="K415" i="4" s="1"/>
  <c r="I413" i="4"/>
  <c r="Q413" i="4" s="1"/>
  <c r="E412" i="4"/>
  <c r="M412" i="4" s="1"/>
  <c r="E411" i="4"/>
  <c r="M411" i="4" s="1"/>
  <c r="G410" i="4"/>
  <c r="O410" i="4" s="1"/>
  <c r="I409" i="4"/>
  <c r="Q409" i="4" s="1"/>
  <c r="C408" i="4"/>
  <c r="K408" i="4" s="1"/>
  <c r="E407" i="4"/>
  <c r="M407" i="4" s="1"/>
  <c r="G406" i="4"/>
  <c r="O406" i="4" s="1"/>
  <c r="I405" i="4"/>
  <c r="Q405" i="4" s="1"/>
  <c r="C404" i="4"/>
  <c r="K404" i="4" s="1"/>
  <c r="E403" i="4"/>
  <c r="M403" i="4" s="1"/>
  <c r="G402" i="4"/>
  <c r="O402" i="4" s="1"/>
  <c r="I401" i="4"/>
  <c r="Q401" i="4" s="1"/>
  <c r="C400" i="4"/>
  <c r="K400" i="4" s="1"/>
  <c r="E399" i="4"/>
  <c r="M399" i="4" s="1"/>
  <c r="G398" i="4"/>
  <c r="O398" i="4" s="1"/>
  <c r="I397" i="4"/>
  <c r="Q397" i="4" s="1"/>
  <c r="C396" i="4"/>
  <c r="K396" i="4" s="1"/>
  <c r="E395" i="4"/>
  <c r="M395" i="4" s="1"/>
  <c r="G394" i="4"/>
  <c r="O394" i="4" s="1"/>
  <c r="I393" i="4"/>
  <c r="Q393" i="4" s="1"/>
  <c r="C392" i="4"/>
  <c r="K392" i="4" s="1"/>
  <c r="E391" i="4"/>
  <c r="M391" i="4" s="1"/>
  <c r="G390" i="4"/>
  <c r="O390" i="4" s="1"/>
  <c r="I389" i="4"/>
  <c r="Q389" i="4" s="1"/>
  <c r="C388" i="4"/>
  <c r="K388" i="4" s="1"/>
  <c r="E387" i="4"/>
  <c r="M387" i="4" s="1"/>
  <c r="G386" i="4"/>
  <c r="O386" i="4" s="1"/>
  <c r="I385" i="4"/>
  <c r="Q385" i="4" s="1"/>
  <c r="C384" i="4"/>
  <c r="K384" i="4" s="1"/>
  <c r="E383" i="4"/>
  <c r="M383" i="4" s="1"/>
  <c r="G382" i="4"/>
  <c r="O382" i="4" s="1"/>
  <c r="I381" i="4"/>
  <c r="Q381" i="4" s="1"/>
  <c r="C380" i="4"/>
  <c r="K380" i="4" s="1"/>
  <c r="F445" i="4"/>
  <c r="N445" i="4" s="1"/>
  <c r="F427" i="4"/>
  <c r="N427" i="4" s="1"/>
  <c r="H426" i="4"/>
  <c r="P426" i="4" s="1"/>
  <c r="I425" i="4"/>
  <c r="Q425" i="4" s="1"/>
  <c r="G422" i="4"/>
  <c r="O422" i="4" s="1"/>
  <c r="I421" i="4"/>
  <c r="Q421" i="4" s="1"/>
  <c r="G418" i="4"/>
  <c r="O418" i="4" s="1"/>
  <c r="D416" i="4"/>
  <c r="L416" i="4" s="1"/>
  <c r="J414" i="4"/>
  <c r="R414" i="4" s="1"/>
  <c r="G413" i="4"/>
  <c r="O413" i="4" s="1"/>
  <c r="D412" i="4"/>
  <c r="L412" i="4" s="1"/>
  <c r="D411" i="4"/>
  <c r="L411" i="4" s="1"/>
  <c r="F410" i="4"/>
  <c r="N410" i="4" s="1"/>
  <c r="H409" i="4"/>
  <c r="P409" i="4" s="1"/>
  <c r="J408" i="4"/>
  <c r="R408" i="4" s="1"/>
  <c r="D407" i="4"/>
  <c r="L407" i="4" s="1"/>
  <c r="F406" i="4"/>
  <c r="N406" i="4" s="1"/>
  <c r="H405" i="4"/>
  <c r="P405" i="4" s="1"/>
  <c r="J404" i="4"/>
  <c r="R404" i="4" s="1"/>
  <c r="D403" i="4"/>
  <c r="L403" i="4" s="1"/>
  <c r="F402" i="4"/>
  <c r="N402" i="4" s="1"/>
  <c r="H401" i="4"/>
  <c r="P401" i="4" s="1"/>
  <c r="J400" i="4"/>
  <c r="R400" i="4" s="1"/>
  <c r="D399" i="4"/>
  <c r="L399" i="4" s="1"/>
  <c r="F398" i="4"/>
  <c r="N398" i="4" s="1"/>
  <c r="H397" i="4"/>
  <c r="P397" i="4" s="1"/>
  <c r="J396" i="4"/>
  <c r="R396" i="4" s="1"/>
  <c r="D395" i="4"/>
  <c r="L395" i="4" s="1"/>
  <c r="F394" i="4"/>
  <c r="N394" i="4" s="1"/>
  <c r="H393" i="4"/>
  <c r="P393" i="4" s="1"/>
  <c r="J392" i="4"/>
  <c r="R392" i="4" s="1"/>
  <c r="D391" i="4"/>
  <c r="L391" i="4" s="1"/>
  <c r="F390" i="4"/>
  <c r="N390" i="4" s="1"/>
  <c r="H389" i="4"/>
  <c r="P389" i="4" s="1"/>
  <c r="J388" i="4"/>
  <c r="R388" i="4" s="1"/>
  <c r="D387" i="4"/>
  <c r="L387" i="4" s="1"/>
  <c r="F386" i="4"/>
  <c r="N386" i="4" s="1"/>
  <c r="H385" i="4"/>
  <c r="P385" i="4" s="1"/>
  <c r="D454" i="4"/>
  <c r="L454" i="4" s="1"/>
  <c r="E427" i="4"/>
  <c r="M427" i="4" s="1"/>
  <c r="G426" i="4"/>
  <c r="O426" i="4" s="1"/>
  <c r="D425" i="4"/>
  <c r="L425" i="4" s="1"/>
  <c r="F424" i="4"/>
  <c r="N424" i="4" s="1"/>
  <c r="D421" i="4"/>
  <c r="L421" i="4" s="1"/>
  <c r="F420" i="4"/>
  <c r="N420" i="4" s="1"/>
  <c r="E418" i="4"/>
  <c r="M418" i="4" s="1"/>
  <c r="J417" i="4"/>
  <c r="R417" i="4" s="1"/>
  <c r="C416" i="4"/>
  <c r="K416" i="4" s="1"/>
  <c r="I414" i="4"/>
  <c r="Q414" i="4" s="1"/>
  <c r="E413" i="4"/>
  <c r="M413" i="4" s="1"/>
  <c r="C412" i="4"/>
  <c r="K412" i="4" s="1"/>
  <c r="C411" i="4"/>
  <c r="K411" i="4" s="1"/>
  <c r="E410" i="4"/>
  <c r="M410" i="4" s="1"/>
  <c r="G409" i="4"/>
  <c r="O409" i="4" s="1"/>
  <c r="I408" i="4"/>
  <c r="Q408" i="4" s="1"/>
  <c r="C407" i="4"/>
  <c r="K407" i="4" s="1"/>
  <c r="E406" i="4"/>
  <c r="M406" i="4" s="1"/>
  <c r="G405" i="4"/>
  <c r="O405" i="4" s="1"/>
  <c r="I404" i="4"/>
  <c r="Q404" i="4" s="1"/>
  <c r="C403" i="4"/>
  <c r="K403" i="4" s="1"/>
  <c r="E402" i="4"/>
  <c r="M402" i="4" s="1"/>
  <c r="G401" i="4"/>
  <c r="O401" i="4" s="1"/>
  <c r="I400" i="4"/>
  <c r="Q400" i="4" s="1"/>
  <c r="C399" i="4"/>
  <c r="K399" i="4" s="1"/>
  <c r="E398" i="4"/>
  <c r="M398" i="4" s="1"/>
  <c r="G397" i="4"/>
  <c r="O397" i="4" s="1"/>
  <c r="I396" i="4"/>
  <c r="Q396" i="4" s="1"/>
  <c r="C395" i="4"/>
  <c r="K395" i="4" s="1"/>
  <c r="E394" i="4"/>
  <c r="M394" i="4" s="1"/>
  <c r="C425" i="4"/>
  <c r="K425" i="4" s="1"/>
  <c r="E424" i="4"/>
  <c r="M424" i="4" s="1"/>
  <c r="C421" i="4"/>
  <c r="K421" i="4" s="1"/>
  <c r="E420" i="4"/>
  <c r="M420" i="4" s="1"/>
  <c r="I417" i="4"/>
  <c r="Q417" i="4" s="1"/>
  <c r="I415" i="4"/>
  <c r="Q415" i="4" s="1"/>
  <c r="H414" i="4"/>
  <c r="P414" i="4" s="1"/>
  <c r="D413" i="4"/>
  <c r="L413" i="4" s="1"/>
  <c r="D410" i="4"/>
  <c r="L410" i="4" s="1"/>
  <c r="F409" i="4"/>
  <c r="N409" i="4" s="1"/>
  <c r="H408" i="4"/>
  <c r="P408" i="4" s="1"/>
  <c r="J407" i="4"/>
  <c r="R407" i="4" s="1"/>
  <c r="D406" i="4"/>
  <c r="L406" i="4" s="1"/>
  <c r="F405" i="4"/>
  <c r="N405" i="4" s="1"/>
  <c r="H404" i="4"/>
  <c r="P404" i="4" s="1"/>
  <c r="J403" i="4"/>
  <c r="R403" i="4" s="1"/>
  <c r="D402" i="4"/>
  <c r="L402" i="4" s="1"/>
  <c r="F401" i="4"/>
  <c r="N401" i="4" s="1"/>
  <c r="H400" i="4"/>
  <c r="P400" i="4" s="1"/>
  <c r="J399" i="4"/>
  <c r="R399" i="4" s="1"/>
  <c r="D398" i="4"/>
  <c r="L398" i="4" s="1"/>
  <c r="F397" i="4"/>
  <c r="N397" i="4" s="1"/>
  <c r="H396" i="4"/>
  <c r="P396" i="4" s="1"/>
  <c r="J395" i="4"/>
  <c r="R395" i="4" s="1"/>
  <c r="D394" i="4"/>
  <c r="L394" i="4" s="1"/>
  <c r="F393" i="4"/>
  <c r="N393" i="4" s="1"/>
  <c r="J507" i="4"/>
  <c r="R507" i="4" s="1"/>
  <c r="D450" i="4"/>
  <c r="L450" i="4" s="1"/>
  <c r="J444" i="4"/>
  <c r="R444" i="4" s="1"/>
  <c r="C442" i="4"/>
  <c r="K442" i="4" s="1"/>
  <c r="C440" i="4"/>
  <c r="K440" i="4" s="1"/>
  <c r="G438" i="4"/>
  <c r="O438" i="4" s="1"/>
  <c r="C436" i="4"/>
  <c r="K436" i="4" s="1"/>
  <c r="G434" i="4"/>
  <c r="O434" i="4" s="1"/>
  <c r="C432" i="4"/>
  <c r="K432" i="4" s="1"/>
  <c r="G430" i="4"/>
  <c r="O430" i="4" s="1"/>
  <c r="C428" i="4"/>
  <c r="K428" i="4" s="1"/>
  <c r="D424" i="4"/>
  <c r="L424" i="4" s="1"/>
  <c r="H423" i="4"/>
  <c r="P423" i="4" s="1"/>
  <c r="D420" i="4"/>
  <c r="L420" i="4" s="1"/>
  <c r="H419" i="4"/>
  <c r="P419" i="4" s="1"/>
  <c r="G417" i="4"/>
  <c r="O417" i="4" s="1"/>
  <c r="H415" i="4"/>
  <c r="P415" i="4" s="1"/>
  <c r="G414" i="4"/>
  <c r="O414" i="4" s="1"/>
  <c r="C413" i="4"/>
  <c r="K413" i="4" s="1"/>
  <c r="I411" i="4"/>
  <c r="Q411" i="4" s="1"/>
  <c r="C410" i="4"/>
  <c r="K410" i="4" s="1"/>
  <c r="E409" i="4"/>
  <c r="M409" i="4" s="1"/>
  <c r="G408" i="4"/>
  <c r="O408" i="4" s="1"/>
  <c r="I407" i="4"/>
  <c r="Q407" i="4" s="1"/>
  <c r="C406" i="4"/>
  <c r="K406" i="4" s="1"/>
  <c r="E405" i="4"/>
  <c r="M405" i="4" s="1"/>
  <c r="G404" i="4"/>
  <c r="O404" i="4" s="1"/>
  <c r="I403" i="4"/>
  <c r="Q403" i="4" s="1"/>
  <c r="C402" i="4"/>
  <c r="K402" i="4" s="1"/>
  <c r="E401" i="4"/>
  <c r="M401" i="4" s="1"/>
  <c r="G400" i="4"/>
  <c r="O400" i="4" s="1"/>
  <c r="I399" i="4"/>
  <c r="Q399" i="4" s="1"/>
  <c r="C398" i="4"/>
  <c r="K398" i="4" s="1"/>
  <c r="E397" i="4"/>
  <c r="M397" i="4" s="1"/>
  <c r="G396" i="4"/>
  <c r="O396" i="4" s="1"/>
  <c r="I395" i="4"/>
  <c r="Q395" i="4" s="1"/>
  <c r="C394" i="4"/>
  <c r="K394" i="4" s="1"/>
  <c r="E393" i="4"/>
  <c r="M393" i="4" s="1"/>
  <c r="E414" i="4"/>
  <c r="M414" i="4" s="1"/>
  <c r="D390" i="4"/>
  <c r="L390" i="4" s="1"/>
  <c r="G389" i="4"/>
  <c r="O389" i="4" s="1"/>
  <c r="D386" i="4"/>
  <c r="L386" i="4" s="1"/>
  <c r="J385" i="4"/>
  <c r="R385" i="4" s="1"/>
  <c r="F384" i="4"/>
  <c r="N384" i="4" s="1"/>
  <c r="J382" i="4"/>
  <c r="R382" i="4" s="1"/>
  <c r="G381" i="4"/>
  <c r="O381" i="4" s="1"/>
  <c r="F380" i="4"/>
  <c r="N380" i="4" s="1"/>
  <c r="C379" i="4"/>
  <c r="K379" i="4" s="1"/>
  <c r="C378" i="4"/>
  <c r="K378" i="4" s="1"/>
  <c r="D377" i="4"/>
  <c r="L377" i="4" s="1"/>
  <c r="F376" i="4"/>
  <c r="N376" i="4" s="1"/>
  <c r="H375" i="4"/>
  <c r="P375" i="4" s="1"/>
  <c r="J374" i="4"/>
  <c r="R374" i="4" s="1"/>
  <c r="D373" i="4"/>
  <c r="L373" i="4" s="1"/>
  <c r="F372" i="4"/>
  <c r="N372" i="4" s="1"/>
  <c r="H371" i="4"/>
  <c r="P371" i="4" s="1"/>
  <c r="J370" i="4"/>
  <c r="R370" i="4" s="1"/>
  <c r="D369" i="4"/>
  <c r="L369" i="4" s="1"/>
  <c r="F368" i="4"/>
  <c r="N368" i="4" s="1"/>
  <c r="H367" i="4"/>
  <c r="P367" i="4" s="1"/>
  <c r="J366" i="4"/>
  <c r="R366" i="4" s="1"/>
  <c r="D365" i="4"/>
  <c r="L365" i="4" s="1"/>
  <c r="F364" i="4"/>
  <c r="N364" i="4" s="1"/>
  <c r="H363" i="4"/>
  <c r="P363" i="4" s="1"/>
  <c r="J362" i="4"/>
  <c r="R362" i="4" s="1"/>
  <c r="D361" i="4"/>
  <c r="L361" i="4" s="1"/>
  <c r="F360" i="4"/>
  <c r="N360" i="4" s="1"/>
  <c r="H359" i="4"/>
  <c r="P359" i="4" s="1"/>
  <c r="J358" i="4"/>
  <c r="R358" i="4" s="1"/>
  <c r="D357" i="4"/>
  <c r="L357" i="4" s="1"/>
  <c r="F356" i="4"/>
  <c r="N356" i="4" s="1"/>
  <c r="H355" i="4"/>
  <c r="P355" i="4" s="1"/>
  <c r="J354" i="4"/>
  <c r="R354" i="4" s="1"/>
  <c r="D353" i="4"/>
  <c r="L353" i="4" s="1"/>
  <c r="F352" i="4"/>
  <c r="N352" i="4" s="1"/>
  <c r="H351" i="4"/>
  <c r="P351" i="4" s="1"/>
  <c r="J350" i="4"/>
  <c r="R350" i="4" s="1"/>
  <c r="D349" i="4"/>
  <c r="L349" i="4" s="1"/>
  <c r="F348" i="4"/>
  <c r="N348" i="4" s="1"/>
  <c r="H347" i="4"/>
  <c r="P347" i="4" s="1"/>
  <c r="J346" i="4"/>
  <c r="R346" i="4" s="1"/>
  <c r="D345" i="4"/>
  <c r="L345" i="4" s="1"/>
  <c r="F344" i="4"/>
  <c r="N344" i="4" s="1"/>
  <c r="H343" i="4"/>
  <c r="P343" i="4" s="1"/>
  <c r="J342" i="4"/>
  <c r="R342" i="4" s="1"/>
  <c r="D341" i="4"/>
  <c r="L341" i="4" s="1"/>
  <c r="F340" i="4"/>
  <c r="N340" i="4" s="1"/>
  <c r="C390" i="4"/>
  <c r="K390" i="4" s="1"/>
  <c r="F389" i="4"/>
  <c r="N389" i="4" s="1"/>
  <c r="C386" i="4"/>
  <c r="K386" i="4" s="1"/>
  <c r="G385" i="4"/>
  <c r="O385" i="4" s="1"/>
  <c r="D384" i="4"/>
  <c r="L384" i="4" s="1"/>
  <c r="H382" i="4"/>
  <c r="P382" i="4" s="1"/>
  <c r="F381" i="4"/>
  <c r="N381" i="4" s="1"/>
  <c r="D380" i="4"/>
  <c r="L380" i="4" s="1"/>
  <c r="C377" i="4"/>
  <c r="K377" i="4" s="1"/>
  <c r="E376" i="4"/>
  <c r="M376" i="4" s="1"/>
  <c r="G375" i="4"/>
  <c r="O375" i="4" s="1"/>
  <c r="I374" i="4"/>
  <c r="Q374" i="4" s="1"/>
  <c r="C373" i="4"/>
  <c r="K373" i="4" s="1"/>
  <c r="E372" i="4"/>
  <c r="M372" i="4" s="1"/>
  <c r="G371" i="4"/>
  <c r="O371" i="4" s="1"/>
  <c r="I370" i="4"/>
  <c r="Q370" i="4" s="1"/>
  <c r="C369" i="4"/>
  <c r="K369" i="4" s="1"/>
  <c r="E368" i="4"/>
  <c r="M368" i="4" s="1"/>
  <c r="G367" i="4"/>
  <c r="O367" i="4" s="1"/>
  <c r="I366" i="4"/>
  <c r="Q366" i="4" s="1"/>
  <c r="C365" i="4"/>
  <c r="K365" i="4" s="1"/>
  <c r="E364" i="4"/>
  <c r="M364" i="4" s="1"/>
  <c r="G363" i="4"/>
  <c r="O363" i="4" s="1"/>
  <c r="I362" i="4"/>
  <c r="Q362" i="4" s="1"/>
  <c r="C361" i="4"/>
  <c r="K361" i="4" s="1"/>
  <c r="E360" i="4"/>
  <c r="M360" i="4" s="1"/>
  <c r="G359" i="4"/>
  <c r="O359" i="4" s="1"/>
  <c r="I358" i="4"/>
  <c r="Q358" i="4" s="1"/>
  <c r="C357" i="4"/>
  <c r="K357" i="4" s="1"/>
  <c r="E356" i="4"/>
  <c r="M356" i="4" s="1"/>
  <c r="G355" i="4"/>
  <c r="O355" i="4" s="1"/>
  <c r="I354" i="4"/>
  <c r="Q354" i="4" s="1"/>
  <c r="C353" i="4"/>
  <c r="K353" i="4" s="1"/>
  <c r="E352" i="4"/>
  <c r="M352" i="4" s="1"/>
  <c r="G351" i="4"/>
  <c r="O351" i="4" s="1"/>
  <c r="I350" i="4"/>
  <c r="Q350" i="4" s="1"/>
  <c r="C349" i="4"/>
  <c r="K349" i="4" s="1"/>
  <c r="E348" i="4"/>
  <c r="M348" i="4" s="1"/>
  <c r="G423" i="4"/>
  <c r="O423" i="4" s="1"/>
  <c r="H411" i="4"/>
  <c r="P411" i="4" s="1"/>
  <c r="D409" i="4"/>
  <c r="L409" i="4" s="1"/>
  <c r="H407" i="4"/>
  <c r="P407" i="4" s="1"/>
  <c r="D405" i="4"/>
  <c r="L405" i="4" s="1"/>
  <c r="H403" i="4"/>
  <c r="P403" i="4" s="1"/>
  <c r="D401" i="4"/>
  <c r="L401" i="4" s="1"/>
  <c r="H399" i="4"/>
  <c r="P399" i="4" s="1"/>
  <c r="D397" i="4"/>
  <c r="L397" i="4" s="1"/>
  <c r="H395" i="4"/>
  <c r="P395" i="4" s="1"/>
  <c r="G393" i="4"/>
  <c r="O393" i="4" s="1"/>
  <c r="I392" i="4"/>
  <c r="Q392" i="4" s="1"/>
  <c r="E389" i="4"/>
  <c r="M389" i="4" s="1"/>
  <c r="I388" i="4"/>
  <c r="Q388" i="4" s="1"/>
  <c r="F385" i="4"/>
  <c r="N385" i="4" s="1"/>
  <c r="J383" i="4"/>
  <c r="R383" i="4" s="1"/>
  <c r="F382" i="4"/>
  <c r="N382" i="4" s="1"/>
  <c r="E381" i="4"/>
  <c r="M381" i="4" s="1"/>
  <c r="J379" i="4"/>
  <c r="R379" i="4" s="1"/>
  <c r="J378" i="4"/>
  <c r="R378" i="4" s="1"/>
  <c r="J377" i="4"/>
  <c r="R377" i="4" s="1"/>
  <c r="D376" i="4"/>
  <c r="L376" i="4" s="1"/>
  <c r="F375" i="4"/>
  <c r="N375" i="4" s="1"/>
  <c r="H374" i="4"/>
  <c r="P374" i="4" s="1"/>
  <c r="J373" i="4"/>
  <c r="R373" i="4" s="1"/>
  <c r="D372" i="4"/>
  <c r="L372" i="4" s="1"/>
  <c r="F371" i="4"/>
  <c r="N371" i="4" s="1"/>
  <c r="H370" i="4"/>
  <c r="P370" i="4" s="1"/>
  <c r="J369" i="4"/>
  <c r="R369" i="4" s="1"/>
  <c r="D368" i="4"/>
  <c r="L368" i="4" s="1"/>
  <c r="F367" i="4"/>
  <c r="N367" i="4" s="1"/>
  <c r="H366" i="4"/>
  <c r="P366" i="4" s="1"/>
  <c r="J365" i="4"/>
  <c r="R365" i="4" s="1"/>
  <c r="D364" i="4"/>
  <c r="L364" i="4" s="1"/>
  <c r="F363" i="4"/>
  <c r="N363" i="4" s="1"/>
  <c r="H362" i="4"/>
  <c r="P362" i="4" s="1"/>
  <c r="J361" i="4"/>
  <c r="R361" i="4" s="1"/>
  <c r="D360" i="4"/>
  <c r="L360" i="4" s="1"/>
  <c r="F359" i="4"/>
  <c r="N359" i="4" s="1"/>
  <c r="H358" i="4"/>
  <c r="P358" i="4" s="1"/>
  <c r="J357" i="4"/>
  <c r="R357" i="4" s="1"/>
  <c r="D356" i="4"/>
  <c r="L356" i="4" s="1"/>
  <c r="F355" i="4"/>
  <c r="N355" i="4" s="1"/>
  <c r="H354" i="4"/>
  <c r="P354" i="4" s="1"/>
  <c r="J353" i="4"/>
  <c r="R353" i="4" s="1"/>
  <c r="D352" i="4"/>
  <c r="L352" i="4" s="1"/>
  <c r="F351" i="4"/>
  <c r="N351" i="4" s="1"/>
  <c r="H350" i="4"/>
  <c r="P350" i="4" s="1"/>
  <c r="J349" i="4"/>
  <c r="R349" i="4" s="1"/>
  <c r="D348" i="4"/>
  <c r="L348" i="4" s="1"/>
  <c r="F347" i="4"/>
  <c r="N347" i="4" s="1"/>
  <c r="H346" i="4"/>
  <c r="P346" i="4" s="1"/>
  <c r="J345" i="4"/>
  <c r="R345" i="4" s="1"/>
  <c r="D344" i="4"/>
  <c r="L344" i="4" s="1"/>
  <c r="F343" i="4"/>
  <c r="N343" i="4" s="1"/>
  <c r="H342" i="4"/>
  <c r="P342" i="4" s="1"/>
  <c r="J341" i="4"/>
  <c r="R341" i="4" s="1"/>
  <c r="D340" i="4"/>
  <c r="L340" i="4" s="1"/>
  <c r="F339" i="4"/>
  <c r="N339" i="4" s="1"/>
  <c r="C420" i="4"/>
  <c r="K420" i="4" s="1"/>
  <c r="D393" i="4"/>
  <c r="L393" i="4" s="1"/>
  <c r="H392" i="4"/>
  <c r="P392" i="4" s="1"/>
  <c r="D389" i="4"/>
  <c r="L389" i="4" s="1"/>
  <c r="H388" i="4"/>
  <c r="P388" i="4" s="1"/>
  <c r="E385" i="4"/>
  <c r="M385" i="4" s="1"/>
  <c r="I383" i="4"/>
  <c r="Q383" i="4" s="1"/>
  <c r="E382" i="4"/>
  <c r="M382" i="4" s="1"/>
  <c r="D381" i="4"/>
  <c r="L381" i="4" s="1"/>
  <c r="I379" i="4"/>
  <c r="Q379" i="4" s="1"/>
  <c r="H378" i="4"/>
  <c r="P378" i="4" s="1"/>
  <c r="I377" i="4"/>
  <c r="Q377" i="4" s="1"/>
  <c r="C376" i="4"/>
  <c r="K376" i="4" s="1"/>
  <c r="E375" i="4"/>
  <c r="M375" i="4" s="1"/>
  <c r="G374" i="4"/>
  <c r="O374" i="4" s="1"/>
  <c r="I373" i="4"/>
  <c r="Q373" i="4" s="1"/>
  <c r="C372" i="4"/>
  <c r="K372" i="4" s="1"/>
  <c r="E371" i="4"/>
  <c r="M371" i="4" s="1"/>
  <c r="G370" i="4"/>
  <c r="O370" i="4" s="1"/>
  <c r="I369" i="4"/>
  <c r="Q369" i="4" s="1"/>
  <c r="C368" i="4"/>
  <c r="K368" i="4" s="1"/>
  <c r="E367" i="4"/>
  <c r="M367" i="4" s="1"/>
  <c r="G366" i="4"/>
  <c r="O366" i="4" s="1"/>
  <c r="I365" i="4"/>
  <c r="Q365" i="4" s="1"/>
  <c r="C364" i="4"/>
  <c r="K364" i="4" s="1"/>
  <c r="E363" i="4"/>
  <c r="M363" i="4" s="1"/>
  <c r="G362" i="4"/>
  <c r="O362" i="4" s="1"/>
  <c r="I361" i="4"/>
  <c r="Q361" i="4" s="1"/>
  <c r="C360" i="4"/>
  <c r="K360" i="4" s="1"/>
  <c r="E359" i="4"/>
  <c r="M359" i="4" s="1"/>
  <c r="G358" i="4"/>
  <c r="O358" i="4" s="1"/>
  <c r="I357" i="4"/>
  <c r="Q357" i="4" s="1"/>
  <c r="C356" i="4"/>
  <c r="K356" i="4" s="1"/>
  <c r="E355" i="4"/>
  <c r="M355" i="4" s="1"/>
  <c r="G354" i="4"/>
  <c r="O354" i="4" s="1"/>
  <c r="I353" i="4"/>
  <c r="Q353" i="4" s="1"/>
  <c r="C352" i="4"/>
  <c r="K352" i="4" s="1"/>
  <c r="E351" i="4"/>
  <c r="M351" i="4" s="1"/>
  <c r="G350" i="4"/>
  <c r="O350" i="4" s="1"/>
  <c r="I349" i="4"/>
  <c r="Q349" i="4" s="1"/>
  <c r="C348" i="4"/>
  <c r="K348" i="4" s="1"/>
  <c r="E347" i="4"/>
  <c r="M347" i="4" s="1"/>
  <c r="G346" i="4"/>
  <c r="O346" i="4" s="1"/>
  <c r="I345" i="4"/>
  <c r="Q345" i="4" s="1"/>
  <c r="C344" i="4"/>
  <c r="K344" i="4" s="1"/>
  <c r="E343" i="4"/>
  <c r="M343" i="4" s="1"/>
  <c r="G415" i="4"/>
  <c r="O415" i="4" s="1"/>
  <c r="G392" i="4"/>
  <c r="O392" i="4" s="1"/>
  <c r="J391" i="4"/>
  <c r="R391" i="4" s="1"/>
  <c r="G388" i="4"/>
  <c r="O388" i="4" s="1"/>
  <c r="J387" i="4"/>
  <c r="R387" i="4" s="1"/>
  <c r="D385" i="4"/>
  <c r="L385" i="4" s="1"/>
  <c r="J384" i="4"/>
  <c r="R384" i="4" s="1"/>
  <c r="H383" i="4"/>
  <c r="P383" i="4" s="1"/>
  <c r="D382" i="4"/>
  <c r="L382" i="4" s="1"/>
  <c r="J380" i="4"/>
  <c r="R380" i="4" s="1"/>
  <c r="H379" i="4"/>
  <c r="P379" i="4" s="1"/>
  <c r="G378" i="4"/>
  <c r="O378" i="4" s="1"/>
  <c r="H377" i="4"/>
  <c r="P377" i="4" s="1"/>
  <c r="J376" i="4"/>
  <c r="R376" i="4" s="1"/>
  <c r="D375" i="4"/>
  <c r="L375" i="4" s="1"/>
  <c r="F374" i="4"/>
  <c r="N374" i="4" s="1"/>
  <c r="H373" i="4"/>
  <c r="P373" i="4" s="1"/>
  <c r="J372" i="4"/>
  <c r="R372" i="4" s="1"/>
  <c r="D371" i="4"/>
  <c r="L371" i="4" s="1"/>
  <c r="F370" i="4"/>
  <c r="N370" i="4" s="1"/>
  <c r="H369" i="4"/>
  <c r="P369" i="4" s="1"/>
  <c r="J368" i="4"/>
  <c r="R368" i="4" s="1"/>
  <c r="D367" i="4"/>
  <c r="L367" i="4" s="1"/>
  <c r="F366" i="4"/>
  <c r="N366" i="4" s="1"/>
  <c r="H365" i="4"/>
  <c r="P365" i="4" s="1"/>
  <c r="J364" i="4"/>
  <c r="R364" i="4" s="1"/>
  <c r="D363" i="4"/>
  <c r="L363" i="4" s="1"/>
  <c r="F362" i="4"/>
  <c r="N362" i="4" s="1"/>
  <c r="H361" i="4"/>
  <c r="P361" i="4" s="1"/>
  <c r="J360" i="4"/>
  <c r="R360" i="4" s="1"/>
  <c r="D359" i="4"/>
  <c r="L359" i="4" s="1"/>
  <c r="F358" i="4"/>
  <c r="N358" i="4" s="1"/>
  <c r="H357" i="4"/>
  <c r="P357" i="4" s="1"/>
  <c r="J356" i="4"/>
  <c r="R356" i="4" s="1"/>
  <c r="D355" i="4"/>
  <c r="L355" i="4" s="1"/>
  <c r="F354" i="4"/>
  <c r="N354" i="4" s="1"/>
  <c r="H353" i="4"/>
  <c r="P353" i="4" s="1"/>
  <c r="J352" i="4"/>
  <c r="R352" i="4" s="1"/>
  <c r="D351" i="4"/>
  <c r="L351" i="4" s="1"/>
  <c r="F350" i="4"/>
  <c r="N350" i="4" s="1"/>
  <c r="H349" i="4"/>
  <c r="P349" i="4" s="1"/>
  <c r="D417" i="4"/>
  <c r="L417" i="4" s="1"/>
  <c r="F392" i="4"/>
  <c r="N392" i="4" s="1"/>
  <c r="I391" i="4"/>
  <c r="Q391" i="4" s="1"/>
  <c r="F388" i="4"/>
  <c r="N388" i="4" s="1"/>
  <c r="I387" i="4"/>
  <c r="Q387" i="4" s="1"/>
  <c r="I384" i="4"/>
  <c r="Q384" i="4" s="1"/>
  <c r="F383" i="4"/>
  <c r="N383" i="4" s="1"/>
  <c r="C382" i="4"/>
  <c r="K382" i="4" s="1"/>
  <c r="I380" i="4"/>
  <c r="Q380" i="4" s="1"/>
  <c r="F379" i="4"/>
  <c r="N379" i="4" s="1"/>
  <c r="F378" i="4"/>
  <c r="N378" i="4" s="1"/>
  <c r="G377" i="4"/>
  <c r="O377" i="4" s="1"/>
  <c r="I376" i="4"/>
  <c r="Q376" i="4" s="1"/>
  <c r="C375" i="4"/>
  <c r="K375" i="4" s="1"/>
  <c r="E374" i="4"/>
  <c r="M374" i="4" s="1"/>
  <c r="G373" i="4"/>
  <c r="O373" i="4" s="1"/>
  <c r="I372" i="4"/>
  <c r="Q372" i="4" s="1"/>
  <c r="C371" i="4"/>
  <c r="K371" i="4" s="1"/>
  <c r="E370" i="4"/>
  <c r="M370" i="4" s="1"/>
  <c r="G369" i="4"/>
  <c r="O369" i="4" s="1"/>
  <c r="I368" i="4"/>
  <c r="Q368" i="4" s="1"/>
  <c r="C367" i="4"/>
  <c r="K367" i="4" s="1"/>
  <c r="E366" i="4"/>
  <c r="M366" i="4" s="1"/>
  <c r="G365" i="4"/>
  <c r="O365" i="4" s="1"/>
  <c r="I364" i="4"/>
  <c r="Q364" i="4" s="1"/>
  <c r="C363" i="4"/>
  <c r="K363" i="4" s="1"/>
  <c r="E362" i="4"/>
  <c r="M362" i="4" s="1"/>
  <c r="G361" i="4"/>
  <c r="O361" i="4" s="1"/>
  <c r="I360" i="4"/>
  <c r="Q360" i="4" s="1"/>
  <c r="C359" i="4"/>
  <c r="K359" i="4" s="1"/>
  <c r="E358" i="4"/>
  <c r="M358" i="4" s="1"/>
  <c r="G357" i="4"/>
  <c r="O357" i="4" s="1"/>
  <c r="I356" i="4"/>
  <c r="Q356" i="4" s="1"/>
  <c r="C355" i="4"/>
  <c r="K355" i="4" s="1"/>
  <c r="E354" i="4"/>
  <c r="M354" i="4" s="1"/>
  <c r="J491" i="4"/>
  <c r="R491" i="4" s="1"/>
  <c r="G419" i="4"/>
  <c r="O419" i="4" s="1"/>
  <c r="I412" i="4"/>
  <c r="Q412" i="4" s="1"/>
  <c r="J410" i="4"/>
  <c r="R410" i="4" s="1"/>
  <c r="F408" i="4"/>
  <c r="N408" i="4" s="1"/>
  <c r="J406" i="4"/>
  <c r="R406" i="4" s="1"/>
  <c r="F404" i="4"/>
  <c r="N404" i="4" s="1"/>
  <c r="J402" i="4"/>
  <c r="R402" i="4" s="1"/>
  <c r="F400" i="4"/>
  <c r="N400" i="4" s="1"/>
  <c r="J398" i="4"/>
  <c r="R398" i="4" s="1"/>
  <c r="F396" i="4"/>
  <c r="N396" i="4" s="1"/>
  <c r="J394" i="4"/>
  <c r="R394" i="4" s="1"/>
  <c r="H391" i="4"/>
  <c r="P391" i="4" s="1"/>
  <c r="J390" i="4"/>
  <c r="R390" i="4" s="1"/>
  <c r="H387" i="4"/>
  <c r="P387" i="4" s="1"/>
  <c r="J386" i="4"/>
  <c r="R386" i="4" s="1"/>
  <c r="H384" i="4"/>
  <c r="P384" i="4" s="1"/>
  <c r="D383" i="4"/>
  <c r="L383" i="4" s="1"/>
  <c r="J381" i="4"/>
  <c r="R381" i="4" s="1"/>
  <c r="H380" i="4"/>
  <c r="P380" i="4" s="1"/>
  <c r="E379" i="4"/>
  <c r="M379" i="4" s="1"/>
  <c r="E378" i="4"/>
  <c r="M378" i="4" s="1"/>
  <c r="F377" i="4"/>
  <c r="N377" i="4" s="1"/>
  <c r="H376" i="4"/>
  <c r="P376" i="4" s="1"/>
  <c r="J375" i="4"/>
  <c r="R375" i="4" s="1"/>
  <c r="D374" i="4"/>
  <c r="L374" i="4" s="1"/>
  <c r="F373" i="4"/>
  <c r="N373" i="4" s="1"/>
  <c r="H372" i="4"/>
  <c r="P372" i="4" s="1"/>
  <c r="J371" i="4"/>
  <c r="R371" i="4" s="1"/>
  <c r="D370" i="4"/>
  <c r="L370" i="4" s="1"/>
  <c r="F369" i="4"/>
  <c r="N369" i="4" s="1"/>
  <c r="H368" i="4"/>
  <c r="P368" i="4" s="1"/>
  <c r="J367" i="4"/>
  <c r="R367" i="4" s="1"/>
  <c r="D366" i="4"/>
  <c r="L366" i="4" s="1"/>
  <c r="F365" i="4"/>
  <c r="N365" i="4" s="1"/>
  <c r="H364" i="4"/>
  <c r="P364" i="4" s="1"/>
  <c r="J363" i="4"/>
  <c r="R363" i="4" s="1"/>
  <c r="D362" i="4"/>
  <c r="L362" i="4" s="1"/>
  <c r="F361" i="4"/>
  <c r="N361" i="4" s="1"/>
  <c r="H360" i="4"/>
  <c r="P360" i="4" s="1"/>
  <c r="J359" i="4"/>
  <c r="R359" i="4" s="1"/>
  <c r="D358" i="4"/>
  <c r="L358" i="4" s="1"/>
  <c r="F357" i="4"/>
  <c r="N357" i="4" s="1"/>
  <c r="H356" i="4"/>
  <c r="P356" i="4" s="1"/>
  <c r="J355" i="4"/>
  <c r="R355" i="4" s="1"/>
  <c r="D354" i="4"/>
  <c r="L354" i="4" s="1"/>
  <c r="F353" i="4"/>
  <c r="N353" i="4" s="1"/>
  <c r="H352" i="4"/>
  <c r="P352" i="4" s="1"/>
  <c r="J351" i="4"/>
  <c r="R351" i="4" s="1"/>
  <c r="D350" i="4"/>
  <c r="L350" i="4" s="1"/>
  <c r="F349" i="4"/>
  <c r="N349" i="4" s="1"/>
  <c r="H348" i="4"/>
  <c r="P348" i="4" s="1"/>
  <c r="J347" i="4"/>
  <c r="R347" i="4" s="1"/>
  <c r="E386" i="4"/>
  <c r="M386" i="4" s="1"/>
  <c r="G352" i="4"/>
  <c r="O352" i="4" s="1"/>
  <c r="I348" i="4"/>
  <c r="Q348" i="4" s="1"/>
  <c r="G347" i="4"/>
  <c r="O347" i="4" s="1"/>
  <c r="F345" i="4"/>
  <c r="N345" i="4" s="1"/>
  <c r="G343" i="4"/>
  <c r="O343" i="4" s="1"/>
  <c r="I341" i="4"/>
  <c r="Q341" i="4" s="1"/>
  <c r="H340" i="4"/>
  <c r="P340" i="4" s="1"/>
  <c r="G339" i="4"/>
  <c r="O339" i="4" s="1"/>
  <c r="G338" i="4"/>
  <c r="O338" i="4" s="1"/>
  <c r="I337" i="4"/>
  <c r="Q337" i="4" s="1"/>
  <c r="C336" i="4"/>
  <c r="K336" i="4" s="1"/>
  <c r="E335" i="4"/>
  <c r="M335" i="4" s="1"/>
  <c r="G334" i="4"/>
  <c r="O334" i="4" s="1"/>
  <c r="I333" i="4"/>
  <c r="Q333" i="4" s="1"/>
  <c r="C332" i="4"/>
  <c r="K332" i="4" s="1"/>
  <c r="E331" i="4"/>
  <c r="M331" i="4" s="1"/>
  <c r="G330" i="4"/>
  <c r="O330" i="4" s="1"/>
  <c r="I329" i="4"/>
  <c r="Q329" i="4" s="1"/>
  <c r="C328" i="4"/>
  <c r="K328" i="4" s="1"/>
  <c r="E327" i="4"/>
  <c r="M327" i="4" s="1"/>
  <c r="G326" i="4"/>
  <c r="O326" i="4" s="1"/>
  <c r="I325" i="4"/>
  <c r="Q325" i="4" s="1"/>
  <c r="C324" i="4"/>
  <c r="K324" i="4" s="1"/>
  <c r="E323" i="4"/>
  <c r="M323" i="4" s="1"/>
  <c r="G322" i="4"/>
  <c r="O322" i="4" s="1"/>
  <c r="I321" i="4"/>
  <c r="Q321" i="4" s="1"/>
  <c r="C320" i="4"/>
  <c r="K320" i="4" s="1"/>
  <c r="E319" i="4"/>
  <c r="M319" i="4" s="1"/>
  <c r="G318" i="4"/>
  <c r="O318" i="4" s="1"/>
  <c r="I317" i="4"/>
  <c r="Q317" i="4" s="1"/>
  <c r="C316" i="4"/>
  <c r="K316" i="4" s="1"/>
  <c r="E315" i="4"/>
  <c r="M315" i="4" s="1"/>
  <c r="G314" i="4"/>
  <c r="O314" i="4" s="1"/>
  <c r="I313" i="4"/>
  <c r="Q313" i="4" s="1"/>
  <c r="C312" i="4"/>
  <c r="K312" i="4" s="1"/>
  <c r="E311" i="4"/>
  <c r="M311" i="4" s="1"/>
  <c r="G310" i="4"/>
  <c r="O310" i="4" s="1"/>
  <c r="I309" i="4"/>
  <c r="Q309" i="4" s="1"/>
  <c r="C308" i="4"/>
  <c r="K308" i="4" s="1"/>
  <c r="E307" i="4"/>
  <c r="M307" i="4" s="1"/>
  <c r="G306" i="4"/>
  <c r="O306" i="4" s="1"/>
  <c r="I305" i="4"/>
  <c r="Q305" i="4" s="1"/>
  <c r="C304" i="4"/>
  <c r="K304" i="4" s="1"/>
  <c r="E303" i="4"/>
  <c r="M303" i="4" s="1"/>
  <c r="G302" i="4"/>
  <c r="O302" i="4" s="1"/>
  <c r="I301" i="4"/>
  <c r="Q301" i="4" s="1"/>
  <c r="C300" i="4"/>
  <c r="K300" i="4" s="1"/>
  <c r="E299" i="4"/>
  <c r="M299" i="4" s="1"/>
  <c r="C391" i="4"/>
  <c r="K391" i="4" s="1"/>
  <c r="H381" i="4"/>
  <c r="P381" i="4" s="1"/>
  <c r="D379" i="4"/>
  <c r="L379" i="4" s="1"/>
  <c r="E377" i="4"/>
  <c r="M377" i="4" s="1"/>
  <c r="I375" i="4"/>
  <c r="Q375" i="4" s="1"/>
  <c r="E373" i="4"/>
  <c r="M373" i="4" s="1"/>
  <c r="I371" i="4"/>
  <c r="Q371" i="4" s="1"/>
  <c r="E369" i="4"/>
  <c r="M369" i="4" s="1"/>
  <c r="I367" i="4"/>
  <c r="Q367" i="4" s="1"/>
  <c r="E365" i="4"/>
  <c r="M365" i="4" s="1"/>
  <c r="I363" i="4"/>
  <c r="Q363" i="4" s="1"/>
  <c r="E361" i="4"/>
  <c r="M361" i="4" s="1"/>
  <c r="I359" i="4"/>
  <c r="Q359" i="4" s="1"/>
  <c r="E357" i="4"/>
  <c r="M357" i="4" s="1"/>
  <c r="I355" i="4"/>
  <c r="Q355" i="4" s="1"/>
  <c r="G353" i="4"/>
  <c r="O353" i="4" s="1"/>
  <c r="G349" i="4"/>
  <c r="O349" i="4" s="1"/>
  <c r="G348" i="4"/>
  <c r="O348" i="4" s="1"/>
  <c r="D347" i="4"/>
  <c r="L347" i="4" s="1"/>
  <c r="E345" i="4"/>
  <c r="M345" i="4" s="1"/>
  <c r="D343" i="4"/>
  <c r="L343" i="4" s="1"/>
  <c r="H341" i="4"/>
  <c r="P341" i="4" s="1"/>
  <c r="G340" i="4"/>
  <c r="O340" i="4" s="1"/>
  <c r="E339" i="4"/>
  <c r="M339" i="4" s="1"/>
  <c r="F338" i="4"/>
  <c r="N338" i="4" s="1"/>
  <c r="H337" i="4"/>
  <c r="P337" i="4" s="1"/>
  <c r="J336" i="4"/>
  <c r="R336" i="4" s="1"/>
  <c r="D335" i="4"/>
  <c r="L335" i="4" s="1"/>
  <c r="F334" i="4"/>
  <c r="N334" i="4" s="1"/>
  <c r="H333" i="4"/>
  <c r="P333" i="4" s="1"/>
  <c r="J332" i="4"/>
  <c r="R332" i="4" s="1"/>
  <c r="D331" i="4"/>
  <c r="L331" i="4" s="1"/>
  <c r="F330" i="4"/>
  <c r="N330" i="4" s="1"/>
  <c r="H329" i="4"/>
  <c r="P329" i="4" s="1"/>
  <c r="J328" i="4"/>
  <c r="R328" i="4" s="1"/>
  <c r="D327" i="4"/>
  <c r="L327" i="4" s="1"/>
  <c r="F326" i="4"/>
  <c r="N326" i="4" s="1"/>
  <c r="H325" i="4"/>
  <c r="P325" i="4" s="1"/>
  <c r="J324" i="4"/>
  <c r="R324" i="4" s="1"/>
  <c r="D323" i="4"/>
  <c r="L323" i="4" s="1"/>
  <c r="F322" i="4"/>
  <c r="N322" i="4" s="1"/>
  <c r="H321" i="4"/>
  <c r="P321" i="4" s="1"/>
  <c r="J320" i="4"/>
  <c r="R320" i="4" s="1"/>
  <c r="D319" i="4"/>
  <c r="L319" i="4" s="1"/>
  <c r="F318" i="4"/>
  <c r="N318" i="4" s="1"/>
  <c r="H317" i="4"/>
  <c r="P317" i="4" s="1"/>
  <c r="J316" i="4"/>
  <c r="R316" i="4" s="1"/>
  <c r="D315" i="4"/>
  <c r="L315" i="4" s="1"/>
  <c r="F314" i="4"/>
  <c r="N314" i="4" s="1"/>
  <c r="H313" i="4"/>
  <c r="P313" i="4" s="1"/>
  <c r="E353" i="4"/>
  <c r="M353" i="4" s="1"/>
  <c r="E349" i="4"/>
  <c r="M349" i="4" s="1"/>
  <c r="C347" i="4"/>
  <c r="K347" i="4" s="1"/>
  <c r="I346" i="4"/>
  <c r="Q346" i="4" s="1"/>
  <c r="C345" i="4"/>
  <c r="K345" i="4" s="1"/>
  <c r="J344" i="4"/>
  <c r="R344" i="4" s="1"/>
  <c r="C343" i="4"/>
  <c r="K343" i="4" s="1"/>
  <c r="I342" i="4"/>
  <c r="Q342" i="4" s="1"/>
  <c r="G341" i="4"/>
  <c r="O341" i="4" s="1"/>
  <c r="E340" i="4"/>
  <c r="M340" i="4" s="1"/>
  <c r="D339" i="4"/>
  <c r="L339" i="4" s="1"/>
  <c r="E338" i="4"/>
  <c r="M338" i="4" s="1"/>
  <c r="G337" i="4"/>
  <c r="O337" i="4" s="1"/>
  <c r="I336" i="4"/>
  <c r="Q336" i="4" s="1"/>
  <c r="C335" i="4"/>
  <c r="K335" i="4" s="1"/>
  <c r="E334" i="4"/>
  <c r="M334" i="4" s="1"/>
  <c r="G333" i="4"/>
  <c r="O333" i="4" s="1"/>
  <c r="I332" i="4"/>
  <c r="Q332" i="4" s="1"/>
  <c r="C331" i="4"/>
  <c r="K331" i="4" s="1"/>
  <c r="E330" i="4"/>
  <c r="M330" i="4" s="1"/>
  <c r="G329" i="4"/>
  <c r="O329" i="4" s="1"/>
  <c r="I328" i="4"/>
  <c r="Q328" i="4" s="1"/>
  <c r="C327" i="4"/>
  <c r="K327" i="4" s="1"/>
  <c r="E326" i="4"/>
  <c r="M326" i="4" s="1"/>
  <c r="G325" i="4"/>
  <c r="O325" i="4" s="1"/>
  <c r="I324" i="4"/>
  <c r="Q324" i="4" s="1"/>
  <c r="C323" i="4"/>
  <c r="K323" i="4" s="1"/>
  <c r="E322" i="4"/>
  <c r="M322" i="4" s="1"/>
  <c r="G321" i="4"/>
  <c r="O321" i="4" s="1"/>
  <c r="I320" i="4"/>
  <c r="Q320" i="4" s="1"/>
  <c r="C319" i="4"/>
  <c r="K319" i="4" s="1"/>
  <c r="E318" i="4"/>
  <c r="M318" i="4" s="1"/>
  <c r="G317" i="4"/>
  <c r="O317" i="4" s="1"/>
  <c r="I316" i="4"/>
  <c r="Q316" i="4" s="1"/>
  <c r="C315" i="4"/>
  <c r="K315" i="4" s="1"/>
  <c r="E314" i="4"/>
  <c r="M314" i="4" s="1"/>
  <c r="G313" i="4"/>
  <c r="O313" i="4" s="1"/>
  <c r="I312" i="4"/>
  <c r="Q312" i="4" s="1"/>
  <c r="C383" i="4"/>
  <c r="K383" i="4" s="1"/>
  <c r="E350" i="4"/>
  <c r="M350" i="4" s="1"/>
  <c r="F346" i="4"/>
  <c r="N346" i="4" s="1"/>
  <c r="I344" i="4"/>
  <c r="Q344" i="4" s="1"/>
  <c r="G342" i="4"/>
  <c r="O342" i="4" s="1"/>
  <c r="F341" i="4"/>
  <c r="N341" i="4" s="1"/>
  <c r="C340" i="4"/>
  <c r="K340" i="4" s="1"/>
  <c r="C339" i="4"/>
  <c r="K339" i="4" s="1"/>
  <c r="D338" i="4"/>
  <c r="L338" i="4" s="1"/>
  <c r="F337" i="4"/>
  <c r="N337" i="4" s="1"/>
  <c r="H336" i="4"/>
  <c r="P336" i="4" s="1"/>
  <c r="J335" i="4"/>
  <c r="R335" i="4" s="1"/>
  <c r="D334" i="4"/>
  <c r="L334" i="4" s="1"/>
  <c r="F333" i="4"/>
  <c r="N333" i="4" s="1"/>
  <c r="H332" i="4"/>
  <c r="P332" i="4" s="1"/>
  <c r="J331" i="4"/>
  <c r="R331" i="4" s="1"/>
  <c r="D330" i="4"/>
  <c r="L330" i="4" s="1"/>
  <c r="F329" i="4"/>
  <c r="N329" i="4" s="1"/>
  <c r="H328" i="4"/>
  <c r="P328" i="4" s="1"/>
  <c r="J327" i="4"/>
  <c r="R327" i="4" s="1"/>
  <c r="D326" i="4"/>
  <c r="L326" i="4" s="1"/>
  <c r="F325" i="4"/>
  <c r="N325" i="4" s="1"/>
  <c r="H324" i="4"/>
  <c r="P324" i="4" s="1"/>
  <c r="J323" i="4"/>
  <c r="R323" i="4" s="1"/>
  <c r="D322" i="4"/>
  <c r="L322" i="4" s="1"/>
  <c r="F321" i="4"/>
  <c r="N321" i="4" s="1"/>
  <c r="H320" i="4"/>
  <c r="P320" i="4" s="1"/>
  <c r="J319" i="4"/>
  <c r="R319" i="4" s="1"/>
  <c r="D318" i="4"/>
  <c r="L318" i="4" s="1"/>
  <c r="F317" i="4"/>
  <c r="N317" i="4" s="1"/>
  <c r="H316" i="4"/>
  <c r="P316" i="4" s="1"/>
  <c r="J315" i="4"/>
  <c r="R315" i="4" s="1"/>
  <c r="D314" i="4"/>
  <c r="L314" i="4" s="1"/>
  <c r="F313" i="4"/>
  <c r="N313" i="4" s="1"/>
  <c r="H312" i="4"/>
  <c r="P312" i="4" s="1"/>
  <c r="J311" i="4"/>
  <c r="R311" i="4" s="1"/>
  <c r="D310" i="4"/>
  <c r="L310" i="4" s="1"/>
  <c r="F309" i="4"/>
  <c r="N309" i="4" s="1"/>
  <c r="H308" i="4"/>
  <c r="P308" i="4" s="1"/>
  <c r="J307" i="4"/>
  <c r="R307" i="4" s="1"/>
  <c r="C424" i="4"/>
  <c r="K424" i="4" s="1"/>
  <c r="E390" i="4"/>
  <c r="M390" i="4" s="1"/>
  <c r="C350" i="4"/>
  <c r="K350" i="4" s="1"/>
  <c r="E346" i="4"/>
  <c r="M346" i="4" s="1"/>
  <c r="H344" i="4"/>
  <c r="P344" i="4" s="1"/>
  <c r="F342" i="4"/>
  <c r="N342" i="4" s="1"/>
  <c r="E341" i="4"/>
  <c r="M341" i="4" s="1"/>
  <c r="C338" i="4"/>
  <c r="K338" i="4" s="1"/>
  <c r="E337" i="4"/>
  <c r="M337" i="4" s="1"/>
  <c r="G336" i="4"/>
  <c r="O336" i="4" s="1"/>
  <c r="I335" i="4"/>
  <c r="Q335" i="4" s="1"/>
  <c r="C334" i="4"/>
  <c r="K334" i="4" s="1"/>
  <c r="E333" i="4"/>
  <c r="M333" i="4" s="1"/>
  <c r="G332" i="4"/>
  <c r="O332" i="4" s="1"/>
  <c r="I331" i="4"/>
  <c r="Q331" i="4" s="1"/>
  <c r="C330" i="4"/>
  <c r="K330" i="4" s="1"/>
  <c r="E329" i="4"/>
  <c r="M329" i="4" s="1"/>
  <c r="G328" i="4"/>
  <c r="O328" i="4" s="1"/>
  <c r="I327" i="4"/>
  <c r="Q327" i="4" s="1"/>
  <c r="C326" i="4"/>
  <c r="K326" i="4" s="1"/>
  <c r="E325" i="4"/>
  <c r="M325" i="4" s="1"/>
  <c r="G324" i="4"/>
  <c r="O324" i="4" s="1"/>
  <c r="I323" i="4"/>
  <c r="Q323" i="4" s="1"/>
  <c r="C322" i="4"/>
  <c r="K322" i="4" s="1"/>
  <c r="E321" i="4"/>
  <c r="M321" i="4" s="1"/>
  <c r="C387" i="4"/>
  <c r="K387" i="4" s="1"/>
  <c r="G380" i="4"/>
  <c r="O380" i="4" s="1"/>
  <c r="D378" i="4"/>
  <c r="L378" i="4" s="1"/>
  <c r="G376" i="4"/>
  <c r="O376" i="4" s="1"/>
  <c r="C374" i="4"/>
  <c r="K374" i="4" s="1"/>
  <c r="G372" i="4"/>
  <c r="O372" i="4" s="1"/>
  <c r="C370" i="4"/>
  <c r="K370" i="4" s="1"/>
  <c r="G368" i="4"/>
  <c r="O368" i="4" s="1"/>
  <c r="C366" i="4"/>
  <c r="K366" i="4" s="1"/>
  <c r="G364" i="4"/>
  <c r="O364" i="4" s="1"/>
  <c r="C362" i="4"/>
  <c r="K362" i="4" s="1"/>
  <c r="G360" i="4"/>
  <c r="O360" i="4" s="1"/>
  <c r="C358" i="4"/>
  <c r="K358" i="4" s="1"/>
  <c r="G356" i="4"/>
  <c r="O356" i="4" s="1"/>
  <c r="C354" i="4"/>
  <c r="K354" i="4" s="1"/>
  <c r="I351" i="4"/>
  <c r="Q351" i="4" s="1"/>
  <c r="D346" i="4"/>
  <c r="L346" i="4" s="1"/>
  <c r="G344" i="4"/>
  <c r="O344" i="4" s="1"/>
  <c r="E342" i="4"/>
  <c r="M342" i="4" s="1"/>
  <c r="C341" i="4"/>
  <c r="K341" i="4" s="1"/>
  <c r="J339" i="4"/>
  <c r="R339" i="4" s="1"/>
  <c r="J338" i="4"/>
  <c r="R338" i="4" s="1"/>
  <c r="D337" i="4"/>
  <c r="L337" i="4" s="1"/>
  <c r="F336" i="4"/>
  <c r="N336" i="4" s="1"/>
  <c r="H335" i="4"/>
  <c r="P335" i="4" s="1"/>
  <c r="J334" i="4"/>
  <c r="R334" i="4" s="1"/>
  <c r="D333" i="4"/>
  <c r="L333" i="4" s="1"/>
  <c r="F332" i="4"/>
  <c r="N332" i="4" s="1"/>
  <c r="H331" i="4"/>
  <c r="P331" i="4" s="1"/>
  <c r="J330" i="4"/>
  <c r="R330" i="4" s="1"/>
  <c r="D329" i="4"/>
  <c r="L329" i="4" s="1"/>
  <c r="F328" i="4"/>
  <c r="N328" i="4" s="1"/>
  <c r="H327" i="4"/>
  <c r="P327" i="4" s="1"/>
  <c r="J326" i="4"/>
  <c r="R326" i="4" s="1"/>
  <c r="D325" i="4"/>
  <c r="L325" i="4" s="1"/>
  <c r="F324" i="4"/>
  <c r="N324" i="4" s="1"/>
  <c r="H323" i="4"/>
  <c r="P323" i="4" s="1"/>
  <c r="J322" i="4"/>
  <c r="R322" i="4" s="1"/>
  <c r="D321" i="4"/>
  <c r="L321" i="4" s="1"/>
  <c r="F320" i="4"/>
  <c r="N320" i="4" s="1"/>
  <c r="H319" i="4"/>
  <c r="P319" i="4" s="1"/>
  <c r="J318" i="4"/>
  <c r="R318" i="4" s="1"/>
  <c r="D317" i="4"/>
  <c r="L317" i="4" s="1"/>
  <c r="F316" i="4"/>
  <c r="N316" i="4" s="1"/>
  <c r="H315" i="4"/>
  <c r="P315" i="4" s="1"/>
  <c r="J314" i="4"/>
  <c r="R314" i="4" s="1"/>
  <c r="D313" i="4"/>
  <c r="L313" i="4" s="1"/>
  <c r="C351" i="4"/>
  <c r="K351" i="4" s="1"/>
  <c r="C346" i="4"/>
  <c r="K346" i="4" s="1"/>
  <c r="H345" i="4"/>
  <c r="P345" i="4" s="1"/>
  <c r="E344" i="4"/>
  <c r="M344" i="4" s="1"/>
  <c r="J343" i="4"/>
  <c r="R343" i="4" s="1"/>
  <c r="D342" i="4"/>
  <c r="L342" i="4" s="1"/>
  <c r="J340" i="4"/>
  <c r="R340" i="4" s="1"/>
  <c r="I339" i="4"/>
  <c r="Q339" i="4" s="1"/>
  <c r="I338" i="4"/>
  <c r="Q338" i="4" s="1"/>
  <c r="C337" i="4"/>
  <c r="K337" i="4" s="1"/>
  <c r="E336" i="4"/>
  <c r="M336" i="4" s="1"/>
  <c r="G335" i="4"/>
  <c r="O335" i="4" s="1"/>
  <c r="I334" i="4"/>
  <c r="Q334" i="4" s="1"/>
  <c r="C333" i="4"/>
  <c r="K333" i="4" s="1"/>
  <c r="E332" i="4"/>
  <c r="M332" i="4" s="1"/>
  <c r="G331" i="4"/>
  <c r="O331" i="4" s="1"/>
  <c r="I330" i="4"/>
  <c r="Q330" i="4" s="1"/>
  <c r="C329" i="4"/>
  <c r="K329" i="4" s="1"/>
  <c r="E328" i="4"/>
  <c r="M328" i="4" s="1"/>
  <c r="G327" i="4"/>
  <c r="O327" i="4" s="1"/>
  <c r="I326" i="4"/>
  <c r="Q326" i="4" s="1"/>
  <c r="C325" i="4"/>
  <c r="K325" i="4" s="1"/>
  <c r="E324" i="4"/>
  <c r="M324" i="4" s="1"/>
  <c r="G323" i="4"/>
  <c r="O323" i="4" s="1"/>
  <c r="I322" i="4"/>
  <c r="Q322" i="4" s="1"/>
  <c r="C321" i="4"/>
  <c r="K321" i="4" s="1"/>
  <c r="E320" i="4"/>
  <c r="M320" i="4" s="1"/>
  <c r="G319" i="4"/>
  <c r="O319" i="4" s="1"/>
  <c r="I318" i="4"/>
  <c r="Q318" i="4" s="1"/>
  <c r="C317" i="4"/>
  <c r="K317" i="4" s="1"/>
  <c r="E316" i="4"/>
  <c r="M316" i="4" s="1"/>
  <c r="J348" i="4"/>
  <c r="R348" i="4" s="1"/>
  <c r="F319" i="4"/>
  <c r="N319" i="4" s="1"/>
  <c r="G315" i="4"/>
  <c r="O315" i="4" s="1"/>
  <c r="H314" i="4"/>
  <c r="P314" i="4" s="1"/>
  <c r="E313" i="4"/>
  <c r="M313" i="4" s="1"/>
  <c r="G312" i="4"/>
  <c r="O312" i="4" s="1"/>
  <c r="D311" i="4"/>
  <c r="L311" i="4" s="1"/>
  <c r="J309" i="4"/>
  <c r="R309" i="4" s="1"/>
  <c r="G308" i="4"/>
  <c r="O308" i="4" s="1"/>
  <c r="D307" i="4"/>
  <c r="L307" i="4" s="1"/>
  <c r="D306" i="4"/>
  <c r="L306" i="4" s="1"/>
  <c r="D305" i="4"/>
  <c r="L305" i="4" s="1"/>
  <c r="E304" i="4"/>
  <c r="M304" i="4" s="1"/>
  <c r="D303" i="4"/>
  <c r="L303" i="4" s="1"/>
  <c r="D302" i="4"/>
  <c r="L302" i="4" s="1"/>
  <c r="D301" i="4"/>
  <c r="L301" i="4" s="1"/>
  <c r="E300" i="4"/>
  <c r="M300" i="4" s="1"/>
  <c r="D299" i="4"/>
  <c r="L299" i="4" s="1"/>
  <c r="F298" i="4"/>
  <c r="N298" i="4" s="1"/>
  <c r="H297" i="4"/>
  <c r="P297" i="4" s="1"/>
  <c r="J296" i="4"/>
  <c r="R296" i="4" s="1"/>
  <c r="D295" i="4"/>
  <c r="L295" i="4" s="1"/>
  <c r="F294" i="4"/>
  <c r="N294" i="4" s="1"/>
  <c r="H293" i="4"/>
  <c r="P293" i="4" s="1"/>
  <c r="J292" i="4"/>
  <c r="R292" i="4" s="1"/>
  <c r="D291" i="4"/>
  <c r="L291" i="4" s="1"/>
  <c r="F290" i="4"/>
  <c r="N290" i="4" s="1"/>
  <c r="H289" i="4"/>
  <c r="P289" i="4" s="1"/>
  <c r="J288" i="4"/>
  <c r="R288" i="4" s="1"/>
  <c r="D287" i="4"/>
  <c r="L287" i="4" s="1"/>
  <c r="F286" i="4"/>
  <c r="N286" i="4" s="1"/>
  <c r="G345" i="4"/>
  <c r="O345" i="4" s="1"/>
  <c r="I340" i="4"/>
  <c r="Q340" i="4" s="1"/>
  <c r="H338" i="4"/>
  <c r="P338" i="4" s="1"/>
  <c r="D336" i="4"/>
  <c r="L336" i="4" s="1"/>
  <c r="H334" i="4"/>
  <c r="P334" i="4" s="1"/>
  <c r="D332" i="4"/>
  <c r="L332" i="4" s="1"/>
  <c r="H330" i="4"/>
  <c r="P330" i="4" s="1"/>
  <c r="D328" i="4"/>
  <c r="L328" i="4" s="1"/>
  <c r="H326" i="4"/>
  <c r="P326" i="4" s="1"/>
  <c r="D324" i="4"/>
  <c r="L324" i="4" s="1"/>
  <c r="H322" i="4"/>
  <c r="P322" i="4" s="1"/>
  <c r="G320" i="4"/>
  <c r="O320" i="4" s="1"/>
  <c r="G316" i="4"/>
  <c r="O316" i="4" s="1"/>
  <c r="F315" i="4"/>
  <c r="N315" i="4" s="1"/>
  <c r="C314" i="4"/>
  <c r="K314" i="4" s="1"/>
  <c r="C313" i="4"/>
  <c r="K313" i="4" s="1"/>
  <c r="F312" i="4"/>
  <c r="N312" i="4" s="1"/>
  <c r="C311" i="4"/>
  <c r="K311" i="4" s="1"/>
  <c r="H309" i="4"/>
  <c r="P309" i="4" s="1"/>
  <c r="F308" i="4"/>
  <c r="N308" i="4" s="1"/>
  <c r="C307" i="4"/>
  <c r="K307" i="4" s="1"/>
  <c r="C306" i="4"/>
  <c r="K306" i="4" s="1"/>
  <c r="C305" i="4"/>
  <c r="K305" i="4" s="1"/>
  <c r="D304" i="4"/>
  <c r="L304" i="4" s="1"/>
  <c r="C303" i="4"/>
  <c r="K303" i="4" s="1"/>
  <c r="C302" i="4"/>
  <c r="K302" i="4" s="1"/>
  <c r="C301" i="4"/>
  <c r="K301" i="4" s="1"/>
  <c r="D300" i="4"/>
  <c r="L300" i="4" s="1"/>
  <c r="C299" i="4"/>
  <c r="K299" i="4" s="1"/>
  <c r="E298" i="4"/>
  <c r="M298" i="4" s="1"/>
  <c r="G297" i="4"/>
  <c r="O297" i="4" s="1"/>
  <c r="I296" i="4"/>
  <c r="Q296" i="4" s="1"/>
  <c r="C295" i="4"/>
  <c r="K295" i="4" s="1"/>
  <c r="E294" i="4"/>
  <c r="M294" i="4" s="1"/>
  <c r="G293" i="4"/>
  <c r="O293" i="4" s="1"/>
  <c r="I292" i="4"/>
  <c r="Q292" i="4" s="1"/>
  <c r="C291" i="4"/>
  <c r="K291" i="4" s="1"/>
  <c r="E290" i="4"/>
  <c r="M290" i="4" s="1"/>
  <c r="G289" i="4"/>
  <c r="O289" i="4" s="1"/>
  <c r="I288" i="4"/>
  <c r="Q288" i="4" s="1"/>
  <c r="C287" i="4"/>
  <c r="K287" i="4" s="1"/>
  <c r="E286" i="4"/>
  <c r="M286" i="4" s="1"/>
  <c r="D320" i="4"/>
  <c r="L320" i="4" s="1"/>
  <c r="D316" i="4"/>
  <c r="L316" i="4" s="1"/>
  <c r="E312" i="4"/>
  <c r="M312" i="4" s="1"/>
  <c r="J310" i="4"/>
  <c r="R310" i="4" s="1"/>
  <c r="G309" i="4"/>
  <c r="O309" i="4" s="1"/>
  <c r="E308" i="4"/>
  <c r="M308" i="4" s="1"/>
  <c r="D298" i="4"/>
  <c r="L298" i="4" s="1"/>
  <c r="F297" i="4"/>
  <c r="N297" i="4" s="1"/>
  <c r="H296" i="4"/>
  <c r="P296" i="4" s="1"/>
  <c r="J295" i="4"/>
  <c r="R295" i="4" s="1"/>
  <c r="D294" i="4"/>
  <c r="L294" i="4" s="1"/>
  <c r="F293" i="4"/>
  <c r="N293" i="4" s="1"/>
  <c r="H292" i="4"/>
  <c r="P292" i="4" s="1"/>
  <c r="J291" i="4"/>
  <c r="R291" i="4" s="1"/>
  <c r="D290" i="4"/>
  <c r="L290" i="4" s="1"/>
  <c r="F289" i="4"/>
  <c r="N289" i="4" s="1"/>
  <c r="H288" i="4"/>
  <c r="P288" i="4" s="1"/>
  <c r="J287" i="4"/>
  <c r="R287" i="4" s="1"/>
  <c r="D286" i="4"/>
  <c r="L286" i="4" s="1"/>
  <c r="I347" i="4"/>
  <c r="Q347" i="4" s="1"/>
  <c r="C342" i="4"/>
  <c r="K342" i="4" s="1"/>
  <c r="J317" i="4"/>
  <c r="R317" i="4" s="1"/>
  <c r="D312" i="4"/>
  <c r="L312" i="4" s="1"/>
  <c r="I310" i="4"/>
  <c r="Q310" i="4" s="1"/>
  <c r="E309" i="4"/>
  <c r="M309" i="4" s="1"/>
  <c r="D308" i="4"/>
  <c r="L308" i="4" s="1"/>
  <c r="J306" i="4"/>
  <c r="R306" i="4" s="1"/>
  <c r="J305" i="4"/>
  <c r="R305" i="4" s="1"/>
  <c r="J304" i="4"/>
  <c r="R304" i="4" s="1"/>
  <c r="J303" i="4"/>
  <c r="R303" i="4" s="1"/>
  <c r="J302" i="4"/>
  <c r="R302" i="4" s="1"/>
  <c r="J301" i="4"/>
  <c r="R301" i="4" s="1"/>
  <c r="J300" i="4"/>
  <c r="R300" i="4" s="1"/>
  <c r="J299" i="4"/>
  <c r="R299" i="4" s="1"/>
  <c r="C298" i="4"/>
  <c r="K298" i="4" s="1"/>
  <c r="E297" i="4"/>
  <c r="M297" i="4" s="1"/>
  <c r="G296" i="4"/>
  <c r="O296" i="4" s="1"/>
  <c r="I295" i="4"/>
  <c r="Q295" i="4" s="1"/>
  <c r="C294" i="4"/>
  <c r="K294" i="4" s="1"/>
  <c r="E293" i="4"/>
  <c r="M293" i="4" s="1"/>
  <c r="G292" i="4"/>
  <c r="O292" i="4" s="1"/>
  <c r="I291" i="4"/>
  <c r="Q291" i="4" s="1"/>
  <c r="C290" i="4"/>
  <c r="K290" i="4" s="1"/>
  <c r="E289" i="4"/>
  <c r="M289" i="4" s="1"/>
  <c r="G288" i="4"/>
  <c r="O288" i="4" s="1"/>
  <c r="I287" i="4"/>
  <c r="Q287" i="4" s="1"/>
  <c r="C286" i="4"/>
  <c r="K286" i="4" s="1"/>
  <c r="E317" i="4"/>
  <c r="M317" i="4" s="1"/>
  <c r="I311" i="4"/>
  <c r="Q311" i="4" s="1"/>
  <c r="H310" i="4"/>
  <c r="P310" i="4" s="1"/>
  <c r="D309" i="4"/>
  <c r="L309" i="4" s="1"/>
  <c r="I307" i="4"/>
  <c r="Q307" i="4" s="1"/>
  <c r="I306" i="4"/>
  <c r="Q306" i="4" s="1"/>
  <c r="H305" i="4"/>
  <c r="P305" i="4" s="1"/>
  <c r="I304" i="4"/>
  <c r="Q304" i="4" s="1"/>
  <c r="I303" i="4"/>
  <c r="Q303" i="4" s="1"/>
  <c r="I302" i="4"/>
  <c r="Q302" i="4" s="1"/>
  <c r="H301" i="4"/>
  <c r="P301" i="4" s="1"/>
  <c r="I300" i="4"/>
  <c r="Q300" i="4" s="1"/>
  <c r="I299" i="4"/>
  <c r="Q299" i="4" s="1"/>
  <c r="J298" i="4"/>
  <c r="R298" i="4" s="1"/>
  <c r="D297" i="4"/>
  <c r="L297" i="4" s="1"/>
  <c r="F296" i="4"/>
  <c r="N296" i="4" s="1"/>
  <c r="H295" i="4"/>
  <c r="P295" i="4" s="1"/>
  <c r="J294" i="4"/>
  <c r="R294" i="4" s="1"/>
  <c r="D293" i="4"/>
  <c r="L293" i="4" s="1"/>
  <c r="F292" i="4"/>
  <c r="N292" i="4" s="1"/>
  <c r="H291" i="4"/>
  <c r="P291" i="4" s="1"/>
  <c r="J290" i="4"/>
  <c r="R290" i="4" s="1"/>
  <c r="D289" i="4"/>
  <c r="L289" i="4" s="1"/>
  <c r="F288" i="4"/>
  <c r="N288" i="4" s="1"/>
  <c r="H287" i="4"/>
  <c r="P287" i="4" s="1"/>
  <c r="J286" i="4"/>
  <c r="R286" i="4" s="1"/>
  <c r="G384" i="4"/>
  <c r="O384" i="4" s="1"/>
  <c r="H339" i="4"/>
  <c r="P339" i="4" s="1"/>
  <c r="J337" i="4"/>
  <c r="R337" i="4" s="1"/>
  <c r="F335" i="4"/>
  <c r="N335" i="4" s="1"/>
  <c r="J333" i="4"/>
  <c r="R333" i="4" s="1"/>
  <c r="F331" i="4"/>
  <c r="N331" i="4" s="1"/>
  <c r="J329" i="4"/>
  <c r="R329" i="4" s="1"/>
  <c r="F327" i="4"/>
  <c r="N327" i="4" s="1"/>
  <c r="J325" i="4"/>
  <c r="R325" i="4" s="1"/>
  <c r="F323" i="4"/>
  <c r="N323" i="4" s="1"/>
  <c r="J321" i="4"/>
  <c r="R321" i="4" s="1"/>
  <c r="H318" i="4"/>
  <c r="P318" i="4" s="1"/>
  <c r="H311" i="4"/>
  <c r="P311" i="4" s="1"/>
  <c r="F310" i="4"/>
  <c r="N310" i="4" s="1"/>
  <c r="C309" i="4"/>
  <c r="K309" i="4" s="1"/>
  <c r="H307" i="4"/>
  <c r="P307" i="4" s="1"/>
  <c r="H306" i="4"/>
  <c r="P306" i="4" s="1"/>
  <c r="G305" i="4"/>
  <c r="O305" i="4" s="1"/>
  <c r="H304" i="4"/>
  <c r="P304" i="4" s="1"/>
  <c r="H303" i="4"/>
  <c r="P303" i="4" s="1"/>
  <c r="H302" i="4"/>
  <c r="P302" i="4" s="1"/>
  <c r="G301" i="4"/>
  <c r="O301" i="4" s="1"/>
  <c r="H300" i="4"/>
  <c r="P300" i="4" s="1"/>
  <c r="H299" i="4"/>
  <c r="P299" i="4" s="1"/>
  <c r="I298" i="4"/>
  <c r="Q298" i="4" s="1"/>
  <c r="C297" i="4"/>
  <c r="K297" i="4" s="1"/>
  <c r="E296" i="4"/>
  <c r="M296" i="4" s="1"/>
  <c r="G295" i="4"/>
  <c r="O295" i="4" s="1"/>
  <c r="I294" i="4"/>
  <c r="Q294" i="4" s="1"/>
  <c r="C293" i="4"/>
  <c r="K293" i="4" s="1"/>
  <c r="E292" i="4"/>
  <c r="M292" i="4" s="1"/>
  <c r="G291" i="4"/>
  <c r="O291" i="4" s="1"/>
  <c r="I290" i="4"/>
  <c r="Q290" i="4" s="1"/>
  <c r="C289" i="4"/>
  <c r="K289" i="4" s="1"/>
  <c r="E288" i="4"/>
  <c r="M288" i="4" s="1"/>
  <c r="G287" i="4"/>
  <c r="O287" i="4" s="1"/>
  <c r="I286" i="4"/>
  <c r="Q286" i="4" s="1"/>
  <c r="I352" i="4"/>
  <c r="Q352" i="4" s="1"/>
  <c r="C318" i="4"/>
  <c r="K318" i="4" s="1"/>
  <c r="G311" i="4"/>
  <c r="O311" i="4" s="1"/>
  <c r="E310" i="4"/>
  <c r="M310" i="4" s="1"/>
  <c r="J308" i="4"/>
  <c r="R308" i="4" s="1"/>
  <c r="G307" i="4"/>
  <c r="O307" i="4" s="1"/>
  <c r="F306" i="4"/>
  <c r="N306" i="4" s="1"/>
  <c r="F305" i="4"/>
  <c r="N305" i="4" s="1"/>
  <c r="G304" i="4"/>
  <c r="O304" i="4" s="1"/>
  <c r="G303" i="4"/>
  <c r="O303" i="4" s="1"/>
  <c r="F302" i="4"/>
  <c r="N302" i="4" s="1"/>
  <c r="F301" i="4"/>
  <c r="N301" i="4" s="1"/>
  <c r="G300" i="4"/>
  <c r="O300" i="4" s="1"/>
  <c r="G299" i="4"/>
  <c r="O299" i="4" s="1"/>
  <c r="H298" i="4"/>
  <c r="P298" i="4" s="1"/>
  <c r="J297" i="4"/>
  <c r="R297" i="4" s="1"/>
  <c r="D296" i="4"/>
  <c r="L296" i="4" s="1"/>
  <c r="F295" i="4"/>
  <c r="N295" i="4" s="1"/>
  <c r="H294" i="4"/>
  <c r="P294" i="4" s="1"/>
  <c r="J293" i="4"/>
  <c r="R293" i="4" s="1"/>
  <c r="D292" i="4"/>
  <c r="L292" i="4" s="1"/>
  <c r="F291" i="4"/>
  <c r="N291" i="4" s="1"/>
  <c r="H290" i="4"/>
  <c r="P290" i="4" s="1"/>
  <c r="J289" i="4"/>
  <c r="R289" i="4" s="1"/>
  <c r="D288" i="4"/>
  <c r="L288" i="4" s="1"/>
  <c r="F287" i="4"/>
  <c r="N287" i="4" s="1"/>
  <c r="H286" i="4"/>
  <c r="P286" i="4" s="1"/>
  <c r="I308" i="4"/>
  <c r="Q308" i="4" s="1"/>
  <c r="E306" i="4"/>
  <c r="M306" i="4" s="1"/>
  <c r="F304" i="4"/>
  <c r="N304" i="4" s="1"/>
  <c r="E302" i="4"/>
  <c r="M302" i="4" s="1"/>
  <c r="F300" i="4"/>
  <c r="N300" i="4" s="1"/>
  <c r="G298" i="4"/>
  <c r="O298" i="4" s="1"/>
  <c r="C296" i="4"/>
  <c r="K296" i="4" s="1"/>
  <c r="G294" i="4"/>
  <c r="O294" i="4" s="1"/>
  <c r="C292" i="4"/>
  <c r="K292" i="4" s="1"/>
  <c r="G290" i="4"/>
  <c r="O290" i="4" s="1"/>
  <c r="C288" i="4"/>
  <c r="K288" i="4" s="1"/>
  <c r="G286" i="4"/>
  <c r="O286" i="4" s="1"/>
  <c r="I315" i="4"/>
  <c r="Q315" i="4" s="1"/>
  <c r="J312" i="4"/>
  <c r="R312" i="4" s="1"/>
  <c r="C310" i="4"/>
  <c r="K310" i="4" s="1"/>
  <c r="I314" i="4"/>
  <c r="Q314" i="4" s="1"/>
  <c r="F307" i="4"/>
  <c r="N307" i="4" s="1"/>
  <c r="E305" i="4"/>
  <c r="M305" i="4" s="1"/>
  <c r="F303" i="4"/>
  <c r="N303" i="4" s="1"/>
  <c r="E301" i="4"/>
  <c r="M301" i="4" s="1"/>
  <c r="F299" i="4"/>
  <c r="N299" i="4" s="1"/>
  <c r="I297" i="4"/>
  <c r="Q297" i="4" s="1"/>
  <c r="E295" i="4"/>
  <c r="M295" i="4" s="1"/>
  <c r="I293" i="4"/>
  <c r="Q293" i="4" s="1"/>
  <c r="E291" i="4"/>
  <c r="M291" i="4" s="1"/>
  <c r="I289" i="4"/>
  <c r="Q289" i="4" s="1"/>
  <c r="E287" i="4"/>
  <c r="M287" i="4" s="1"/>
  <c r="I343" i="4"/>
  <c r="Q343" i="4" s="1"/>
  <c r="F311" i="4"/>
  <c r="N311" i="4" s="1"/>
  <c r="J313" i="4"/>
  <c r="R313" i="4" s="1"/>
  <c r="I319" i="4"/>
  <c r="Q319" i="4" s="1"/>
  <c r="J550" i="3"/>
  <c r="R550" i="3" s="1"/>
  <c r="D549" i="3"/>
  <c r="L549" i="3" s="1"/>
  <c r="F548" i="3"/>
  <c r="N548" i="3" s="1"/>
  <c r="H547" i="3"/>
  <c r="P547" i="3" s="1"/>
  <c r="J546" i="3"/>
  <c r="R546" i="3" s="1"/>
  <c r="D545" i="3"/>
  <c r="L545" i="3" s="1"/>
  <c r="F544" i="3"/>
  <c r="N544" i="3" s="1"/>
  <c r="H543" i="3"/>
  <c r="P543" i="3" s="1"/>
  <c r="J542" i="3"/>
  <c r="R542" i="3" s="1"/>
  <c r="D541" i="3"/>
  <c r="L541" i="3" s="1"/>
  <c r="F540" i="3"/>
  <c r="N540" i="3" s="1"/>
  <c r="H539" i="3"/>
  <c r="P539" i="3" s="1"/>
  <c r="J538" i="3"/>
  <c r="R538" i="3" s="1"/>
  <c r="D537" i="3"/>
  <c r="L537" i="3" s="1"/>
  <c r="F536" i="3"/>
  <c r="N536" i="3" s="1"/>
  <c r="H535" i="3"/>
  <c r="P535" i="3" s="1"/>
  <c r="J534" i="3"/>
  <c r="R534" i="3" s="1"/>
  <c r="D533" i="3"/>
  <c r="L533" i="3" s="1"/>
  <c r="F532" i="3"/>
  <c r="N532" i="3" s="1"/>
  <c r="H531" i="3"/>
  <c r="P531" i="3" s="1"/>
  <c r="J530" i="3"/>
  <c r="R530" i="3" s="1"/>
  <c r="D529" i="3"/>
  <c r="L529" i="3" s="1"/>
  <c r="F528" i="3"/>
  <c r="N528" i="3" s="1"/>
  <c r="H527" i="3"/>
  <c r="P527" i="3" s="1"/>
  <c r="J526" i="3"/>
  <c r="R526" i="3" s="1"/>
  <c r="I550" i="3"/>
  <c r="Q550" i="3" s="1"/>
  <c r="C549" i="3"/>
  <c r="K549" i="3" s="1"/>
  <c r="E548" i="3"/>
  <c r="M548" i="3" s="1"/>
  <c r="G547" i="3"/>
  <c r="O547" i="3" s="1"/>
  <c r="I546" i="3"/>
  <c r="Q546" i="3" s="1"/>
  <c r="C545" i="3"/>
  <c r="K545" i="3" s="1"/>
  <c r="E544" i="3"/>
  <c r="M544" i="3" s="1"/>
  <c r="G543" i="3"/>
  <c r="O543" i="3" s="1"/>
  <c r="I542" i="3"/>
  <c r="Q542" i="3" s="1"/>
  <c r="C541" i="3"/>
  <c r="K541" i="3" s="1"/>
  <c r="E540" i="3"/>
  <c r="M540" i="3" s="1"/>
  <c r="G539" i="3"/>
  <c r="O539" i="3" s="1"/>
  <c r="I538" i="3"/>
  <c r="Q538" i="3" s="1"/>
  <c r="C537" i="3"/>
  <c r="K537" i="3" s="1"/>
  <c r="E536" i="3"/>
  <c r="M536" i="3" s="1"/>
  <c r="G535" i="3"/>
  <c r="O535" i="3" s="1"/>
  <c r="I534" i="3"/>
  <c r="Q534" i="3" s="1"/>
  <c r="H550" i="3"/>
  <c r="P550" i="3" s="1"/>
  <c r="J549" i="3"/>
  <c r="R549" i="3" s="1"/>
  <c r="D548" i="3"/>
  <c r="L548" i="3" s="1"/>
  <c r="F547" i="3"/>
  <c r="N547" i="3" s="1"/>
  <c r="H546" i="3"/>
  <c r="P546" i="3" s="1"/>
  <c r="J545" i="3"/>
  <c r="R545" i="3" s="1"/>
  <c r="D550" i="3"/>
  <c r="L550" i="3" s="1"/>
  <c r="F549" i="3"/>
  <c r="N549" i="3" s="1"/>
  <c r="H548" i="3"/>
  <c r="P548" i="3" s="1"/>
  <c r="J547" i="3"/>
  <c r="R547" i="3" s="1"/>
  <c r="D546" i="3"/>
  <c r="L546" i="3" s="1"/>
  <c r="F545" i="3"/>
  <c r="N545" i="3" s="1"/>
  <c r="H544" i="3"/>
  <c r="P544" i="3" s="1"/>
  <c r="J543" i="3"/>
  <c r="R543" i="3" s="1"/>
  <c r="D542" i="3"/>
  <c r="L542" i="3" s="1"/>
  <c r="F541" i="3"/>
  <c r="N541" i="3" s="1"/>
  <c r="H540" i="3"/>
  <c r="P540" i="3" s="1"/>
  <c r="J539" i="3"/>
  <c r="R539" i="3" s="1"/>
  <c r="D538" i="3"/>
  <c r="L538" i="3" s="1"/>
  <c r="F537" i="3"/>
  <c r="N537" i="3" s="1"/>
  <c r="H536" i="3"/>
  <c r="P536" i="3" s="1"/>
  <c r="J535" i="3"/>
  <c r="R535" i="3" s="1"/>
  <c r="D534" i="3"/>
  <c r="L534" i="3" s="1"/>
  <c r="F533" i="3"/>
  <c r="N533" i="3" s="1"/>
  <c r="H532" i="3"/>
  <c r="P532" i="3" s="1"/>
  <c r="J531" i="3"/>
  <c r="R531" i="3" s="1"/>
  <c r="D530" i="3"/>
  <c r="L530" i="3" s="1"/>
  <c r="F529" i="3"/>
  <c r="N529" i="3" s="1"/>
  <c r="H528" i="3"/>
  <c r="P528" i="3" s="1"/>
  <c r="J527" i="3"/>
  <c r="R527" i="3" s="1"/>
  <c r="D526" i="3"/>
  <c r="L526" i="3" s="1"/>
  <c r="F525" i="3"/>
  <c r="N525" i="3" s="1"/>
  <c r="H524" i="3"/>
  <c r="P524" i="3" s="1"/>
  <c r="J523" i="3"/>
  <c r="R523" i="3" s="1"/>
  <c r="D522" i="3"/>
  <c r="L522" i="3" s="1"/>
  <c r="F521" i="3"/>
  <c r="N521" i="3" s="1"/>
  <c r="H520" i="3"/>
  <c r="P520" i="3" s="1"/>
  <c r="J519" i="3"/>
  <c r="R519" i="3" s="1"/>
  <c r="D518" i="3"/>
  <c r="L518" i="3" s="1"/>
  <c r="F517" i="3"/>
  <c r="N517" i="3" s="1"/>
  <c r="H516" i="3"/>
  <c r="P516" i="3" s="1"/>
  <c r="J515" i="3"/>
  <c r="R515" i="3" s="1"/>
  <c r="D514" i="3"/>
  <c r="L514" i="3" s="1"/>
  <c r="F513" i="3"/>
  <c r="N513" i="3" s="1"/>
  <c r="H512" i="3"/>
  <c r="P512" i="3" s="1"/>
  <c r="J511" i="3"/>
  <c r="R511" i="3" s="1"/>
  <c r="D510" i="3"/>
  <c r="L510" i="3" s="1"/>
  <c r="F509" i="3"/>
  <c r="N509" i="3" s="1"/>
  <c r="C550" i="3"/>
  <c r="K550" i="3" s="1"/>
  <c r="E549" i="3"/>
  <c r="M549" i="3" s="1"/>
  <c r="G548" i="3"/>
  <c r="O548" i="3" s="1"/>
  <c r="I547" i="3"/>
  <c r="Q547" i="3" s="1"/>
  <c r="C546" i="3"/>
  <c r="K546" i="3" s="1"/>
  <c r="E545" i="3"/>
  <c r="M545" i="3" s="1"/>
  <c r="G544" i="3"/>
  <c r="O544" i="3" s="1"/>
  <c r="I543" i="3"/>
  <c r="Q543" i="3" s="1"/>
  <c r="C542" i="3"/>
  <c r="K542" i="3" s="1"/>
  <c r="E541" i="3"/>
  <c r="M541" i="3" s="1"/>
  <c r="D544" i="3"/>
  <c r="L544" i="3" s="1"/>
  <c r="F543" i="3"/>
  <c r="N543" i="3" s="1"/>
  <c r="G540" i="3"/>
  <c r="O540" i="3" s="1"/>
  <c r="F538" i="3"/>
  <c r="N538" i="3" s="1"/>
  <c r="G536" i="3"/>
  <c r="O536" i="3" s="1"/>
  <c r="F534" i="3"/>
  <c r="N534" i="3" s="1"/>
  <c r="J532" i="3"/>
  <c r="R532" i="3" s="1"/>
  <c r="F531" i="3"/>
  <c r="N531" i="3" s="1"/>
  <c r="E530" i="3"/>
  <c r="M530" i="3" s="1"/>
  <c r="J528" i="3"/>
  <c r="R528" i="3" s="1"/>
  <c r="F527" i="3"/>
  <c r="N527" i="3" s="1"/>
  <c r="E526" i="3"/>
  <c r="M526" i="3" s="1"/>
  <c r="C525" i="3"/>
  <c r="K525" i="3" s="1"/>
  <c r="C524" i="3"/>
  <c r="K524" i="3" s="1"/>
  <c r="C523" i="3"/>
  <c r="K523" i="3" s="1"/>
  <c r="C522" i="3"/>
  <c r="K522" i="3" s="1"/>
  <c r="C521" i="3"/>
  <c r="K521" i="3" s="1"/>
  <c r="C520" i="3"/>
  <c r="K520" i="3" s="1"/>
  <c r="C519" i="3"/>
  <c r="K519" i="3" s="1"/>
  <c r="C518" i="3"/>
  <c r="K518" i="3" s="1"/>
  <c r="C517" i="3"/>
  <c r="K517" i="3" s="1"/>
  <c r="C516" i="3"/>
  <c r="K516" i="3" s="1"/>
  <c r="C515" i="3"/>
  <c r="K515" i="3" s="1"/>
  <c r="C514" i="3"/>
  <c r="K514" i="3" s="1"/>
  <c r="C513" i="3"/>
  <c r="K513" i="3" s="1"/>
  <c r="C512" i="3"/>
  <c r="K512" i="3" s="1"/>
  <c r="C511" i="3"/>
  <c r="K511" i="3" s="1"/>
  <c r="C510" i="3"/>
  <c r="K510" i="3" s="1"/>
  <c r="C509" i="3"/>
  <c r="K509" i="3" s="1"/>
  <c r="E508" i="3"/>
  <c r="M508" i="3" s="1"/>
  <c r="G507" i="3"/>
  <c r="O507" i="3" s="1"/>
  <c r="I506" i="3"/>
  <c r="Q506" i="3" s="1"/>
  <c r="C505" i="3"/>
  <c r="K505" i="3" s="1"/>
  <c r="E504" i="3"/>
  <c r="M504" i="3" s="1"/>
  <c r="G503" i="3"/>
  <c r="O503" i="3" s="1"/>
  <c r="I502" i="3"/>
  <c r="Q502" i="3" s="1"/>
  <c r="C501" i="3"/>
  <c r="K501" i="3" s="1"/>
  <c r="E500" i="3"/>
  <c r="M500" i="3" s="1"/>
  <c r="G499" i="3"/>
  <c r="O499" i="3" s="1"/>
  <c r="C544" i="3"/>
  <c r="K544" i="3" s="1"/>
  <c r="E543" i="3"/>
  <c r="M543" i="3" s="1"/>
  <c r="D540" i="3"/>
  <c r="L540" i="3" s="1"/>
  <c r="E538" i="3"/>
  <c r="M538" i="3" s="1"/>
  <c r="D536" i="3"/>
  <c r="L536" i="3" s="1"/>
  <c r="E534" i="3"/>
  <c r="M534" i="3" s="1"/>
  <c r="I532" i="3"/>
  <c r="Q532" i="3" s="1"/>
  <c r="E531" i="3"/>
  <c r="M531" i="3" s="1"/>
  <c r="C530" i="3"/>
  <c r="K530" i="3" s="1"/>
  <c r="I528" i="3"/>
  <c r="Q528" i="3" s="1"/>
  <c r="E527" i="3"/>
  <c r="M527" i="3" s="1"/>
  <c r="C526" i="3"/>
  <c r="K526" i="3" s="1"/>
  <c r="D543" i="3"/>
  <c r="L543" i="3" s="1"/>
  <c r="H542" i="3"/>
  <c r="P542" i="3" s="1"/>
  <c r="C540" i="3"/>
  <c r="K540" i="3" s="1"/>
  <c r="I539" i="3"/>
  <c r="Q539" i="3" s="1"/>
  <c r="C538" i="3"/>
  <c r="K538" i="3" s="1"/>
  <c r="J537" i="3"/>
  <c r="R537" i="3" s="1"/>
  <c r="C536" i="3"/>
  <c r="K536" i="3" s="1"/>
  <c r="I535" i="3"/>
  <c r="Q535" i="3" s="1"/>
  <c r="C534" i="3"/>
  <c r="K534" i="3" s="1"/>
  <c r="J533" i="3"/>
  <c r="R533" i="3" s="1"/>
  <c r="G532" i="3"/>
  <c r="O532" i="3" s="1"/>
  <c r="D531" i="3"/>
  <c r="L531" i="3" s="1"/>
  <c r="J529" i="3"/>
  <c r="R529" i="3" s="1"/>
  <c r="G528" i="3"/>
  <c r="O528" i="3" s="1"/>
  <c r="D527" i="3"/>
  <c r="L527" i="3" s="1"/>
  <c r="J525" i="3"/>
  <c r="R525" i="3" s="1"/>
  <c r="J524" i="3"/>
  <c r="R524" i="3" s="1"/>
  <c r="I523" i="3"/>
  <c r="Q523" i="3" s="1"/>
  <c r="J522" i="3"/>
  <c r="R522" i="3" s="1"/>
  <c r="J521" i="3"/>
  <c r="R521" i="3" s="1"/>
  <c r="J520" i="3"/>
  <c r="R520" i="3" s="1"/>
  <c r="I519" i="3"/>
  <c r="Q519" i="3" s="1"/>
  <c r="J518" i="3"/>
  <c r="R518" i="3" s="1"/>
  <c r="J517" i="3"/>
  <c r="R517" i="3" s="1"/>
  <c r="J516" i="3"/>
  <c r="R516" i="3" s="1"/>
  <c r="I515" i="3"/>
  <c r="Q515" i="3" s="1"/>
  <c r="J514" i="3"/>
  <c r="R514" i="3" s="1"/>
  <c r="J513" i="3"/>
  <c r="R513" i="3" s="1"/>
  <c r="J512" i="3"/>
  <c r="R512" i="3" s="1"/>
  <c r="I511" i="3"/>
  <c r="Q511" i="3" s="1"/>
  <c r="J510" i="3"/>
  <c r="R510" i="3" s="1"/>
  <c r="J509" i="3"/>
  <c r="R509" i="3" s="1"/>
  <c r="C543" i="3"/>
  <c r="K543" i="3" s="1"/>
  <c r="G542" i="3"/>
  <c r="O542" i="3" s="1"/>
  <c r="F539" i="3"/>
  <c r="N539" i="3" s="1"/>
  <c r="I537" i="3"/>
  <c r="Q537" i="3" s="1"/>
  <c r="F535" i="3"/>
  <c r="N535" i="3" s="1"/>
  <c r="I533" i="3"/>
  <c r="Q533" i="3" s="1"/>
  <c r="E532" i="3"/>
  <c r="M532" i="3" s="1"/>
  <c r="C531" i="3"/>
  <c r="K531" i="3" s="1"/>
  <c r="I529" i="3"/>
  <c r="Q529" i="3" s="1"/>
  <c r="E528" i="3"/>
  <c r="M528" i="3" s="1"/>
  <c r="C527" i="3"/>
  <c r="K527" i="3" s="1"/>
  <c r="I525" i="3"/>
  <c r="Q525" i="3" s="1"/>
  <c r="I524" i="3"/>
  <c r="Q524" i="3" s="1"/>
  <c r="H523" i="3"/>
  <c r="P523" i="3" s="1"/>
  <c r="I522" i="3"/>
  <c r="Q522" i="3" s="1"/>
  <c r="I521" i="3"/>
  <c r="Q521" i="3" s="1"/>
  <c r="I520" i="3"/>
  <c r="Q520" i="3" s="1"/>
  <c r="H519" i="3"/>
  <c r="P519" i="3" s="1"/>
  <c r="I518" i="3"/>
  <c r="Q518" i="3" s="1"/>
  <c r="I517" i="3"/>
  <c r="Q517" i="3" s="1"/>
  <c r="I516" i="3"/>
  <c r="Q516" i="3" s="1"/>
  <c r="H515" i="3"/>
  <c r="P515" i="3" s="1"/>
  <c r="I514" i="3"/>
  <c r="Q514" i="3" s="1"/>
  <c r="F542" i="3"/>
  <c r="N542" i="3" s="1"/>
  <c r="J541" i="3"/>
  <c r="R541" i="3" s="1"/>
  <c r="E539" i="3"/>
  <c r="M539" i="3" s="1"/>
  <c r="H537" i="3"/>
  <c r="P537" i="3" s="1"/>
  <c r="E535" i="3"/>
  <c r="M535" i="3" s="1"/>
  <c r="H533" i="3"/>
  <c r="P533" i="3" s="1"/>
  <c r="D532" i="3"/>
  <c r="L532" i="3" s="1"/>
  <c r="I530" i="3"/>
  <c r="Q530" i="3" s="1"/>
  <c r="H529" i="3"/>
  <c r="P529" i="3" s="1"/>
  <c r="D528" i="3"/>
  <c r="L528" i="3" s="1"/>
  <c r="I526" i="3"/>
  <c r="Q526" i="3" s="1"/>
  <c r="H525" i="3"/>
  <c r="P525" i="3" s="1"/>
  <c r="G524" i="3"/>
  <c r="O524" i="3" s="1"/>
  <c r="G523" i="3"/>
  <c r="O523" i="3" s="1"/>
  <c r="H522" i="3"/>
  <c r="P522" i="3" s="1"/>
  <c r="H521" i="3"/>
  <c r="P521" i="3" s="1"/>
  <c r="G520" i="3"/>
  <c r="O520" i="3" s="1"/>
  <c r="G519" i="3"/>
  <c r="O519" i="3" s="1"/>
  <c r="H518" i="3"/>
  <c r="P518" i="3" s="1"/>
  <c r="H517" i="3"/>
  <c r="P517" i="3" s="1"/>
  <c r="G516" i="3"/>
  <c r="O516" i="3" s="1"/>
  <c r="G515" i="3"/>
  <c r="O515" i="3" s="1"/>
  <c r="H514" i="3"/>
  <c r="P514" i="3" s="1"/>
  <c r="H513" i="3"/>
  <c r="P513" i="3" s="1"/>
  <c r="G512" i="3"/>
  <c r="O512" i="3" s="1"/>
  <c r="G511" i="3"/>
  <c r="O511" i="3" s="1"/>
  <c r="H510" i="3"/>
  <c r="P510" i="3" s="1"/>
  <c r="H509" i="3"/>
  <c r="P509" i="3" s="1"/>
  <c r="G550" i="3"/>
  <c r="O550" i="3" s="1"/>
  <c r="I549" i="3"/>
  <c r="Q549" i="3" s="1"/>
  <c r="J548" i="3"/>
  <c r="R548" i="3" s="1"/>
  <c r="E547" i="3"/>
  <c r="M547" i="3" s="1"/>
  <c r="G546" i="3"/>
  <c r="O546" i="3" s="1"/>
  <c r="I545" i="3"/>
  <c r="Q545" i="3" s="1"/>
  <c r="E542" i="3"/>
  <c r="M542" i="3" s="1"/>
  <c r="I541" i="3"/>
  <c r="Q541" i="3" s="1"/>
  <c r="D539" i="3"/>
  <c r="L539" i="3" s="1"/>
  <c r="G537" i="3"/>
  <c r="O537" i="3" s="1"/>
  <c r="D535" i="3"/>
  <c r="L535" i="3" s="1"/>
  <c r="G533" i="3"/>
  <c r="O533" i="3" s="1"/>
  <c r="C532" i="3"/>
  <c r="K532" i="3" s="1"/>
  <c r="H530" i="3"/>
  <c r="P530" i="3" s="1"/>
  <c r="G529" i="3"/>
  <c r="O529" i="3" s="1"/>
  <c r="C528" i="3"/>
  <c r="K528" i="3" s="1"/>
  <c r="H526" i="3"/>
  <c r="P526" i="3" s="1"/>
  <c r="G525" i="3"/>
  <c r="O525" i="3" s="1"/>
  <c r="F524" i="3"/>
  <c r="N524" i="3" s="1"/>
  <c r="F523" i="3"/>
  <c r="N523" i="3" s="1"/>
  <c r="G522" i="3"/>
  <c r="O522" i="3" s="1"/>
  <c r="G521" i="3"/>
  <c r="O521" i="3" s="1"/>
  <c r="F520" i="3"/>
  <c r="N520" i="3" s="1"/>
  <c r="F519" i="3"/>
  <c r="N519" i="3" s="1"/>
  <c r="G518" i="3"/>
  <c r="O518" i="3" s="1"/>
  <c r="G517" i="3"/>
  <c r="O517" i="3" s="1"/>
  <c r="F516" i="3"/>
  <c r="N516" i="3" s="1"/>
  <c r="F515" i="3"/>
  <c r="N515" i="3" s="1"/>
  <c r="G514" i="3"/>
  <c r="O514" i="3" s="1"/>
  <c r="G513" i="3"/>
  <c r="O513" i="3" s="1"/>
  <c r="F512" i="3"/>
  <c r="N512" i="3" s="1"/>
  <c r="F511" i="3"/>
  <c r="N511" i="3" s="1"/>
  <c r="G510" i="3"/>
  <c r="O510" i="3" s="1"/>
  <c r="G509" i="3"/>
  <c r="O509" i="3" s="1"/>
  <c r="H508" i="3"/>
  <c r="P508" i="3" s="1"/>
  <c r="J507" i="3"/>
  <c r="R507" i="3" s="1"/>
  <c r="D506" i="3"/>
  <c r="L506" i="3" s="1"/>
  <c r="F505" i="3"/>
  <c r="N505" i="3" s="1"/>
  <c r="H504" i="3"/>
  <c r="P504" i="3" s="1"/>
  <c r="J503" i="3"/>
  <c r="R503" i="3" s="1"/>
  <c r="F550" i="3"/>
  <c r="N550" i="3" s="1"/>
  <c r="H549" i="3"/>
  <c r="P549" i="3" s="1"/>
  <c r="I548" i="3"/>
  <c r="Q548" i="3" s="1"/>
  <c r="D547" i="3"/>
  <c r="L547" i="3" s="1"/>
  <c r="F546" i="3"/>
  <c r="N546" i="3" s="1"/>
  <c r="H545" i="3"/>
  <c r="P545" i="3" s="1"/>
  <c r="J544" i="3"/>
  <c r="R544" i="3" s="1"/>
  <c r="H541" i="3"/>
  <c r="P541" i="3" s="1"/>
  <c r="J540" i="3"/>
  <c r="R540" i="3" s="1"/>
  <c r="C539" i="3"/>
  <c r="K539" i="3" s="1"/>
  <c r="H538" i="3"/>
  <c r="P538" i="3" s="1"/>
  <c r="E537" i="3"/>
  <c r="M537" i="3" s="1"/>
  <c r="J536" i="3"/>
  <c r="R536" i="3" s="1"/>
  <c r="C535" i="3"/>
  <c r="K535" i="3" s="1"/>
  <c r="H534" i="3"/>
  <c r="P534" i="3" s="1"/>
  <c r="E533" i="3"/>
  <c r="M533" i="3" s="1"/>
  <c r="I531" i="3"/>
  <c r="Q531" i="3" s="1"/>
  <c r="G530" i="3"/>
  <c r="O530" i="3" s="1"/>
  <c r="E529" i="3"/>
  <c r="M529" i="3" s="1"/>
  <c r="I527" i="3"/>
  <c r="Q527" i="3" s="1"/>
  <c r="G526" i="3"/>
  <c r="O526" i="3" s="1"/>
  <c r="E525" i="3"/>
  <c r="M525" i="3" s="1"/>
  <c r="E524" i="3"/>
  <c r="M524" i="3" s="1"/>
  <c r="E523" i="3"/>
  <c r="M523" i="3" s="1"/>
  <c r="F522" i="3"/>
  <c r="N522" i="3" s="1"/>
  <c r="E521" i="3"/>
  <c r="M521" i="3" s="1"/>
  <c r="E520" i="3"/>
  <c r="M520" i="3" s="1"/>
  <c r="E519" i="3"/>
  <c r="M519" i="3" s="1"/>
  <c r="F518" i="3"/>
  <c r="N518" i="3" s="1"/>
  <c r="E517" i="3"/>
  <c r="M517" i="3" s="1"/>
  <c r="E516" i="3"/>
  <c r="M516" i="3" s="1"/>
  <c r="E515" i="3"/>
  <c r="M515" i="3" s="1"/>
  <c r="F514" i="3"/>
  <c r="N514" i="3" s="1"/>
  <c r="E513" i="3"/>
  <c r="M513" i="3" s="1"/>
  <c r="E512" i="3"/>
  <c r="M512" i="3" s="1"/>
  <c r="E511" i="3"/>
  <c r="M511" i="3" s="1"/>
  <c r="F510" i="3"/>
  <c r="N510" i="3" s="1"/>
  <c r="E509" i="3"/>
  <c r="M509" i="3" s="1"/>
  <c r="G508" i="3"/>
  <c r="O508" i="3" s="1"/>
  <c r="I507" i="3"/>
  <c r="Q507" i="3" s="1"/>
  <c r="C506" i="3"/>
  <c r="K506" i="3" s="1"/>
  <c r="E505" i="3"/>
  <c r="M505" i="3" s="1"/>
  <c r="G504" i="3"/>
  <c r="O504" i="3" s="1"/>
  <c r="E550" i="3"/>
  <c r="M550" i="3" s="1"/>
  <c r="G549" i="3"/>
  <c r="O549" i="3" s="1"/>
  <c r="C548" i="3"/>
  <c r="K548" i="3" s="1"/>
  <c r="C547" i="3"/>
  <c r="K547" i="3" s="1"/>
  <c r="E546" i="3"/>
  <c r="M546" i="3" s="1"/>
  <c r="G545" i="3"/>
  <c r="O545" i="3" s="1"/>
  <c r="I544" i="3"/>
  <c r="Q544" i="3" s="1"/>
  <c r="G541" i="3"/>
  <c r="O541" i="3" s="1"/>
  <c r="I540" i="3"/>
  <c r="Q540" i="3" s="1"/>
  <c r="G538" i="3"/>
  <c r="O538" i="3" s="1"/>
  <c r="I536" i="3"/>
  <c r="Q536" i="3" s="1"/>
  <c r="G534" i="3"/>
  <c r="O534" i="3" s="1"/>
  <c r="C533" i="3"/>
  <c r="K533" i="3" s="1"/>
  <c r="G531" i="3"/>
  <c r="O531" i="3" s="1"/>
  <c r="F530" i="3"/>
  <c r="N530" i="3" s="1"/>
  <c r="C529" i="3"/>
  <c r="K529" i="3" s="1"/>
  <c r="G527" i="3"/>
  <c r="O527" i="3" s="1"/>
  <c r="F526" i="3"/>
  <c r="N526" i="3" s="1"/>
  <c r="D525" i="3"/>
  <c r="L525" i="3" s="1"/>
  <c r="D524" i="3"/>
  <c r="L524" i="3" s="1"/>
  <c r="D523" i="3"/>
  <c r="L523" i="3" s="1"/>
  <c r="E522" i="3"/>
  <c r="M522" i="3" s="1"/>
  <c r="D521" i="3"/>
  <c r="L521" i="3" s="1"/>
  <c r="D520" i="3"/>
  <c r="L520" i="3" s="1"/>
  <c r="D519" i="3"/>
  <c r="L519" i="3" s="1"/>
  <c r="E518" i="3"/>
  <c r="M518" i="3" s="1"/>
  <c r="D517" i="3"/>
  <c r="L517" i="3" s="1"/>
  <c r="D516" i="3"/>
  <c r="L516" i="3" s="1"/>
  <c r="D515" i="3"/>
  <c r="L515" i="3" s="1"/>
  <c r="E514" i="3"/>
  <c r="M514" i="3" s="1"/>
  <c r="D513" i="3"/>
  <c r="L513" i="3" s="1"/>
  <c r="I509" i="3"/>
  <c r="Q509" i="3" s="1"/>
  <c r="J508" i="3"/>
  <c r="R508" i="3" s="1"/>
  <c r="C507" i="3"/>
  <c r="K507" i="3" s="1"/>
  <c r="J506" i="3"/>
  <c r="R506" i="3" s="1"/>
  <c r="D505" i="3"/>
  <c r="L505" i="3" s="1"/>
  <c r="J504" i="3"/>
  <c r="R504" i="3" s="1"/>
  <c r="E503" i="3"/>
  <c r="M503" i="3" s="1"/>
  <c r="E502" i="3"/>
  <c r="M502" i="3" s="1"/>
  <c r="F501" i="3"/>
  <c r="N501" i="3" s="1"/>
  <c r="F500" i="3"/>
  <c r="N500" i="3" s="1"/>
  <c r="E499" i="3"/>
  <c r="M499" i="3" s="1"/>
  <c r="F498" i="3"/>
  <c r="N498" i="3" s="1"/>
  <c r="H497" i="3"/>
  <c r="P497" i="3" s="1"/>
  <c r="J496" i="3"/>
  <c r="R496" i="3" s="1"/>
  <c r="D495" i="3"/>
  <c r="L495" i="3" s="1"/>
  <c r="F494" i="3"/>
  <c r="N494" i="3" s="1"/>
  <c r="H493" i="3"/>
  <c r="P493" i="3" s="1"/>
  <c r="J492" i="3"/>
  <c r="R492" i="3" s="1"/>
  <c r="D491" i="3"/>
  <c r="L491" i="3" s="1"/>
  <c r="F490" i="3"/>
  <c r="N490" i="3" s="1"/>
  <c r="H489" i="3"/>
  <c r="P489" i="3" s="1"/>
  <c r="J488" i="3"/>
  <c r="R488" i="3" s="1"/>
  <c r="D487" i="3"/>
  <c r="L487" i="3" s="1"/>
  <c r="F486" i="3"/>
  <c r="N486" i="3" s="1"/>
  <c r="H485" i="3"/>
  <c r="P485" i="3" s="1"/>
  <c r="J484" i="3"/>
  <c r="R484" i="3" s="1"/>
  <c r="D483" i="3"/>
  <c r="L483" i="3" s="1"/>
  <c r="F482" i="3"/>
  <c r="N482" i="3" s="1"/>
  <c r="H481" i="3"/>
  <c r="P481" i="3" s="1"/>
  <c r="J480" i="3"/>
  <c r="R480" i="3" s="1"/>
  <c r="D479" i="3"/>
  <c r="L479" i="3" s="1"/>
  <c r="F478" i="3"/>
  <c r="N478" i="3" s="1"/>
  <c r="H477" i="3"/>
  <c r="P477" i="3" s="1"/>
  <c r="J476" i="3"/>
  <c r="R476" i="3" s="1"/>
  <c r="D475" i="3"/>
  <c r="L475" i="3" s="1"/>
  <c r="F474" i="3"/>
  <c r="N474" i="3" s="1"/>
  <c r="H473" i="3"/>
  <c r="P473" i="3" s="1"/>
  <c r="J472" i="3"/>
  <c r="R472" i="3" s="1"/>
  <c r="D471" i="3"/>
  <c r="L471" i="3" s="1"/>
  <c r="F470" i="3"/>
  <c r="N470" i="3" s="1"/>
  <c r="H469" i="3"/>
  <c r="P469" i="3" s="1"/>
  <c r="J468" i="3"/>
  <c r="R468" i="3" s="1"/>
  <c r="D467" i="3"/>
  <c r="L467" i="3" s="1"/>
  <c r="F466" i="3"/>
  <c r="N466" i="3" s="1"/>
  <c r="H465" i="3"/>
  <c r="P465" i="3" s="1"/>
  <c r="J464" i="3"/>
  <c r="R464" i="3" s="1"/>
  <c r="I510" i="3"/>
  <c r="Q510" i="3" s="1"/>
  <c r="D509" i="3"/>
  <c r="L509" i="3" s="1"/>
  <c r="I508" i="3"/>
  <c r="Q508" i="3" s="1"/>
  <c r="H506" i="3"/>
  <c r="P506" i="3" s="1"/>
  <c r="I504" i="3"/>
  <c r="Q504" i="3" s="1"/>
  <c r="D503" i="3"/>
  <c r="L503" i="3" s="1"/>
  <c r="D502" i="3"/>
  <c r="L502" i="3" s="1"/>
  <c r="E501" i="3"/>
  <c r="M501" i="3" s="1"/>
  <c r="D500" i="3"/>
  <c r="L500" i="3" s="1"/>
  <c r="D499" i="3"/>
  <c r="L499" i="3" s="1"/>
  <c r="E498" i="3"/>
  <c r="M498" i="3" s="1"/>
  <c r="G497" i="3"/>
  <c r="O497" i="3" s="1"/>
  <c r="I496" i="3"/>
  <c r="Q496" i="3" s="1"/>
  <c r="C495" i="3"/>
  <c r="K495" i="3" s="1"/>
  <c r="E494" i="3"/>
  <c r="M494" i="3" s="1"/>
  <c r="G493" i="3"/>
  <c r="O493" i="3" s="1"/>
  <c r="I492" i="3"/>
  <c r="Q492" i="3" s="1"/>
  <c r="C491" i="3"/>
  <c r="K491" i="3" s="1"/>
  <c r="E490" i="3"/>
  <c r="M490" i="3" s="1"/>
  <c r="G489" i="3"/>
  <c r="O489" i="3" s="1"/>
  <c r="I488" i="3"/>
  <c r="Q488" i="3" s="1"/>
  <c r="C487" i="3"/>
  <c r="K487" i="3" s="1"/>
  <c r="E486" i="3"/>
  <c r="M486" i="3" s="1"/>
  <c r="G485" i="3"/>
  <c r="O485" i="3" s="1"/>
  <c r="I484" i="3"/>
  <c r="Q484" i="3" s="1"/>
  <c r="C483" i="3"/>
  <c r="K483" i="3" s="1"/>
  <c r="E482" i="3"/>
  <c r="M482" i="3" s="1"/>
  <c r="G481" i="3"/>
  <c r="O481" i="3" s="1"/>
  <c r="I480" i="3"/>
  <c r="Q480" i="3" s="1"/>
  <c r="C479" i="3"/>
  <c r="K479" i="3" s="1"/>
  <c r="E478" i="3"/>
  <c r="M478" i="3" s="1"/>
  <c r="G477" i="3"/>
  <c r="O477" i="3" s="1"/>
  <c r="I476" i="3"/>
  <c r="Q476" i="3" s="1"/>
  <c r="C475" i="3"/>
  <c r="K475" i="3" s="1"/>
  <c r="E474" i="3"/>
  <c r="M474" i="3" s="1"/>
  <c r="G473" i="3"/>
  <c r="O473" i="3" s="1"/>
  <c r="I472" i="3"/>
  <c r="Q472" i="3" s="1"/>
  <c r="C471" i="3"/>
  <c r="K471" i="3" s="1"/>
  <c r="E470" i="3"/>
  <c r="M470" i="3" s="1"/>
  <c r="G469" i="3"/>
  <c r="O469" i="3" s="1"/>
  <c r="I468" i="3"/>
  <c r="Q468" i="3" s="1"/>
  <c r="C467" i="3"/>
  <c r="K467" i="3" s="1"/>
  <c r="H511" i="3"/>
  <c r="P511" i="3" s="1"/>
  <c r="E510" i="3"/>
  <c r="M510" i="3" s="1"/>
  <c r="F508" i="3"/>
  <c r="N508" i="3" s="1"/>
  <c r="G506" i="3"/>
  <c r="O506" i="3" s="1"/>
  <c r="F504" i="3"/>
  <c r="N504" i="3" s="1"/>
  <c r="C503" i="3"/>
  <c r="K503" i="3" s="1"/>
  <c r="C502" i="3"/>
  <c r="K502" i="3" s="1"/>
  <c r="D501" i="3"/>
  <c r="L501" i="3" s="1"/>
  <c r="C500" i="3"/>
  <c r="K500" i="3" s="1"/>
  <c r="C499" i="3"/>
  <c r="K499" i="3" s="1"/>
  <c r="D498" i="3"/>
  <c r="L498" i="3" s="1"/>
  <c r="F497" i="3"/>
  <c r="N497" i="3" s="1"/>
  <c r="H496" i="3"/>
  <c r="P496" i="3" s="1"/>
  <c r="J495" i="3"/>
  <c r="R495" i="3" s="1"/>
  <c r="D494" i="3"/>
  <c r="L494" i="3" s="1"/>
  <c r="F493" i="3"/>
  <c r="N493" i="3" s="1"/>
  <c r="H492" i="3"/>
  <c r="P492" i="3" s="1"/>
  <c r="J491" i="3"/>
  <c r="R491" i="3" s="1"/>
  <c r="D490" i="3"/>
  <c r="L490" i="3" s="1"/>
  <c r="F489" i="3"/>
  <c r="N489" i="3" s="1"/>
  <c r="H488" i="3"/>
  <c r="P488" i="3" s="1"/>
  <c r="J487" i="3"/>
  <c r="R487" i="3" s="1"/>
  <c r="D486" i="3"/>
  <c r="L486" i="3" s="1"/>
  <c r="F485" i="3"/>
  <c r="N485" i="3" s="1"/>
  <c r="H484" i="3"/>
  <c r="P484" i="3" s="1"/>
  <c r="J483" i="3"/>
  <c r="R483" i="3" s="1"/>
  <c r="D482" i="3"/>
  <c r="L482" i="3" s="1"/>
  <c r="F481" i="3"/>
  <c r="N481" i="3" s="1"/>
  <c r="H480" i="3"/>
  <c r="P480" i="3" s="1"/>
  <c r="J479" i="3"/>
  <c r="R479" i="3" s="1"/>
  <c r="D478" i="3"/>
  <c r="L478" i="3" s="1"/>
  <c r="F477" i="3"/>
  <c r="N477" i="3" s="1"/>
  <c r="H476" i="3"/>
  <c r="P476" i="3" s="1"/>
  <c r="J475" i="3"/>
  <c r="R475" i="3" s="1"/>
  <c r="D474" i="3"/>
  <c r="L474" i="3" s="1"/>
  <c r="F473" i="3"/>
  <c r="N473" i="3" s="1"/>
  <c r="H472" i="3"/>
  <c r="P472" i="3" s="1"/>
  <c r="J471" i="3"/>
  <c r="R471" i="3" s="1"/>
  <c r="D470" i="3"/>
  <c r="L470" i="3" s="1"/>
  <c r="F469" i="3"/>
  <c r="N469" i="3" s="1"/>
  <c r="H468" i="3"/>
  <c r="P468" i="3" s="1"/>
  <c r="I512" i="3"/>
  <c r="Q512" i="3" s="1"/>
  <c r="D511" i="3"/>
  <c r="L511" i="3" s="1"/>
  <c r="D508" i="3"/>
  <c r="L508" i="3" s="1"/>
  <c r="F506" i="3"/>
  <c r="N506" i="3" s="1"/>
  <c r="D504" i="3"/>
  <c r="L504" i="3" s="1"/>
  <c r="C498" i="3"/>
  <c r="K498" i="3" s="1"/>
  <c r="E497" i="3"/>
  <c r="M497" i="3" s="1"/>
  <c r="G496" i="3"/>
  <c r="O496" i="3" s="1"/>
  <c r="I495" i="3"/>
  <c r="Q495" i="3" s="1"/>
  <c r="C494" i="3"/>
  <c r="K494" i="3" s="1"/>
  <c r="E493" i="3"/>
  <c r="M493" i="3" s="1"/>
  <c r="G492" i="3"/>
  <c r="O492" i="3" s="1"/>
  <c r="I491" i="3"/>
  <c r="Q491" i="3" s="1"/>
  <c r="C490" i="3"/>
  <c r="K490" i="3" s="1"/>
  <c r="E489" i="3"/>
  <c r="M489" i="3" s="1"/>
  <c r="G488" i="3"/>
  <c r="O488" i="3" s="1"/>
  <c r="I487" i="3"/>
  <c r="Q487" i="3" s="1"/>
  <c r="C486" i="3"/>
  <c r="K486" i="3" s="1"/>
  <c r="E485" i="3"/>
  <c r="M485" i="3" s="1"/>
  <c r="G484" i="3"/>
  <c r="O484" i="3" s="1"/>
  <c r="I483" i="3"/>
  <c r="Q483" i="3" s="1"/>
  <c r="C482" i="3"/>
  <c r="K482" i="3" s="1"/>
  <c r="E481" i="3"/>
  <c r="M481" i="3" s="1"/>
  <c r="G480" i="3"/>
  <c r="O480" i="3" s="1"/>
  <c r="I479" i="3"/>
  <c r="Q479" i="3" s="1"/>
  <c r="C478" i="3"/>
  <c r="K478" i="3" s="1"/>
  <c r="E477" i="3"/>
  <c r="M477" i="3" s="1"/>
  <c r="G476" i="3"/>
  <c r="O476" i="3" s="1"/>
  <c r="I475" i="3"/>
  <c r="Q475" i="3" s="1"/>
  <c r="C474" i="3"/>
  <c r="K474" i="3" s="1"/>
  <c r="E473" i="3"/>
  <c r="M473" i="3" s="1"/>
  <c r="G472" i="3"/>
  <c r="O472" i="3" s="1"/>
  <c r="I471" i="3"/>
  <c r="Q471" i="3" s="1"/>
  <c r="C470" i="3"/>
  <c r="K470" i="3" s="1"/>
  <c r="E469" i="3"/>
  <c r="M469" i="3" s="1"/>
  <c r="D512" i="3"/>
  <c r="L512" i="3" s="1"/>
  <c r="C508" i="3"/>
  <c r="K508" i="3" s="1"/>
  <c r="H507" i="3"/>
  <c r="P507" i="3" s="1"/>
  <c r="E506" i="3"/>
  <c r="M506" i="3" s="1"/>
  <c r="J505" i="3"/>
  <c r="R505" i="3" s="1"/>
  <c r="C504" i="3"/>
  <c r="K504" i="3" s="1"/>
  <c r="J502" i="3"/>
  <c r="R502" i="3" s="1"/>
  <c r="J501" i="3"/>
  <c r="R501" i="3" s="1"/>
  <c r="J500" i="3"/>
  <c r="R500" i="3" s="1"/>
  <c r="J499" i="3"/>
  <c r="R499" i="3" s="1"/>
  <c r="J498" i="3"/>
  <c r="R498" i="3" s="1"/>
  <c r="D497" i="3"/>
  <c r="L497" i="3" s="1"/>
  <c r="F496" i="3"/>
  <c r="N496" i="3" s="1"/>
  <c r="H495" i="3"/>
  <c r="P495" i="3" s="1"/>
  <c r="J494" i="3"/>
  <c r="R494" i="3" s="1"/>
  <c r="D493" i="3"/>
  <c r="L493" i="3" s="1"/>
  <c r="F492" i="3"/>
  <c r="N492" i="3" s="1"/>
  <c r="H491" i="3"/>
  <c r="P491" i="3" s="1"/>
  <c r="J490" i="3"/>
  <c r="R490" i="3" s="1"/>
  <c r="D489" i="3"/>
  <c r="L489" i="3" s="1"/>
  <c r="F488" i="3"/>
  <c r="N488" i="3" s="1"/>
  <c r="H487" i="3"/>
  <c r="P487" i="3" s="1"/>
  <c r="J486" i="3"/>
  <c r="R486" i="3" s="1"/>
  <c r="D485" i="3"/>
  <c r="L485" i="3" s="1"/>
  <c r="F484" i="3"/>
  <c r="N484" i="3" s="1"/>
  <c r="H483" i="3"/>
  <c r="P483" i="3" s="1"/>
  <c r="J482" i="3"/>
  <c r="R482" i="3" s="1"/>
  <c r="D481" i="3"/>
  <c r="L481" i="3" s="1"/>
  <c r="F480" i="3"/>
  <c r="N480" i="3" s="1"/>
  <c r="H479" i="3"/>
  <c r="P479" i="3" s="1"/>
  <c r="J478" i="3"/>
  <c r="R478" i="3" s="1"/>
  <c r="D477" i="3"/>
  <c r="L477" i="3" s="1"/>
  <c r="F476" i="3"/>
  <c r="N476" i="3" s="1"/>
  <c r="F507" i="3"/>
  <c r="N507" i="3" s="1"/>
  <c r="I505" i="3"/>
  <c r="Q505" i="3" s="1"/>
  <c r="I503" i="3"/>
  <c r="Q503" i="3" s="1"/>
  <c r="H502" i="3"/>
  <c r="P502" i="3" s="1"/>
  <c r="I501" i="3"/>
  <c r="Q501" i="3" s="1"/>
  <c r="I500" i="3"/>
  <c r="Q500" i="3" s="1"/>
  <c r="I499" i="3"/>
  <c r="Q499" i="3" s="1"/>
  <c r="I498" i="3"/>
  <c r="Q498" i="3" s="1"/>
  <c r="C497" i="3"/>
  <c r="K497" i="3" s="1"/>
  <c r="E496" i="3"/>
  <c r="M496" i="3" s="1"/>
  <c r="G495" i="3"/>
  <c r="O495" i="3" s="1"/>
  <c r="I494" i="3"/>
  <c r="Q494" i="3" s="1"/>
  <c r="C493" i="3"/>
  <c r="K493" i="3" s="1"/>
  <c r="E492" i="3"/>
  <c r="M492" i="3" s="1"/>
  <c r="G491" i="3"/>
  <c r="O491" i="3" s="1"/>
  <c r="I490" i="3"/>
  <c r="Q490" i="3" s="1"/>
  <c r="C489" i="3"/>
  <c r="K489" i="3" s="1"/>
  <c r="E488" i="3"/>
  <c r="M488" i="3" s="1"/>
  <c r="G487" i="3"/>
  <c r="O487" i="3" s="1"/>
  <c r="I486" i="3"/>
  <c r="Q486" i="3" s="1"/>
  <c r="C485" i="3"/>
  <c r="K485" i="3" s="1"/>
  <c r="E484" i="3"/>
  <c r="M484" i="3" s="1"/>
  <c r="G483" i="3"/>
  <c r="O483" i="3" s="1"/>
  <c r="I482" i="3"/>
  <c r="Q482" i="3" s="1"/>
  <c r="C481" i="3"/>
  <c r="K481" i="3" s="1"/>
  <c r="E480" i="3"/>
  <c r="M480" i="3" s="1"/>
  <c r="G479" i="3"/>
  <c r="O479" i="3" s="1"/>
  <c r="I513" i="3"/>
  <c r="Q513" i="3" s="1"/>
  <c r="E507" i="3"/>
  <c r="M507" i="3" s="1"/>
  <c r="H505" i="3"/>
  <c r="P505" i="3" s="1"/>
  <c r="H503" i="3"/>
  <c r="P503" i="3" s="1"/>
  <c r="G502" i="3"/>
  <c r="O502" i="3" s="1"/>
  <c r="H501" i="3"/>
  <c r="P501" i="3" s="1"/>
  <c r="H500" i="3"/>
  <c r="P500" i="3" s="1"/>
  <c r="H499" i="3"/>
  <c r="P499" i="3" s="1"/>
  <c r="H498" i="3"/>
  <c r="P498" i="3" s="1"/>
  <c r="J497" i="3"/>
  <c r="R497" i="3" s="1"/>
  <c r="D496" i="3"/>
  <c r="L496" i="3" s="1"/>
  <c r="F495" i="3"/>
  <c r="N495" i="3" s="1"/>
  <c r="H494" i="3"/>
  <c r="P494" i="3" s="1"/>
  <c r="J493" i="3"/>
  <c r="R493" i="3" s="1"/>
  <c r="D492" i="3"/>
  <c r="L492" i="3" s="1"/>
  <c r="F491" i="3"/>
  <c r="N491" i="3" s="1"/>
  <c r="H490" i="3"/>
  <c r="P490" i="3" s="1"/>
  <c r="J489" i="3"/>
  <c r="R489" i="3" s="1"/>
  <c r="D488" i="3"/>
  <c r="L488" i="3" s="1"/>
  <c r="F487" i="3"/>
  <c r="N487" i="3" s="1"/>
  <c r="H486" i="3"/>
  <c r="P486" i="3" s="1"/>
  <c r="J485" i="3"/>
  <c r="R485" i="3" s="1"/>
  <c r="D484" i="3"/>
  <c r="L484" i="3" s="1"/>
  <c r="F483" i="3"/>
  <c r="N483" i="3" s="1"/>
  <c r="H482" i="3"/>
  <c r="P482" i="3" s="1"/>
  <c r="J481" i="3"/>
  <c r="R481" i="3" s="1"/>
  <c r="D480" i="3"/>
  <c r="L480" i="3" s="1"/>
  <c r="F479" i="3"/>
  <c r="N479" i="3" s="1"/>
  <c r="H478" i="3"/>
  <c r="P478" i="3" s="1"/>
  <c r="J477" i="3"/>
  <c r="R477" i="3" s="1"/>
  <c r="D476" i="3"/>
  <c r="L476" i="3" s="1"/>
  <c r="F475" i="3"/>
  <c r="N475" i="3" s="1"/>
  <c r="H475" i="3"/>
  <c r="P475" i="3" s="1"/>
  <c r="C472" i="3"/>
  <c r="K472" i="3" s="1"/>
  <c r="G471" i="3"/>
  <c r="O471" i="3" s="1"/>
  <c r="E468" i="3"/>
  <c r="M468" i="3" s="1"/>
  <c r="J466" i="3"/>
  <c r="R466" i="3" s="1"/>
  <c r="J465" i="3"/>
  <c r="R465" i="3" s="1"/>
  <c r="I464" i="3"/>
  <c r="Q464" i="3" s="1"/>
  <c r="J463" i="3"/>
  <c r="R463" i="3" s="1"/>
  <c r="D462" i="3"/>
  <c r="L462" i="3" s="1"/>
  <c r="F461" i="3"/>
  <c r="N461" i="3" s="1"/>
  <c r="H460" i="3"/>
  <c r="P460" i="3" s="1"/>
  <c r="J459" i="3"/>
  <c r="R459" i="3" s="1"/>
  <c r="D458" i="3"/>
  <c r="L458" i="3" s="1"/>
  <c r="F457" i="3"/>
  <c r="N457" i="3" s="1"/>
  <c r="H456" i="3"/>
  <c r="P456" i="3" s="1"/>
  <c r="J455" i="3"/>
  <c r="R455" i="3" s="1"/>
  <c r="D454" i="3"/>
  <c r="L454" i="3" s="1"/>
  <c r="F453" i="3"/>
  <c r="N453" i="3" s="1"/>
  <c r="H452" i="3"/>
  <c r="P452" i="3" s="1"/>
  <c r="J451" i="3"/>
  <c r="R451" i="3" s="1"/>
  <c r="D450" i="3"/>
  <c r="L450" i="3" s="1"/>
  <c r="F449" i="3"/>
  <c r="N449" i="3" s="1"/>
  <c r="H448" i="3"/>
  <c r="P448" i="3" s="1"/>
  <c r="J447" i="3"/>
  <c r="R447" i="3" s="1"/>
  <c r="D446" i="3"/>
  <c r="L446" i="3" s="1"/>
  <c r="F445" i="3"/>
  <c r="N445" i="3" s="1"/>
  <c r="H444" i="3"/>
  <c r="P444" i="3" s="1"/>
  <c r="J443" i="3"/>
  <c r="R443" i="3" s="1"/>
  <c r="D442" i="3"/>
  <c r="L442" i="3" s="1"/>
  <c r="F441" i="3"/>
  <c r="N441" i="3" s="1"/>
  <c r="H440" i="3"/>
  <c r="P440" i="3" s="1"/>
  <c r="J439" i="3"/>
  <c r="R439" i="3" s="1"/>
  <c r="D438" i="3"/>
  <c r="L438" i="3" s="1"/>
  <c r="F437" i="3"/>
  <c r="N437" i="3" s="1"/>
  <c r="H436" i="3"/>
  <c r="P436" i="3" s="1"/>
  <c r="J435" i="3"/>
  <c r="R435" i="3" s="1"/>
  <c r="D434" i="3"/>
  <c r="L434" i="3" s="1"/>
  <c r="F433" i="3"/>
  <c r="N433" i="3" s="1"/>
  <c r="H432" i="3"/>
  <c r="P432" i="3" s="1"/>
  <c r="J431" i="3"/>
  <c r="R431" i="3" s="1"/>
  <c r="G475" i="3"/>
  <c r="O475" i="3" s="1"/>
  <c r="J474" i="3"/>
  <c r="R474" i="3" s="1"/>
  <c r="F471" i="3"/>
  <c r="N471" i="3" s="1"/>
  <c r="J470" i="3"/>
  <c r="R470" i="3" s="1"/>
  <c r="D468" i="3"/>
  <c r="L468" i="3" s="1"/>
  <c r="I466" i="3"/>
  <c r="Q466" i="3" s="1"/>
  <c r="I465" i="3"/>
  <c r="Q465" i="3" s="1"/>
  <c r="H464" i="3"/>
  <c r="P464" i="3" s="1"/>
  <c r="I463" i="3"/>
  <c r="Q463" i="3" s="1"/>
  <c r="C462" i="3"/>
  <c r="K462" i="3" s="1"/>
  <c r="E461" i="3"/>
  <c r="M461" i="3" s="1"/>
  <c r="G460" i="3"/>
  <c r="O460" i="3" s="1"/>
  <c r="I459" i="3"/>
  <c r="Q459" i="3" s="1"/>
  <c r="C458" i="3"/>
  <c r="K458" i="3" s="1"/>
  <c r="E457" i="3"/>
  <c r="M457" i="3" s="1"/>
  <c r="G456" i="3"/>
  <c r="O456" i="3" s="1"/>
  <c r="I455" i="3"/>
  <c r="Q455" i="3" s="1"/>
  <c r="C454" i="3"/>
  <c r="K454" i="3" s="1"/>
  <c r="E453" i="3"/>
  <c r="M453" i="3" s="1"/>
  <c r="G452" i="3"/>
  <c r="O452" i="3" s="1"/>
  <c r="I451" i="3"/>
  <c r="Q451" i="3" s="1"/>
  <c r="C450" i="3"/>
  <c r="K450" i="3" s="1"/>
  <c r="E449" i="3"/>
  <c r="M449" i="3" s="1"/>
  <c r="G448" i="3"/>
  <c r="O448" i="3" s="1"/>
  <c r="I447" i="3"/>
  <c r="Q447" i="3" s="1"/>
  <c r="C446" i="3"/>
  <c r="K446" i="3" s="1"/>
  <c r="E445" i="3"/>
  <c r="M445" i="3" s="1"/>
  <c r="G444" i="3"/>
  <c r="O444" i="3" s="1"/>
  <c r="I443" i="3"/>
  <c r="Q443" i="3" s="1"/>
  <c r="C442" i="3"/>
  <c r="K442" i="3" s="1"/>
  <c r="E441" i="3"/>
  <c r="M441" i="3" s="1"/>
  <c r="G440" i="3"/>
  <c r="O440" i="3" s="1"/>
  <c r="I439" i="3"/>
  <c r="Q439" i="3" s="1"/>
  <c r="C438" i="3"/>
  <c r="K438" i="3" s="1"/>
  <c r="F503" i="3"/>
  <c r="N503" i="3" s="1"/>
  <c r="G501" i="3"/>
  <c r="O501" i="3" s="1"/>
  <c r="F499" i="3"/>
  <c r="N499" i="3" s="1"/>
  <c r="I497" i="3"/>
  <c r="Q497" i="3" s="1"/>
  <c r="E495" i="3"/>
  <c r="M495" i="3" s="1"/>
  <c r="I493" i="3"/>
  <c r="Q493" i="3" s="1"/>
  <c r="E491" i="3"/>
  <c r="M491" i="3" s="1"/>
  <c r="I489" i="3"/>
  <c r="Q489" i="3" s="1"/>
  <c r="E487" i="3"/>
  <c r="M487" i="3" s="1"/>
  <c r="I485" i="3"/>
  <c r="Q485" i="3" s="1"/>
  <c r="E483" i="3"/>
  <c r="M483" i="3" s="1"/>
  <c r="I481" i="3"/>
  <c r="Q481" i="3" s="1"/>
  <c r="E479" i="3"/>
  <c r="M479" i="3" s="1"/>
  <c r="E476" i="3"/>
  <c r="M476" i="3" s="1"/>
  <c r="E475" i="3"/>
  <c r="M475" i="3" s="1"/>
  <c r="I474" i="3"/>
  <c r="Q474" i="3" s="1"/>
  <c r="E471" i="3"/>
  <c r="M471" i="3" s="1"/>
  <c r="I470" i="3"/>
  <c r="Q470" i="3" s="1"/>
  <c r="C468" i="3"/>
  <c r="K468" i="3" s="1"/>
  <c r="J467" i="3"/>
  <c r="R467" i="3" s="1"/>
  <c r="H466" i="3"/>
  <c r="P466" i="3" s="1"/>
  <c r="G465" i="3"/>
  <c r="O465" i="3" s="1"/>
  <c r="G464" i="3"/>
  <c r="O464" i="3" s="1"/>
  <c r="H463" i="3"/>
  <c r="P463" i="3" s="1"/>
  <c r="J462" i="3"/>
  <c r="R462" i="3" s="1"/>
  <c r="D461" i="3"/>
  <c r="L461" i="3" s="1"/>
  <c r="F460" i="3"/>
  <c r="N460" i="3" s="1"/>
  <c r="H459" i="3"/>
  <c r="P459" i="3" s="1"/>
  <c r="J458" i="3"/>
  <c r="R458" i="3" s="1"/>
  <c r="D457" i="3"/>
  <c r="L457" i="3" s="1"/>
  <c r="F456" i="3"/>
  <c r="N456" i="3" s="1"/>
  <c r="H455" i="3"/>
  <c r="P455" i="3" s="1"/>
  <c r="J454" i="3"/>
  <c r="R454" i="3" s="1"/>
  <c r="D453" i="3"/>
  <c r="L453" i="3" s="1"/>
  <c r="F452" i="3"/>
  <c r="N452" i="3" s="1"/>
  <c r="H451" i="3"/>
  <c r="P451" i="3" s="1"/>
  <c r="J450" i="3"/>
  <c r="R450" i="3" s="1"/>
  <c r="D449" i="3"/>
  <c r="L449" i="3" s="1"/>
  <c r="F448" i="3"/>
  <c r="N448" i="3" s="1"/>
  <c r="H447" i="3"/>
  <c r="P447" i="3" s="1"/>
  <c r="J446" i="3"/>
  <c r="R446" i="3" s="1"/>
  <c r="D445" i="3"/>
  <c r="L445" i="3" s="1"/>
  <c r="F444" i="3"/>
  <c r="N444" i="3" s="1"/>
  <c r="H443" i="3"/>
  <c r="P443" i="3" s="1"/>
  <c r="J442" i="3"/>
  <c r="R442" i="3" s="1"/>
  <c r="D441" i="3"/>
  <c r="L441" i="3" s="1"/>
  <c r="F440" i="3"/>
  <c r="N440" i="3" s="1"/>
  <c r="H439" i="3"/>
  <c r="P439" i="3" s="1"/>
  <c r="J438" i="3"/>
  <c r="R438" i="3" s="1"/>
  <c r="G505" i="3"/>
  <c r="O505" i="3" s="1"/>
  <c r="C476" i="3"/>
  <c r="K476" i="3" s="1"/>
  <c r="H474" i="3"/>
  <c r="P474" i="3" s="1"/>
  <c r="J473" i="3"/>
  <c r="R473" i="3" s="1"/>
  <c r="H470" i="3"/>
  <c r="P470" i="3" s="1"/>
  <c r="J469" i="3"/>
  <c r="R469" i="3" s="1"/>
  <c r="I467" i="3"/>
  <c r="Q467" i="3" s="1"/>
  <c r="G466" i="3"/>
  <c r="O466" i="3" s="1"/>
  <c r="F465" i="3"/>
  <c r="N465" i="3" s="1"/>
  <c r="F464" i="3"/>
  <c r="N464" i="3" s="1"/>
  <c r="G463" i="3"/>
  <c r="O463" i="3" s="1"/>
  <c r="I462" i="3"/>
  <c r="Q462" i="3" s="1"/>
  <c r="C461" i="3"/>
  <c r="K461" i="3" s="1"/>
  <c r="E460" i="3"/>
  <c r="M460" i="3" s="1"/>
  <c r="G459" i="3"/>
  <c r="O459" i="3" s="1"/>
  <c r="I458" i="3"/>
  <c r="Q458" i="3" s="1"/>
  <c r="C457" i="3"/>
  <c r="K457" i="3" s="1"/>
  <c r="E456" i="3"/>
  <c r="M456" i="3" s="1"/>
  <c r="G455" i="3"/>
  <c r="O455" i="3" s="1"/>
  <c r="I454" i="3"/>
  <c r="Q454" i="3" s="1"/>
  <c r="C453" i="3"/>
  <c r="K453" i="3" s="1"/>
  <c r="E452" i="3"/>
  <c r="M452" i="3" s="1"/>
  <c r="G451" i="3"/>
  <c r="O451" i="3" s="1"/>
  <c r="I450" i="3"/>
  <c r="Q450" i="3" s="1"/>
  <c r="C449" i="3"/>
  <c r="K449" i="3" s="1"/>
  <c r="E448" i="3"/>
  <c r="M448" i="3" s="1"/>
  <c r="G447" i="3"/>
  <c r="O447" i="3" s="1"/>
  <c r="I446" i="3"/>
  <c r="Q446" i="3" s="1"/>
  <c r="C445" i="3"/>
  <c r="K445" i="3" s="1"/>
  <c r="E444" i="3"/>
  <c r="M444" i="3" s="1"/>
  <c r="G443" i="3"/>
  <c r="O443" i="3" s="1"/>
  <c r="I442" i="3"/>
  <c r="Q442" i="3" s="1"/>
  <c r="C441" i="3"/>
  <c r="K441" i="3" s="1"/>
  <c r="E440" i="3"/>
  <c r="M440" i="3" s="1"/>
  <c r="G439" i="3"/>
  <c r="O439" i="3" s="1"/>
  <c r="I438" i="3"/>
  <c r="Q438" i="3" s="1"/>
  <c r="C437" i="3"/>
  <c r="K437" i="3" s="1"/>
  <c r="D507" i="3"/>
  <c r="L507" i="3" s="1"/>
  <c r="I477" i="3"/>
  <c r="Q477" i="3" s="1"/>
  <c r="G474" i="3"/>
  <c r="O474" i="3" s="1"/>
  <c r="I473" i="3"/>
  <c r="Q473" i="3" s="1"/>
  <c r="G470" i="3"/>
  <c r="O470" i="3" s="1"/>
  <c r="I469" i="3"/>
  <c r="Q469" i="3" s="1"/>
  <c r="H467" i="3"/>
  <c r="P467" i="3" s="1"/>
  <c r="E466" i="3"/>
  <c r="M466" i="3" s="1"/>
  <c r="E465" i="3"/>
  <c r="M465" i="3" s="1"/>
  <c r="E464" i="3"/>
  <c r="M464" i="3" s="1"/>
  <c r="F463" i="3"/>
  <c r="N463" i="3" s="1"/>
  <c r="H462" i="3"/>
  <c r="P462" i="3" s="1"/>
  <c r="J461" i="3"/>
  <c r="R461" i="3" s="1"/>
  <c r="D460" i="3"/>
  <c r="L460" i="3" s="1"/>
  <c r="F459" i="3"/>
  <c r="N459" i="3" s="1"/>
  <c r="H458" i="3"/>
  <c r="P458" i="3" s="1"/>
  <c r="J457" i="3"/>
  <c r="R457" i="3" s="1"/>
  <c r="D456" i="3"/>
  <c r="L456" i="3" s="1"/>
  <c r="F455" i="3"/>
  <c r="N455" i="3" s="1"/>
  <c r="H454" i="3"/>
  <c r="P454" i="3" s="1"/>
  <c r="J453" i="3"/>
  <c r="R453" i="3" s="1"/>
  <c r="D452" i="3"/>
  <c r="L452" i="3" s="1"/>
  <c r="F451" i="3"/>
  <c r="N451" i="3" s="1"/>
  <c r="H450" i="3"/>
  <c r="P450" i="3" s="1"/>
  <c r="J449" i="3"/>
  <c r="R449" i="3" s="1"/>
  <c r="D448" i="3"/>
  <c r="L448" i="3" s="1"/>
  <c r="F447" i="3"/>
  <c r="N447" i="3" s="1"/>
  <c r="H446" i="3"/>
  <c r="P446" i="3" s="1"/>
  <c r="J445" i="3"/>
  <c r="R445" i="3" s="1"/>
  <c r="D444" i="3"/>
  <c r="L444" i="3" s="1"/>
  <c r="F443" i="3"/>
  <c r="N443" i="3" s="1"/>
  <c r="H442" i="3"/>
  <c r="P442" i="3" s="1"/>
  <c r="J441" i="3"/>
  <c r="R441" i="3" s="1"/>
  <c r="C477" i="3"/>
  <c r="K477" i="3" s="1"/>
  <c r="D473" i="3"/>
  <c r="L473" i="3" s="1"/>
  <c r="F472" i="3"/>
  <c r="N472" i="3" s="1"/>
  <c r="D469" i="3"/>
  <c r="L469" i="3" s="1"/>
  <c r="G467" i="3"/>
  <c r="O467" i="3" s="1"/>
  <c r="D466" i="3"/>
  <c r="L466" i="3" s="1"/>
  <c r="D465" i="3"/>
  <c r="L465" i="3" s="1"/>
  <c r="D464" i="3"/>
  <c r="L464" i="3" s="1"/>
  <c r="E463" i="3"/>
  <c r="M463" i="3" s="1"/>
  <c r="G462" i="3"/>
  <c r="O462" i="3" s="1"/>
  <c r="I461" i="3"/>
  <c r="Q461" i="3" s="1"/>
  <c r="C460" i="3"/>
  <c r="K460" i="3" s="1"/>
  <c r="E459" i="3"/>
  <c r="M459" i="3" s="1"/>
  <c r="G458" i="3"/>
  <c r="O458" i="3" s="1"/>
  <c r="I457" i="3"/>
  <c r="Q457" i="3" s="1"/>
  <c r="C456" i="3"/>
  <c r="K456" i="3" s="1"/>
  <c r="E455" i="3"/>
  <c r="M455" i="3" s="1"/>
  <c r="G454" i="3"/>
  <c r="O454" i="3" s="1"/>
  <c r="I453" i="3"/>
  <c r="Q453" i="3" s="1"/>
  <c r="C452" i="3"/>
  <c r="K452" i="3" s="1"/>
  <c r="E451" i="3"/>
  <c r="M451" i="3" s="1"/>
  <c r="G450" i="3"/>
  <c r="O450" i="3" s="1"/>
  <c r="I449" i="3"/>
  <c r="Q449" i="3" s="1"/>
  <c r="C448" i="3"/>
  <c r="K448" i="3" s="1"/>
  <c r="F502" i="3"/>
  <c r="N502" i="3" s="1"/>
  <c r="G500" i="3"/>
  <c r="O500" i="3" s="1"/>
  <c r="G498" i="3"/>
  <c r="O498" i="3" s="1"/>
  <c r="C496" i="3"/>
  <c r="K496" i="3" s="1"/>
  <c r="G494" i="3"/>
  <c r="O494" i="3" s="1"/>
  <c r="C492" i="3"/>
  <c r="K492" i="3" s="1"/>
  <c r="G490" i="3"/>
  <c r="O490" i="3" s="1"/>
  <c r="C488" i="3"/>
  <c r="K488" i="3" s="1"/>
  <c r="G486" i="3"/>
  <c r="O486" i="3" s="1"/>
  <c r="C484" i="3"/>
  <c r="K484" i="3" s="1"/>
  <c r="G482" i="3"/>
  <c r="O482" i="3" s="1"/>
  <c r="C480" i="3"/>
  <c r="K480" i="3" s="1"/>
  <c r="I478" i="3"/>
  <c r="Q478" i="3" s="1"/>
  <c r="C473" i="3"/>
  <c r="K473" i="3" s="1"/>
  <c r="E472" i="3"/>
  <c r="M472" i="3" s="1"/>
  <c r="C469" i="3"/>
  <c r="K469" i="3" s="1"/>
  <c r="G468" i="3"/>
  <c r="O468" i="3" s="1"/>
  <c r="F467" i="3"/>
  <c r="N467" i="3" s="1"/>
  <c r="C466" i="3"/>
  <c r="K466" i="3" s="1"/>
  <c r="C465" i="3"/>
  <c r="K465" i="3" s="1"/>
  <c r="C464" i="3"/>
  <c r="K464" i="3" s="1"/>
  <c r="D463" i="3"/>
  <c r="L463" i="3" s="1"/>
  <c r="F462" i="3"/>
  <c r="N462" i="3" s="1"/>
  <c r="H461" i="3"/>
  <c r="P461" i="3" s="1"/>
  <c r="J460" i="3"/>
  <c r="R460" i="3" s="1"/>
  <c r="D459" i="3"/>
  <c r="L459" i="3" s="1"/>
  <c r="F458" i="3"/>
  <c r="N458" i="3" s="1"/>
  <c r="H457" i="3"/>
  <c r="P457" i="3" s="1"/>
  <c r="J456" i="3"/>
  <c r="R456" i="3" s="1"/>
  <c r="D455" i="3"/>
  <c r="L455" i="3" s="1"/>
  <c r="F454" i="3"/>
  <c r="N454" i="3" s="1"/>
  <c r="H453" i="3"/>
  <c r="P453" i="3" s="1"/>
  <c r="J452" i="3"/>
  <c r="R452" i="3" s="1"/>
  <c r="D451" i="3"/>
  <c r="L451" i="3" s="1"/>
  <c r="F450" i="3"/>
  <c r="N450" i="3" s="1"/>
  <c r="H449" i="3"/>
  <c r="P449" i="3" s="1"/>
  <c r="J448" i="3"/>
  <c r="R448" i="3" s="1"/>
  <c r="D447" i="3"/>
  <c r="L447" i="3" s="1"/>
  <c r="F446" i="3"/>
  <c r="N446" i="3" s="1"/>
  <c r="H445" i="3"/>
  <c r="P445" i="3" s="1"/>
  <c r="J444" i="3"/>
  <c r="R444" i="3" s="1"/>
  <c r="D443" i="3"/>
  <c r="L443" i="3" s="1"/>
  <c r="E447" i="3"/>
  <c r="M447" i="3" s="1"/>
  <c r="E443" i="3"/>
  <c r="M443" i="3" s="1"/>
  <c r="F442" i="3"/>
  <c r="N442" i="3" s="1"/>
  <c r="H441" i="3"/>
  <c r="P441" i="3" s="1"/>
  <c r="I440" i="3"/>
  <c r="Q440" i="3" s="1"/>
  <c r="G437" i="3"/>
  <c r="O437" i="3" s="1"/>
  <c r="E436" i="3"/>
  <c r="M436" i="3" s="1"/>
  <c r="E435" i="3"/>
  <c r="M435" i="3" s="1"/>
  <c r="F434" i="3"/>
  <c r="N434" i="3" s="1"/>
  <c r="E433" i="3"/>
  <c r="M433" i="3" s="1"/>
  <c r="E432" i="3"/>
  <c r="M432" i="3" s="1"/>
  <c r="E431" i="3"/>
  <c r="M431" i="3" s="1"/>
  <c r="G430" i="3"/>
  <c r="O430" i="3" s="1"/>
  <c r="I429" i="3"/>
  <c r="Q429" i="3" s="1"/>
  <c r="C428" i="3"/>
  <c r="K428" i="3" s="1"/>
  <c r="E427" i="3"/>
  <c r="M427" i="3" s="1"/>
  <c r="G426" i="3"/>
  <c r="O426" i="3" s="1"/>
  <c r="I425" i="3"/>
  <c r="Q425" i="3" s="1"/>
  <c r="C424" i="3"/>
  <c r="K424" i="3" s="1"/>
  <c r="E423" i="3"/>
  <c r="M423" i="3" s="1"/>
  <c r="G422" i="3"/>
  <c r="O422" i="3" s="1"/>
  <c r="I421" i="3"/>
  <c r="Q421" i="3" s="1"/>
  <c r="C420" i="3"/>
  <c r="K420" i="3" s="1"/>
  <c r="E419" i="3"/>
  <c r="M419" i="3" s="1"/>
  <c r="G418" i="3"/>
  <c r="O418" i="3" s="1"/>
  <c r="I417" i="3"/>
  <c r="Q417" i="3" s="1"/>
  <c r="C416" i="3"/>
  <c r="K416" i="3" s="1"/>
  <c r="E415" i="3"/>
  <c r="M415" i="3" s="1"/>
  <c r="G414" i="3"/>
  <c r="O414" i="3" s="1"/>
  <c r="I413" i="3"/>
  <c r="Q413" i="3" s="1"/>
  <c r="C412" i="3"/>
  <c r="K412" i="3" s="1"/>
  <c r="E411" i="3"/>
  <c r="M411" i="3" s="1"/>
  <c r="G410" i="3"/>
  <c r="O410" i="3" s="1"/>
  <c r="I409" i="3"/>
  <c r="Q409" i="3" s="1"/>
  <c r="C408" i="3"/>
  <c r="K408" i="3" s="1"/>
  <c r="E407" i="3"/>
  <c r="M407" i="3" s="1"/>
  <c r="G406" i="3"/>
  <c r="O406" i="3" s="1"/>
  <c r="I405" i="3"/>
  <c r="Q405" i="3" s="1"/>
  <c r="C404" i="3"/>
  <c r="K404" i="3" s="1"/>
  <c r="E403" i="3"/>
  <c r="M403" i="3" s="1"/>
  <c r="G402" i="3"/>
  <c r="O402" i="3" s="1"/>
  <c r="I401" i="3"/>
  <c r="Q401" i="3" s="1"/>
  <c r="C447" i="3"/>
  <c r="K447" i="3" s="1"/>
  <c r="C443" i="3"/>
  <c r="K443" i="3" s="1"/>
  <c r="E442" i="3"/>
  <c r="M442" i="3" s="1"/>
  <c r="G441" i="3"/>
  <c r="O441" i="3" s="1"/>
  <c r="D440" i="3"/>
  <c r="L440" i="3" s="1"/>
  <c r="F439" i="3"/>
  <c r="N439" i="3" s="1"/>
  <c r="E437" i="3"/>
  <c r="M437" i="3" s="1"/>
  <c r="D436" i="3"/>
  <c r="L436" i="3" s="1"/>
  <c r="D435" i="3"/>
  <c r="L435" i="3" s="1"/>
  <c r="E434" i="3"/>
  <c r="M434" i="3" s="1"/>
  <c r="D433" i="3"/>
  <c r="L433" i="3" s="1"/>
  <c r="D432" i="3"/>
  <c r="L432" i="3" s="1"/>
  <c r="D431" i="3"/>
  <c r="L431" i="3" s="1"/>
  <c r="F430" i="3"/>
  <c r="N430" i="3" s="1"/>
  <c r="H429" i="3"/>
  <c r="P429" i="3" s="1"/>
  <c r="J428" i="3"/>
  <c r="R428" i="3" s="1"/>
  <c r="D427" i="3"/>
  <c r="L427" i="3" s="1"/>
  <c r="F426" i="3"/>
  <c r="N426" i="3" s="1"/>
  <c r="H425" i="3"/>
  <c r="P425" i="3" s="1"/>
  <c r="J424" i="3"/>
  <c r="R424" i="3" s="1"/>
  <c r="D423" i="3"/>
  <c r="L423" i="3" s="1"/>
  <c r="F422" i="3"/>
  <c r="N422" i="3" s="1"/>
  <c r="H421" i="3"/>
  <c r="P421" i="3" s="1"/>
  <c r="J420" i="3"/>
  <c r="R420" i="3" s="1"/>
  <c r="D419" i="3"/>
  <c r="L419" i="3" s="1"/>
  <c r="F418" i="3"/>
  <c r="N418" i="3" s="1"/>
  <c r="H417" i="3"/>
  <c r="P417" i="3" s="1"/>
  <c r="J416" i="3"/>
  <c r="R416" i="3" s="1"/>
  <c r="D415" i="3"/>
  <c r="L415" i="3" s="1"/>
  <c r="F414" i="3"/>
  <c r="N414" i="3" s="1"/>
  <c r="H413" i="3"/>
  <c r="P413" i="3" s="1"/>
  <c r="J412" i="3"/>
  <c r="R412" i="3" s="1"/>
  <c r="D411" i="3"/>
  <c r="L411" i="3" s="1"/>
  <c r="F410" i="3"/>
  <c r="N410" i="3" s="1"/>
  <c r="H409" i="3"/>
  <c r="P409" i="3" s="1"/>
  <c r="J408" i="3"/>
  <c r="R408" i="3" s="1"/>
  <c r="D407" i="3"/>
  <c r="L407" i="3" s="1"/>
  <c r="F406" i="3"/>
  <c r="N406" i="3" s="1"/>
  <c r="H405" i="3"/>
  <c r="P405" i="3" s="1"/>
  <c r="J404" i="3"/>
  <c r="R404" i="3" s="1"/>
  <c r="D403" i="3"/>
  <c r="L403" i="3" s="1"/>
  <c r="F402" i="3"/>
  <c r="N402" i="3" s="1"/>
  <c r="G478" i="3"/>
  <c r="O478" i="3" s="1"/>
  <c r="D472" i="3"/>
  <c r="L472" i="3" s="1"/>
  <c r="E467" i="3"/>
  <c r="M467" i="3" s="1"/>
  <c r="I444" i="3"/>
  <c r="Q444" i="3" s="1"/>
  <c r="C440" i="3"/>
  <c r="K440" i="3" s="1"/>
  <c r="E439" i="3"/>
  <c r="M439" i="3" s="1"/>
  <c r="D437" i="3"/>
  <c r="L437" i="3" s="1"/>
  <c r="C436" i="3"/>
  <c r="K436" i="3" s="1"/>
  <c r="C435" i="3"/>
  <c r="K435" i="3" s="1"/>
  <c r="C434" i="3"/>
  <c r="K434" i="3" s="1"/>
  <c r="C433" i="3"/>
  <c r="K433" i="3" s="1"/>
  <c r="C432" i="3"/>
  <c r="K432" i="3" s="1"/>
  <c r="C431" i="3"/>
  <c r="K431" i="3" s="1"/>
  <c r="E430" i="3"/>
  <c r="M430" i="3" s="1"/>
  <c r="G429" i="3"/>
  <c r="O429" i="3" s="1"/>
  <c r="I428" i="3"/>
  <c r="Q428" i="3" s="1"/>
  <c r="C427" i="3"/>
  <c r="K427" i="3" s="1"/>
  <c r="E426" i="3"/>
  <c r="M426" i="3" s="1"/>
  <c r="G425" i="3"/>
  <c r="O425" i="3" s="1"/>
  <c r="I424" i="3"/>
  <c r="Q424" i="3" s="1"/>
  <c r="C423" i="3"/>
  <c r="K423" i="3" s="1"/>
  <c r="E422" i="3"/>
  <c r="M422" i="3" s="1"/>
  <c r="G421" i="3"/>
  <c r="O421" i="3" s="1"/>
  <c r="I420" i="3"/>
  <c r="Q420" i="3" s="1"/>
  <c r="C419" i="3"/>
  <c r="K419" i="3" s="1"/>
  <c r="E418" i="3"/>
  <c r="M418" i="3" s="1"/>
  <c r="G417" i="3"/>
  <c r="O417" i="3" s="1"/>
  <c r="I416" i="3"/>
  <c r="Q416" i="3" s="1"/>
  <c r="C415" i="3"/>
  <c r="K415" i="3" s="1"/>
  <c r="E414" i="3"/>
  <c r="M414" i="3" s="1"/>
  <c r="G413" i="3"/>
  <c r="O413" i="3" s="1"/>
  <c r="I412" i="3"/>
  <c r="Q412" i="3" s="1"/>
  <c r="C411" i="3"/>
  <c r="K411" i="3" s="1"/>
  <c r="E410" i="3"/>
  <c r="M410" i="3" s="1"/>
  <c r="G409" i="3"/>
  <c r="O409" i="3" s="1"/>
  <c r="I408" i="3"/>
  <c r="Q408" i="3" s="1"/>
  <c r="C407" i="3"/>
  <c r="K407" i="3" s="1"/>
  <c r="E406" i="3"/>
  <c r="M406" i="3" s="1"/>
  <c r="G405" i="3"/>
  <c r="O405" i="3" s="1"/>
  <c r="E462" i="3"/>
  <c r="M462" i="3" s="1"/>
  <c r="I460" i="3"/>
  <c r="Q460" i="3" s="1"/>
  <c r="E458" i="3"/>
  <c r="M458" i="3" s="1"/>
  <c r="I456" i="3"/>
  <c r="Q456" i="3" s="1"/>
  <c r="E454" i="3"/>
  <c r="M454" i="3" s="1"/>
  <c r="I452" i="3"/>
  <c r="Q452" i="3" s="1"/>
  <c r="E450" i="3"/>
  <c r="M450" i="3" s="1"/>
  <c r="I448" i="3"/>
  <c r="Q448" i="3" s="1"/>
  <c r="C444" i="3"/>
  <c r="K444" i="3" s="1"/>
  <c r="D439" i="3"/>
  <c r="L439" i="3" s="1"/>
  <c r="H438" i="3"/>
  <c r="P438" i="3" s="1"/>
  <c r="D430" i="3"/>
  <c r="L430" i="3" s="1"/>
  <c r="F429" i="3"/>
  <c r="N429" i="3" s="1"/>
  <c r="H428" i="3"/>
  <c r="P428" i="3" s="1"/>
  <c r="J427" i="3"/>
  <c r="R427" i="3" s="1"/>
  <c r="D426" i="3"/>
  <c r="L426" i="3" s="1"/>
  <c r="F425" i="3"/>
  <c r="N425" i="3" s="1"/>
  <c r="H424" i="3"/>
  <c r="P424" i="3" s="1"/>
  <c r="J423" i="3"/>
  <c r="R423" i="3" s="1"/>
  <c r="D422" i="3"/>
  <c r="L422" i="3" s="1"/>
  <c r="F421" i="3"/>
  <c r="N421" i="3" s="1"/>
  <c r="H420" i="3"/>
  <c r="P420" i="3" s="1"/>
  <c r="J419" i="3"/>
  <c r="R419" i="3" s="1"/>
  <c r="D418" i="3"/>
  <c r="L418" i="3" s="1"/>
  <c r="F417" i="3"/>
  <c r="N417" i="3" s="1"/>
  <c r="H416" i="3"/>
  <c r="P416" i="3" s="1"/>
  <c r="J415" i="3"/>
  <c r="R415" i="3" s="1"/>
  <c r="D414" i="3"/>
  <c r="L414" i="3" s="1"/>
  <c r="F413" i="3"/>
  <c r="N413" i="3" s="1"/>
  <c r="H412" i="3"/>
  <c r="P412" i="3" s="1"/>
  <c r="J411" i="3"/>
  <c r="R411" i="3" s="1"/>
  <c r="D410" i="3"/>
  <c r="L410" i="3" s="1"/>
  <c r="F409" i="3"/>
  <c r="N409" i="3" s="1"/>
  <c r="H408" i="3"/>
  <c r="P408" i="3" s="1"/>
  <c r="J407" i="3"/>
  <c r="R407" i="3" s="1"/>
  <c r="D406" i="3"/>
  <c r="L406" i="3" s="1"/>
  <c r="F405" i="3"/>
  <c r="N405" i="3" s="1"/>
  <c r="H404" i="3"/>
  <c r="P404" i="3" s="1"/>
  <c r="J403" i="3"/>
  <c r="R403" i="3" s="1"/>
  <c r="D402" i="3"/>
  <c r="L402" i="3" s="1"/>
  <c r="F401" i="3"/>
  <c r="N401" i="3" s="1"/>
  <c r="I445" i="3"/>
  <c r="Q445" i="3" s="1"/>
  <c r="C439" i="3"/>
  <c r="K439" i="3" s="1"/>
  <c r="G438" i="3"/>
  <c r="O438" i="3" s="1"/>
  <c r="J436" i="3"/>
  <c r="R436" i="3" s="1"/>
  <c r="I435" i="3"/>
  <c r="Q435" i="3" s="1"/>
  <c r="J434" i="3"/>
  <c r="R434" i="3" s="1"/>
  <c r="J433" i="3"/>
  <c r="R433" i="3" s="1"/>
  <c r="J432" i="3"/>
  <c r="R432" i="3" s="1"/>
  <c r="I431" i="3"/>
  <c r="Q431" i="3" s="1"/>
  <c r="C430" i="3"/>
  <c r="K430" i="3" s="1"/>
  <c r="E429" i="3"/>
  <c r="M429" i="3" s="1"/>
  <c r="G428" i="3"/>
  <c r="O428" i="3" s="1"/>
  <c r="I427" i="3"/>
  <c r="Q427" i="3" s="1"/>
  <c r="C426" i="3"/>
  <c r="K426" i="3" s="1"/>
  <c r="E425" i="3"/>
  <c r="M425" i="3" s="1"/>
  <c r="G424" i="3"/>
  <c r="O424" i="3" s="1"/>
  <c r="I423" i="3"/>
  <c r="Q423" i="3" s="1"/>
  <c r="C422" i="3"/>
  <c r="K422" i="3" s="1"/>
  <c r="E421" i="3"/>
  <c r="M421" i="3" s="1"/>
  <c r="G420" i="3"/>
  <c r="O420" i="3" s="1"/>
  <c r="I419" i="3"/>
  <c r="Q419" i="3" s="1"/>
  <c r="C418" i="3"/>
  <c r="K418" i="3" s="1"/>
  <c r="E417" i="3"/>
  <c r="M417" i="3" s="1"/>
  <c r="G416" i="3"/>
  <c r="O416" i="3" s="1"/>
  <c r="I415" i="3"/>
  <c r="Q415" i="3" s="1"/>
  <c r="C414" i="3"/>
  <c r="K414" i="3" s="1"/>
  <c r="E413" i="3"/>
  <c r="M413" i="3" s="1"/>
  <c r="G412" i="3"/>
  <c r="O412" i="3" s="1"/>
  <c r="I411" i="3"/>
  <c r="Q411" i="3" s="1"/>
  <c r="C410" i="3"/>
  <c r="K410" i="3" s="1"/>
  <c r="E409" i="3"/>
  <c r="M409" i="3" s="1"/>
  <c r="G408" i="3"/>
  <c r="O408" i="3" s="1"/>
  <c r="I407" i="3"/>
  <c r="Q407" i="3" s="1"/>
  <c r="C406" i="3"/>
  <c r="K406" i="3" s="1"/>
  <c r="H471" i="3"/>
  <c r="P471" i="3" s="1"/>
  <c r="G445" i="3"/>
  <c r="O445" i="3" s="1"/>
  <c r="F438" i="3"/>
  <c r="N438" i="3" s="1"/>
  <c r="J437" i="3"/>
  <c r="R437" i="3" s="1"/>
  <c r="I436" i="3"/>
  <c r="Q436" i="3" s="1"/>
  <c r="H435" i="3"/>
  <c r="P435" i="3" s="1"/>
  <c r="I434" i="3"/>
  <c r="Q434" i="3" s="1"/>
  <c r="I433" i="3"/>
  <c r="Q433" i="3" s="1"/>
  <c r="I432" i="3"/>
  <c r="Q432" i="3" s="1"/>
  <c r="H431" i="3"/>
  <c r="P431" i="3" s="1"/>
  <c r="J430" i="3"/>
  <c r="R430" i="3" s="1"/>
  <c r="D429" i="3"/>
  <c r="L429" i="3" s="1"/>
  <c r="F428" i="3"/>
  <c r="N428" i="3" s="1"/>
  <c r="H427" i="3"/>
  <c r="P427" i="3" s="1"/>
  <c r="J426" i="3"/>
  <c r="R426" i="3" s="1"/>
  <c r="D425" i="3"/>
  <c r="L425" i="3" s="1"/>
  <c r="F424" i="3"/>
  <c r="N424" i="3" s="1"/>
  <c r="H423" i="3"/>
  <c r="P423" i="3" s="1"/>
  <c r="J422" i="3"/>
  <c r="R422" i="3" s="1"/>
  <c r="D421" i="3"/>
  <c r="L421" i="3" s="1"/>
  <c r="F420" i="3"/>
  <c r="N420" i="3" s="1"/>
  <c r="H419" i="3"/>
  <c r="P419" i="3" s="1"/>
  <c r="J418" i="3"/>
  <c r="R418" i="3" s="1"/>
  <c r="D417" i="3"/>
  <c r="L417" i="3" s="1"/>
  <c r="F416" i="3"/>
  <c r="N416" i="3" s="1"/>
  <c r="H415" i="3"/>
  <c r="P415" i="3" s="1"/>
  <c r="J414" i="3"/>
  <c r="R414" i="3" s="1"/>
  <c r="D413" i="3"/>
  <c r="L413" i="3" s="1"/>
  <c r="F412" i="3"/>
  <c r="N412" i="3" s="1"/>
  <c r="H411" i="3"/>
  <c r="P411" i="3" s="1"/>
  <c r="J410" i="3"/>
  <c r="R410" i="3" s="1"/>
  <c r="D409" i="3"/>
  <c r="L409" i="3" s="1"/>
  <c r="F408" i="3"/>
  <c r="N408" i="3" s="1"/>
  <c r="H407" i="3"/>
  <c r="P407" i="3" s="1"/>
  <c r="J406" i="3"/>
  <c r="R406" i="3" s="1"/>
  <c r="D405" i="3"/>
  <c r="L405" i="3" s="1"/>
  <c r="F404" i="3"/>
  <c r="N404" i="3" s="1"/>
  <c r="H403" i="3"/>
  <c r="P403" i="3" s="1"/>
  <c r="J402" i="3"/>
  <c r="R402" i="3" s="1"/>
  <c r="D401" i="3"/>
  <c r="L401" i="3" s="1"/>
  <c r="F400" i="3"/>
  <c r="N400" i="3" s="1"/>
  <c r="F468" i="3"/>
  <c r="N468" i="3" s="1"/>
  <c r="G446" i="3"/>
  <c r="O446" i="3" s="1"/>
  <c r="E438" i="3"/>
  <c r="M438" i="3" s="1"/>
  <c r="I437" i="3"/>
  <c r="Q437" i="3" s="1"/>
  <c r="G436" i="3"/>
  <c r="O436" i="3" s="1"/>
  <c r="G435" i="3"/>
  <c r="O435" i="3" s="1"/>
  <c r="H434" i="3"/>
  <c r="P434" i="3" s="1"/>
  <c r="H433" i="3"/>
  <c r="P433" i="3" s="1"/>
  <c r="G432" i="3"/>
  <c r="O432" i="3" s="1"/>
  <c r="G431" i="3"/>
  <c r="O431" i="3" s="1"/>
  <c r="I430" i="3"/>
  <c r="Q430" i="3" s="1"/>
  <c r="C429" i="3"/>
  <c r="K429" i="3" s="1"/>
  <c r="E428" i="3"/>
  <c r="M428" i="3" s="1"/>
  <c r="G427" i="3"/>
  <c r="O427" i="3" s="1"/>
  <c r="I426" i="3"/>
  <c r="Q426" i="3" s="1"/>
  <c r="C425" i="3"/>
  <c r="K425" i="3" s="1"/>
  <c r="E424" i="3"/>
  <c r="M424" i="3" s="1"/>
  <c r="G423" i="3"/>
  <c r="O423" i="3" s="1"/>
  <c r="I422" i="3"/>
  <c r="Q422" i="3" s="1"/>
  <c r="C421" i="3"/>
  <c r="K421" i="3" s="1"/>
  <c r="E420" i="3"/>
  <c r="M420" i="3" s="1"/>
  <c r="G419" i="3"/>
  <c r="O419" i="3" s="1"/>
  <c r="I418" i="3"/>
  <c r="Q418" i="3" s="1"/>
  <c r="C417" i="3"/>
  <c r="K417" i="3" s="1"/>
  <c r="E416" i="3"/>
  <c r="M416" i="3" s="1"/>
  <c r="G415" i="3"/>
  <c r="O415" i="3" s="1"/>
  <c r="I414" i="3"/>
  <c r="Q414" i="3" s="1"/>
  <c r="C413" i="3"/>
  <c r="K413" i="3" s="1"/>
  <c r="E412" i="3"/>
  <c r="M412" i="3" s="1"/>
  <c r="G411" i="3"/>
  <c r="O411" i="3" s="1"/>
  <c r="I410" i="3"/>
  <c r="Q410" i="3" s="1"/>
  <c r="C409" i="3"/>
  <c r="K409" i="3" s="1"/>
  <c r="E408" i="3"/>
  <c r="M408" i="3" s="1"/>
  <c r="G407" i="3"/>
  <c r="O407" i="3" s="1"/>
  <c r="I406" i="3"/>
  <c r="Q406" i="3" s="1"/>
  <c r="C405" i="3"/>
  <c r="K405" i="3" s="1"/>
  <c r="E404" i="3"/>
  <c r="M404" i="3" s="1"/>
  <c r="G453" i="3"/>
  <c r="O453" i="3" s="1"/>
  <c r="H401" i="3"/>
  <c r="P401" i="3" s="1"/>
  <c r="E400" i="3"/>
  <c r="M400" i="3" s="1"/>
  <c r="G399" i="3"/>
  <c r="O399" i="3" s="1"/>
  <c r="I398" i="3"/>
  <c r="Q398" i="3" s="1"/>
  <c r="C397" i="3"/>
  <c r="K397" i="3" s="1"/>
  <c r="E396" i="3"/>
  <c r="M396" i="3" s="1"/>
  <c r="G395" i="3"/>
  <c r="O395" i="3" s="1"/>
  <c r="I394" i="3"/>
  <c r="Q394" i="3" s="1"/>
  <c r="C393" i="3"/>
  <c r="K393" i="3" s="1"/>
  <c r="E392" i="3"/>
  <c r="M392" i="3" s="1"/>
  <c r="G391" i="3"/>
  <c r="O391" i="3" s="1"/>
  <c r="I390" i="3"/>
  <c r="Q390" i="3" s="1"/>
  <c r="C389" i="3"/>
  <c r="K389" i="3" s="1"/>
  <c r="E388" i="3"/>
  <c r="M388" i="3" s="1"/>
  <c r="G387" i="3"/>
  <c r="O387" i="3" s="1"/>
  <c r="I386" i="3"/>
  <c r="Q386" i="3" s="1"/>
  <c r="C385" i="3"/>
  <c r="K385" i="3" s="1"/>
  <c r="E384" i="3"/>
  <c r="M384" i="3" s="1"/>
  <c r="G383" i="3"/>
  <c r="O383" i="3" s="1"/>
  <c r="I382" i="3"/>
  <c r="Q382" i="3" s="1"/>
  <c r="C381" i="3"/>
  <c r="K381" i="3" s="1"/>
  <c r="E380" i="3"/>
  <c r="M380" i="3" s="1"/>
  <c r="G379" i="3"/>
  <c r="O379" i="3" s="1"/>
  <c r="I378" i="3"/>
  <c r="Q378" i="3" s="1"/>
  <c r="C377" i="3"/>
  <c r="K377" i="3" s="1"/>
  <c r="E376" i="3"/>
  <c r="M376" i="3" s="1"/>
  <c r="G375" i="3"/>
  <c r="O375" i="3" s="1"/>
  <c r="I374" i="3"/>
  <c r="Q374" i="3" s="1"/>
  <c r="C373" i="3"/>
  <c r="K373" i="3" s="1"/>
  <c r="E372" i="3"/>
  <c r="M372" i="3" s="1"/>
  <c r="G371" i="3"/>
  <c r="O371" i="3" s="1"/>
  <c r="I370" i="3"/>
  <c r="Q370" i="3" s="1"/>
  <c r="C369" i="3"/>
  <c r="K369" i="3" s="1"/>
  <c r="E368" i="3"/>
  <c r="M368" i="3" s="1"/>
  <c r="G367" i="3"/>
  <c r="O367" i="3" s="1"/>
  <c r="I366" i="3"/>
  <c r="Q366" i="3" s="1"/>
  <c r="C365" i="3"/>
  <c r="K365" i="3" s="1"/>
  <c r="E364" i="3"/>
  <c r="M364" i="3" s="1"/>
  <c r="G363" i="3"/>
  <c r="O363" i="3" s="1"/>
  <c r="I362" i="3"/>
  <c r="Q362" i="3" s="1"/>
  <c r="C361" i="3"/>
  <c r="K361" i="3" s="1"/>
  <c r="E360" i="3"/>
  <c r="M360" i="3" s="1"/>
  <c r="C459" i="3"/>
  <c r="K459" i="3" s="1"/>
  <c r="G401" i="3"/>
  <c r="O401" i="3" s="1"/>
  <c r="D400" i="3"/>
  <c r="L400" i="3" s="1"/>
  <c r="F399" i="3"/>
  <c r="N399" i="3" s="1"/>
  <c r="H398" i="3"/>
  <c r="P398" i="3" s="1"/>
  <c r="J397" i="3"/>
  <c r="R397" i="3" s="1"/>
  <c r="D396" i="3"/>
  <c r="L396" i="3" s="1"/>
  <c r="F395" i="3"/>
  <c r="N395" i="3" s="1"/>
  <c r="H394" i="3"/>
  <c r="P394" i="3" s="1"/>
  <c r="J393" i="3"/>
  <c r="R393" i="3" s="1"/>
  <c r="D392" i="3"/>
  <c r="L392" i="3" s="1"/>
  <c r="F391" i="3"/>
  <c r="N391" i="3" s="1"/>
  <c r="H390" i="3"/>
  <c r="P390" i="3" s="1"/>
  <c r="J389" i="3"/>
  <c r="R389" i="3" s="1"/>
  <c r="D388" i="3"/>
  <c r="L388" i="3" s="1"/>
  <c r="F387" i="3"/>
  <c r="N387" i="3" s="1"/>
  <c r="H386" i="3"/>
  <c r="P386" i="3" s="1"/>
  <c r="J385" i="3"/>
  <c r="R385" i="3" s="1"/>
  <c r="D384" i="3"/>
  <c r="L384" i="3" s="1"/>
  <c r="F383" i="3"/>
  <c r="N383" i="3" s="1"/>
  <c r="H382" i="3"/>
  <c r="P382" i="3" s="1"/>
  <c r="J381" i="3"/>
  <c r="R381" i="3" s="1"/>
  <c r="D380" i="3"/>
  <c r="L380" i="3" s="1"/>
  <c r="F379" i="3"/>
  <c r="N379" i="3" s="1"/>
  <c r="H378" i="3"/>
  <c r="P378" i="3" s="1"/>
  <c r="J377" i="3"/>
  <c r="R377" i="3" s="1"/>
  <c r="D376" i="3"/>
  <c r="L376" i="3" s="1"/>
  <c r="F375" i="3"/>
  <c r="N375" i="3" s="1"/>
  <c r="H374" i="3"/>
  <c r="P374" i="3" s="1"/>
  <c r="J373" i="3"/>
  <c r="R373" i="3" s="1"/>
  <c r="D372" i="3"/>
  <c r="L372" i="3" s="1"/>
  <c r="F371" i="3"/>
  <c r="N371" i="3" s="1"/>
  <c r="H370" i="3"/>
  <c r="P370" i="3" s="1"/>
  <c r="J369" i="3"/>
  <c r="R369" i="3" s="1"/>
  <c r="D368" i="3"/>
  <c r="L368" i="3" s="1"/>
  <c r="F367" i="3"/>
  <c r="N367" i="3" s="1"/>
  <c r="H366" i="3"/>
  <c r="P366" i="3" s="1"/>
  <c r="J365" i="3"/>
  <c r="R365" i="3" s="1"/>
  <c r="D364" i="3"/>
  <c r="L364" i="3" s="1"/>
  <c r="F363" i="3"/>
  <c r="N363" i="3" s="1"/>
  <c r="H362" i="3"/>
  <c r="P362" i="3" s="1"/>
  <c r="G449" i="3"/>
  <c r="O449" i="3" s="1"/>
  <c r="E446" i="3"/>
  <c r="M446" i="3" s="1"/>
  <c r="J440" i="3"/>
  <c r="R440" i="3" s="1"/>
  <c r="I404" i="3"/>
  <c r="Q404" i="3" s="1"/>
  <c r="I403" i="3"/>
  <c r="Q403" i="3" s="1"/>
  <c r="E401" i="3"/>
  <c r="M401" i="3" s="1"/>
  <c r="C400" i="3"/>
  <c r="K400" i="3" s="1"/>
  <c r="E399" i="3"/>
  <c r="M399" i="3" s="1"/>
  <c r="G398" i="3"/>
  <c r="O398" i="3" s="1"/>
  <c r="I397" i="3"/>
  <c r="Q397" i="3" s="1"/>
  <c r="C396" i="3"/>
  <c r="K396" i="3" s="1"/>
  <c r="E395" i="3"/>
  <c r="M395" i="3" s="1"/>
  <c r="G394" i="3"/>
  <c r="O394" i="3" s="1"/>
  <c r="I393" i="3"/>
  <c r="Q393" i="3" s="1"/>
  <c r="C392" i="3"/>
  <c r="K392" i="3" s="1"/>
  <c r="E391" i="3"/>
  <c r="M391" i="3" s="1"/>
  <c r="G390" i="3"/>
  <c r="O390" i="3" s="1"/>
  <c r="I389" i="3"/>
  <c r="Q389" i="3" s="1"/>
  <c r="C388" i="3"/>
  <c r="K388" i="3" s="1"/>
  <c r="E387" i="3"/>
  <c r="M387" i="3" s="1"/>
  <c r="G386" i="3"/>
  <c r="O386" i="3" s="1"/>
  <c r="I385" i="3"/>
  <c r="Q385" i="3" s="1"/>
  <c r="C384" i="3"/>
  <c r="K384" i="3" s="1"/>
  <c r="E383" i="3"/>
  <c r="M383" i="3" s="1"/>
  <c r="G382" i="3"/>
  <c r="O382" i="3" s="1"/>
  <c r="I381" i="3"/>
  <c r="Q381" i="3" s="1"/>
  <c r="C380" i="3"/>
  <c r="K380" i="3" s="1"/>
  <c r="E379" i="3"/>
  <c r="M379" i="3" s="1"/>
  <c r="G378" i="3"/>
  <c r="O378" i="3" s="1"/>
  <c r="I377" i="3"/>
  <c r="Q377" i="3" s="1"/>
  <c r="C376" i="3"/>
  <c r="K376" i="3" s="1"/>
  <c r="E375" i="3"/>
  <c r="M375" i="3" s="1"/>
  <c r="G374" i="3"/>
  <c r="O374" i="3" s="1"/>
  <c r="I373" i="3"/>
  <c r="Q373" i="3" s="1"/>
  <c r="C372" i="3"/>
  <c r="K372" i="3" s="1"/>
  <c r="E371" i="3"/>
  <c r="M371" i="3" s="1"/>
  <c r="G370" i="3"/>
  <c r="O370" i="3" s="1"/>
  <c r="I369" i="3"/>
  <c r="Q369" i="3" s="1"/>
  <c r="C368" i="3"/>
  <c r="K368" i="3" s="1"/>
  <c r="E367" i="3"/>
  <c r="M367" i="3" s="1"/>
  <c r="C455" i="3"/>
  <c r="K455" i="3" s="1"/>
  <c r="H437" i="3"/>
  <c r="P437" i="3" s="1"/>
  <c r="F435" i="3"/>
  <c r="N435" i="3" s="1"/>
  <c r="G433" i="3"/>
  <c r="O433" i="3" s="1"/>
  <c r="F431" i="3"/>
  <c r="N431" i="3" s="1"/>
  <c r="J429" i="3"/>
  <c r="R429" i="3" s="1"/>
  <c r="F427" i="3"/>
  <c r="N427" i="3" s="1"/>
  <c r="J425" i="3"/>
  <c r="R425" i="3" s="1"/>
  <c r="F423" i="3"/>
  <c r="N423" i="3" s="1"/>
  <c r="J421" i="3"/>
  <c r="R421" i="3" s="1"/>
  <c r="F419" i="3"/>
  <c r="N419" i="3" s="1"/>
  <c r="J417" i="3"/>
  <c r="R417" i="3" s="1"/>
  <c r="F415" i="3"/>
  <c r="N415" i="3" s="1"/>
  <c r="J413" i="3"/>
  <c r="R413" i="3" s="1"/>
  <c r="F411" i="3"/>
  <c r="N411" i="3" s="1"/>
  <c r="J409" i="3"/>
  <c r="R409" i="3" s="1"/>
  <c r="F407" i="3"/>
  <c r="N407" i="3" s="1"/>
  <c r="J405" i="3"/>
  <c r="R405" i="3" s="1"/>
  <c r="G404" i="3"/>
  <c r="O404" i="3" s="1"/>
  <c r="G403" i="3"/>
  <c r="O403" i="3" s="1"/>
  <c r="C401" i="3"/>
  <c r="K401" i="3" s="1"/>
  <c r="D399" i="3"/>
  <c r="L399" i="3" s="1"/>
  <c r="F398" i="3"/>
  <c r="N398" i="3" s="1"/>
  <c r="H397" i="3"/>
  <c r="P397" i="3" s="1"/>
  <c r="J396" i="3"/>
  <c r="R396" i="3" s="1"/>
  <c r="D395" i="3"/>
  <c r="L395" i="3" s="1"/>
  <c r="F394" i="3"/>
  <c r="N394" i="3" s="1"/>
  <c r="H393" i="3"/>
  <c r="P393" i="3" s="1"/>
  <c r="J392" i="3"/>
  <c r="R392" i="3" s="1"/>
  <c r="D391" i="3"/>
  <c r="L391" i="3" s="1"/>
  <c r="F390" i="3"/>
  <c r="N390" i="3" s="1"/>
  <c r="H389" i="3"/>
  <c r="P389" i="3" s="1"/>
  <c r="J388" i="3"/>
  <c r="R388" i="3" s="1"/>
  <c r="D387" i="3"/>
  <c r="L387" i="3" s="1"/>
  <c r="F386" i="3"/>
  <c r="N386" i="3" s="1"/>
  <c r="H385" i="3"/>
  <c r="P385" i="3" s="1"/>
  <c r="J384" i="3"/>
  <c r="R384" i="3" s="1"/>
  <c r="D383" i="3"/>
  <c r="L383" i="3" s="1"/>
  <c r="F382" i="3"/>
  <c r="N382" i="3" s="1"/>
  <c r="H381" i="3"/>
  <c r="P381" i="3" s="1"/>
  <c r="J380" i="3"/>
  <c r="R380" i="3" s="1"/>
  <c r="D379" i="3"/>
  <c r="L379" i="3" s="1"/>
  <c r="F378" i="3"/>
  <c r="N378" i="3" s="1"/>
  <c r="H377" i="3"/>
  <c r="P377" i="3" s="1"/>
  <c r="J376" i="3"/>
  <c r="R376" i="3" s="1"/>
  <c r="D375" i="3"/>
  <c r="L375" i="3" s="1"/>
  <c r="F374" i="3"/>
  <c r="N374" i="3" s="1"/>
  <c r="H373" i="3"/>
  <c r="P373" i="3" s="1"/>
  <c r="J372" i="3"/>
  <c r="R372" i="3" s="1"/>
  <c r="D371" i="3"/>
  <c r="L371" i="3" s="1"/>
  <c r="F370" i="3"/>
  <c r="N370" i="3" s="1"/>
  <c r="H369" i="3"/>
  <c r="P369" i="3" s="1"/>
  <c r="J368" i="3"/>
  <c r="R368" i="3" s="1"/>
  <c r="G461" i="3"/>
  <c r="O461" i="3" s="1"/>
  <c r="G442" i="3"/>
  <c r="O442" i="3" s="1"/>
  <c r="E405" i="3"/>
  <c r="M405" i="3" s="1"/>
  <c r="D404" i="3"/>
  <c r="L404" i="3" s="1"/>
  <c r="F403" i="3"/>
  <c r="N403" i="3" s="1"/>
  <c r="I402" i="3"/>
  <c r="Q402" i="3" s="1"/>
  <c r="J400" i="3"/>
  <c r="R400" i="3" s="1"/>
  <c r="C399" i="3"/>
  <c r="K399" i="3" s="1"/>
  <c r="E398" i="3"/>
  <c r="M398" i="3" s="1"/>
  <c r="G397" i="3"/>
  <c r="O397" i="3" s="1"/>
  <c r="I396" i="3"/>
  <c r="Q396" i="3" s="1"/>
  <c r="C395" i="3"/>
  <c r="K395" i="3" s="1"/>
  <c r="E394" i="3"/>
  <c r="M394" i="3" s="1"/>
  <c r="G393" i="3"/>
  <c r="O393" i="3" s="1"/>
  <c r="I392" i="3"/>
  <c r="Q392" i="3" s="1"/>
  <c r="C391" i="3"/>
  <c r="K391" i="3" s="1"/>
  <c r="E390" i="3"/>
  <c r="M390" i="3" s="1"/>
  <c r="G389" i="3"/>
  <c r="O389" i="3" s="1"/>
  <c r="I388" i="3"/>
  <c r="Q388" i="3" s="1"/>
  <c r="C387" i="3"/>
  <c r="K387" i="3" s="1"/>
  <c r="E386" i="3"/>
  <c r="M386" i="3" s="1"/>
  <c r="G385" i="3"/>
  <c r="O385" i="3" s="1"/>
  <c r="I384" i="3"/>
  <c r="Q384" i="3" s="1"/>
  <c r="C383" i="3"/>
  <c r="K383" i="3" s="1"/>
  <c r="E382" i="3"/>
  <c r="M382" i="3" s="1"/>
  <c r="G381" i="3"/>
  <c r="O381" i="3" s="1"/>
  <c r="I380" i="3"/>
  <c r="Q380" i="3" s="1"/>
  <c r="C379" i="3"/>
  <c r="K379" i="3" s="1"/>
  <c r="E378" i="3"/>
  <c r="M378" i="3" s="1"/>
  <c r="G377" i="3"/>
  <c r="O377" i="3" s="1"/>
  <c r="I376" i="3"/>
  <c r="Q376" i="3" s="1"/>
  <c r="C375" i="3"/>
  <c r="K375" i="3" s="1"/>
  <c r="E374" i="3"/>
  <c r="M374" i="3" s="1"/>
  <c r="G373" i="3"/>
  <c r="O373" i="3" s="1"/>
  <c r="I372" i="3"/>
  <c r="Q372" i="3" s="1"/>
  <c r="C451" i="3"/>
  <c r="K451" i="3" s="1"/>
  <c r="C403" i="3"/>
  <c r="K403" i="3" s="1"/>
  <c r="H402" i="3"/>
  <c r="P402" i="3" s="1"/>
  <c r="I400" i="3"/>
  <c r="Q400" i="3" s="1"/>
  <c r="J399" i="3"/>
  <c r="R399" i="3" s="1"/>
  <c r="D398" i="3"/>
  <c r="L398" i="3" s="1"/>
  <c r="F397" i="3"/>
  <c r="N397" i="3" s="1"/>
  <c r="H396" i="3"/>
  <c r="P396" i="3" s="1"/>
  <c r="J395" i="3"/>
  <c r="R395" i="3" s="1"/>
  <c r="D394" i="3"/>
  <c r="L394" i="3" s="1"/>
  <c r="F393" i="3"/>
  <c r="N393" i="3" s="1"/>
  <c r="H392" i="3"/>
  <c r="P392" i="3" s="1"/>
  <c r="J391" i="3"/>
  <c r="R391" i="3" s="1"/>
  <c r="D390" i="3"/>
  <c r="L390" i="3" s="1"/>
  <c r="F389" i="3"/>
  <c r="N389" i="3" s="1"/>
  <c r="H388" i="3"/>
  <c r="P388" i="3" s="1"/>
  <c r="J387" i="3"/>
  <c r="R387" i="3" s="1"/>
  <c r="D386" i="3"/>
  <c r="L386" i="3" s="1"/>
  <c r="F385" i="3"/>
  <c r="N385" i="3" s="1"/>
  <c r="H384" i="3"/>
  <c r="P384" i="3" s="1"/>
  <c r="J383" i="3"/>
  <c r="R383" i="3" s="1"/>
  <c r="D382" i="3"/>
  <c r="L382" i="3" s="1"/>
  <c r="F381" i="3"/>
  <c r="N381" i="3" s="1"/>
  <c r="H380" i="3"/>
  <c r="P380" i="3" s="1"/>
  <c r="J379" i="3"/>
  <c r="R379" i="3" s="1"/>
  <c r="D378" i="3"/>
  <c r="L378" i="3" s="1"/>
  <c r="F377" i="3"/>
  <c r="N377" i="3" s="1"/>
  <c r="H376" i="3"/>
  <c r="P376" i="3" s="1"/>
  <c r="J375" i="3"/>
  <c r="R375" i="3" s="1"/>
  <c r="D374" i="3"/>
  <c r="L374" i="3" s="1"/>
  <c r="F373" i="3"/>
  <c r="N373" i="3" s="1"/>
  <c r="H372" i="3"/>
  <c r="P372" i="3" s="1"/>
  <c r="J371" i="3"/>
  <c r="R371" i="3" s="1"/>
  <c r="D370" i="3"/>
  <c r="L370" i="3" s="1"/>
  <c r="F369" i="3"/>
  <c r="N369" i="3" s="1"/>
  <c r="H368" i="3"/>
  <c r="P368" i="3" s="1"/>
  <c r="J367" i="3"/>
  <c r="R367" i="3" s="1"/>
  <c r="D366" i="3"/>
  <c r="L366" i="3" s="1"/>
  <c r="G457" i="3"/>
  <c r="O457" i="3" s="1"/>
  <c r="E402" i="3"/>
  <c r="M402" i="3" s="1"/>
  <c r="H400" i="3"/>
  <c r="P400" i="3" s="1"/>
  <c r="I399" i="3"/>
  <c r="Q399" i="3" s="1"/>
  <c r="C398" i="3"/>
  <c r="K398" i="3" s="1"/>
  <c r="E397" i="3"/>
  <c r="M397" i="3" s="1"/>
  <c r="G396" i="3"/>
  <c r="O396" i="3" s="1"/>
  <c r="I395" i="3"/>
  <c r="Q395" i="3" s="1"/>
  <c r="C394" i="3"/>
  <c r="K394" i="3" s="1"/>
  <c r="E393" i="3"/>
  <c r="M393" i="3" s="1"/>
  <c r="G392" i="3"/>
  <c r="O392" i="3" s="1"/>
  <c r="I391" i="3"/>
  <c r="Q391" i="3" s="1"/>
  <c r="C390" i="3"/>
  <c r="K390" i="3" s="1"/>
  <c r="E389" i="3"/>
  <c r="M389" i="3" s="1"/>
  <c r="G388" i="3"/>
  <c r="O388" i="3" s="1"/>
  <c r="I387" i="3"/>
  <c r="Q387" i="3" s="1"/>
  <c r="C386" i="3"/>
  <c r="K386" i="3" s="1"/>
  <c r="E385" i="3"/>
  <c r="M385" i="3" s="1"/>
  <c r="G384" i="3"/>
  <c r="O384" i="3" s="1"/>
  <c r="I383" i="3"/>
  <c r="Q383" i="3" s="1"/>
  <c r="C382" i="3"/>
  <c r="K382" i="3" s="1"/>
  <c r="E381" i="3"/>
  <c r="M381" i="3" s="1"/>
  <c r="G380" i="3"/>
  <c r="O380" i="3" s="1"/>
  <c r="I379" i="3"/>
  <c r="Q379" i="3" s="1"/>
  <c r="C378" i="3"/>
  <c r="K378" i="3" s="1"/>
  <c r="E377" i="3"/>
  <c r="M377" i="3" s="1"/>
  <c r="G376" i="3"/>
  <c r="O376" i="3" s="1"/>
  <c r="I375" i="3"/>
  <c r="Q375" i="3" s="1"/>
  <c r="C374" i="3"/>
  <c r="K374" i="3" s="1"/>
  <c r="E373" i="3"/>
  <c r="M373" i="3" s="1"/>
  <c r="G372" i="3"/>
  <c r="O372" i="3" s="1"/>
  <c r="H426" i="3"/>
  <c r="P426" i="3" s="1"/>
  <c r="H410" i="3"/>
  <c r="P410" i="3" s="1"/>
  <c r="J401" i="3"/>
  <c r="R401" i="3" s="1"/>
  <c r="H399" i="3"/>
  <c r="P399" i="3" s="1"/>
  <c r="D397" i="3"/>
  <c r="L397" i="3" s="1"/>
  <c r="H395" i="3"/>
  <c r="P395" i="3" s="1"/>
  <c r="D393" i="3"/>
  <c r="L393" i="3" s="1"/>
  <c r="H391" i="3"/>
  <c r="P391" i="3" s="1"/>
  <c r="D389" i="3"/>
  <c r="L389" i="3" s="1"/>
  <c r="H387" i="3"/>
  <c r="P387" i="3" s="1"/>
  <c r="D385" i="3"/>
  <c r="L385" i="3" s="1"/>
  <c r="H383" i="3"/>
  <c r="P383" i="3" s="1"/>
  <c r="D381" i="3"/>
  <c r="L381" i="3" s="1"/>
  <c r="H379" i="3"/>
  <c r="P379" i="3" s="1"/>
  <c r="D377" i="3"/>
  <c r="L377" i="3" s="1"/>
  <c r="H375" i="3"/>
  <c r="P375" i="3" s="1"/>
  <c r="D373" i="3"/>
  <c r="L373" i="3" s="1"/>
  <c r="I371" i="3"/>
  <c r="Q371" i="3" s="1"/>
  <c r="J370" i="3"/>
  <c r="R370" i="3" s="1"/>
  <c r="G369" i="3"/>
  <c r="O369" i="3" s="1"/>
  <c r="I368" i="3"/>
  <c r="Q368" i="3" s="1"/>
  <c r="I367" i="3"/>
  <c r="Q367" i="3" s="1"/>
  <c r="I365" i="3"/>
  <c r="Q365" i="3" s="1"/>
  <c r="H364" i="3"/>
  <c r="P364" i="3" s="1"/>
  <c r="D363" i="3"/>
  <c r="L363" i="3" s="1"/>
  <c r="C359" i="3"/>
  <c r="K359" i="3" s="1"/>
  <c r="E358" i="3"/>
  <c r="M358" i="3" s="1"/>
  <c r="G357" i="3"/>
  <c r="O357" i="3" s="1"/>
  <c r="I356" i="3"/>
  <c r="Q356" i="3" s="1"/>
  <c r="C355" i="3"/>
  <c r="K355" i="3" s="1"/>
  <c r="E354" i="3"/>
  <c r="M354" i="3" s="1"/>
  <c r="G353" i="3"/>
  <c r="O353" i="3" s="1"/>
  <c r="I352" i="3"/>
  <c r="Q352" i="3" s="1"/>
  <c r="C351" i="3"/>
  <c r="K351" i="3" s="1"/>
  <c r="E350" i="3"/>
  <c r="M350" i="3" s="1"/>
  <c r="G349" i="3"/>
  <c r="O349" i="3" s="1"/>
  <c r="I348" i="3"/>
  <c r="Q348" i="3" s="1"/>
  <c r="C347" i="3"/>
  <c r="K347" i="3" s="1"/>
  <c r="E346" i="3"/>
  <c r="M346" i="3" s="1"/>
  <c r="G345" i="3"/>
  <c r="O345" i="3" s="1"/>
  <c r="I344" i="3"/>
  <c r="Q344" i="3" s="1"/>
  <c r="C343" i="3"/>
  <c r="K343" i="3" s="1"/>
  <c r="E342" i="3"/>
  <c r="M342" i="3" s="1"/>
  <c r="G341" i="3"/>
  <c r="O341" i="3" s="1"/>
  <c r="I340" i="3"/>
  <c r="Q340" i="3" s="1"/>
  <c r="C339" i="3"/>
  <c r="K339" i="3" s="1"/>
  <c r="E338" i="3"/>
  <c r="M338" i="3" s="1"/>
  <c r="G337" i="3"/>
  <c r="O337" i="3" s="1"/>
  <c r="I336" i="3"/>
  <c r="Q336" i="3" s="1"/>
  <c r="C335" i="3"/>
  <c r="K335" i="3" s="1"/>
  <c r="E334" i="3"/>
  <c r="M334" i="3" s="1"/>
  <c r="G333" i="3"/>
  <c r="O333" i="3" s="1"/>
  <c r="I332" i="3"/>
  <c r="Q332" i="3" s="1"/>
  <c r="C331" i="3"/>
  <c r="K331" i="3" s="1"/>
  <c r="E330" i="3"/>
  <c r="M330" i="3" s="1"/>
  <c r="G329" i="3"/>
  <c r="O329" i="3" s="1"/>
  <c r="I328" i="3"/>
  <c r="Q328" i="3" s="1"/>
  <c r="C327" i="3"/>
  <c r="K327" i="3" s="1"/>
  <c r="E326" i="3"/>
  <c r="M326" i="3" s="1"/>
  <c r="G325" i="3"/>
  <c r="O325" i="3" s="1"/>
  <c r="I324" i="3"/>
  <c r="Q324" i="3" s="1"/>
  <c r="C323" i="3"/>
  <c r="K323" i="3" s="1"/>
  <c r="E322" i="3"/>
  <c r="M322" i="3" s="1"/>
  <c r="G321" i="3"/>
  <c r="O321" i="3" s="1"/>
  <c r="I320" i="3"/>
  <c r="Q320" i="3" s="1"/>
  <c r="C319" i="3"/>
  <c r="K319" i="3" s="1"/>
  <c r="E318" i="3"/>
  <c r="M318" i="3" s="1"/>
  <c r="G317" i="3"/>
  <c r="O317" i="3" s="1"/>
  <c r="I316" i="3"/>
  <c r="Q316" i="3" s="1"/>
  <c r="C315" i="3"/>
  <c r="K315" i="3" s="1"/>
  <c r="E314" i="3"/>
  <c r="M314" i="3" s="1"/>
  <c r="G313" i="3"/>
  <c r="O313" i="3" s="1"/>
  <c r="F432" i="3"/>
  <c r="N432" i="3" s="1"/>
  <c r="D416" i="3"/>
  <c r="L416" i="3" s="1"/>
  <c r="H371" i="3"/>
  <c r="P371" i="3" s="1"/>
  <c r="E370" i="3"/>
  <c r="M370" i="3" s="1"/>
  <c r="E369" i="3"/>
  <c r="M369" i="3" s="1"/>
  <c r="G368" i="3"/>
  <c r="O368" i="3" s="1"/>
  <c r="H367" i="3"/>
  <c r="P367" i="3" s="1"/>
  <c r="H365" i="3"/>
  <c r="P365" i="3" s="1"/>
  <c r="G364" i="3"/>
  <c r="O364" i="3" s="1"/>
  <c r="C363" i="3"/>
  <c r="K363" i="3" s="1"/>
  <c r="J361" i="3"/>
  <c r="R361" i="3" s="1"/>
  <c r="J360" i="3"/>
  <c r="R360" i="3" s="1"/>
  <c r="J359" i="3"/>
  <c r="R359" i="3" s="1"/>
  <c r="D358" i="3"/>
  <c r="L358" i="3" s="1"/>
  <c r="F357" i="3"/>
  <c r="N357" i="3" s="1"/>
  <c r="H356" i="3"/>
  <c r="P356" i="3" s="1"/>
  <c r="J355" i="3"/>
  <c r="R355" i="3" s="1"/>
  <c r="D354" i="3"/>
  <c r="L354" i="3" s="1"/>
  <c r="F353" i="3"/>
  <c r="N353" i="3" s="1"/>
  <c r="H352" i="3"/>
  <c r="P352" i="3" s="1"/>
  <c r="J351" i="3"/>
  <c r="R351" i="3" s="1"/>
  <c r="D350" i="3"/>
  <c r="L350" i="3" s="1"/>
  <c r="F349" i="3"/>
  <c r="N349" i="3" s="1"/>
  <c r="H348" i="3"/>
  <c r="P348" i="3" s="1"/>
  <c r="J347" i="3"/>
  <c r="R347" i="3" s="1"/>
  <c r="D346" i="3"/>
  <c r="L346" i="3" s="1"/>
  <c r="F345" i="3"/>
  <c r="N345" i="3" s="1"/>
  <c r="H344" i="3"/>
  <c r="P344" i="3" s="1"/>
  <c r="J343" i="3"/>
  <c r="R343" i="3" s="1"/>
  <c r="D342" i="3"/>
  <c r="L342" i="3" s="1"/>
  <c r="F341" i="3"/>
  <c r="N341" i="3" s="1"/>
  <c r="H340" i="3"/>
  <c r="P340" i="3" s="1"/>
  <c r="J339" i="3"/>
  <c r="R339" i="3" s="1"/>
  <c r="D338" i="3"/>
  <c r="L338" i="3" s="1"/>
  <c r="F337" i="3"/>
  <c r="N337" i="3" s="1"/>
  <c r="H336" i="3"/>
  <c r="P336" i="3" s="1"/>
  <c r="J335" i="3"/>
  <c r="R335" i="3" s="1"/>
  <c r="D334" i="3"/>
  <c r="L334" i="3" s="1"/>
  <c r="F333" i="3"/>
  <c r="N333" i="3" s="1"/>
  <c r="H332" i="3"/>
  <c r="P332" i="3" s="1"/>
  <c r="J331" i="3"/>
  <c r="R331" i="3" s="1"/>
  <c r="D330" i="3"/>
  <c r="L330" i="3" s="1"/>
  <c r="F329" i="3"/>
  <c r="N329" i="3" s="1"/>
  <c r="H328" i="3"/>
  <c r="P328" i="3" s="1"/>
  <c r="J327" i="3"/>
  <c r="R327" i="3" s="1"/>
  <c r="D326" i="3"/>
  <c r="L326" i="3" s="1"/>
  <c r="F325" i="3"/>
  <c r="N325" i="3" s="1"/>
  <c r="H324" i="3"/>
  <c r="P324" i="3" s="1"/>
  <c r="H422" i="3"/>
  <c r="P422" i="3" s="1"/>
  <c r="H406" i="3"/>
  <c r="P406" i="3" s="1"/>
  <c r="C371" i="3"/>
  <c r="K371" i="3" s="1"/>
  <c r="C370" i="3"/>
  <c r="K370" i="3" s="1"/>
  <c r="D369" i="3"/>
  <c r="L369" i="3" s="1"/>
  <c r="F368" i="3"/>
  <c r="N368" i="3" s="1"/>
  <c r="D367" i="3"/>
  <c r="L367" i="3" s="1"/>
  <c r="G365" i="3"/>
  <c r="O365" i="3" s="1"/>
  <c r="F364" i="3"/>
  <c r="N364" i="3" s="1"/>
  <c r="J362" i="3"/>
  <c r="R362" i="3" s="1"/>
  <c r="I361" i="3"/>
  <c r="Q361" i="3" s="1"/>
  <c r="I360" i="3"/>
  <c r="Q360" i="3" s="1"/>
  <c r="I359" i="3"/>
  <c r="Q359" i="3" s="1"/>
  <c r="C358" i="3"/>
  <c r="K358" i="3" s="1"/>
  <c r="E357" i="3"/>
  <c r="M357" i="3" s="1"/>
  <c r="G356" i="3"/>
  <c r="O356" i="3" s="1"/>
  <c r="I355" i="3"/>
  <c r="Q355" i="3" s="1"/>
  <c r="C354" i="3"/>
  <c r="K354" i="3" s="1"/>
  <c r="E353" i="3"/>
  <c r="M353" i="3" s="1"/>
  <c r="G352" i="3"/>
  <c r="O352" i="3" s="1"/>
  <c r="I351" i="3"/>
  <c r="Q351" i="3" s="1"/>
  <c r="C350" i="3"/>
  <c r="K350" i="3" s="1"/>
  <c r="E349" i="3"/>
  <c r="M349" i="3" s="1"/>
  <c r="G348" i="3"/>
  <c r="O348" i="3" s="1"/>
  <c r="I347" i="3"/>
  <c r="Q347" i="3" s="1"/>
  <c r="C346" i="3"/>
  <c r="K346" i="3" s="1"/>
  <c r="E345" i="3"/>
  <c r="M345" i="3" s="1"/>
  <c r="G344" i="3"/>
  <c r="O344" i="3" s="1"/>
  <c r="I343" i="3"/>
  <c r="Q343" i="3" s="1"/>
  <c r="C342" i="3"/>
  <c r="K342" i="3" s="1"/>
  <c r="E341" i="3"/>
  <c r="M341" i="3" s="1"/>
  <c r="G340" i="3"/>
  <c r="O340" i="3" s="1"/>
  <c r="I339" i="3"/>
  <c r="Q339" i="3" s="1"/>
  <c r="C338" i="3"/>
  <c r="K338" i="3" s="1"/>
  <c r="E337" i="3"/>
  <c r="M337" i="3" s="1"/>
  <c r="G336" i="3"/>
  <c r="O336" i="3" s="1"/>
  <c r="I335" i="3"/>
  <c r="Q335" i="3" s="1"/>
  <c r="C334" i="3"/>
  <c r="K334" i="3" s="1"/>
  <c r="E333" i="3"/>
  <c r="M333" i="3" s="1"/>
  <c r="G332" i="3"/>
  <c r="O332" i="3" s="1"/>
  <c r="I331" i="3"/>
  <c r="Q331" i="3" s="1"/>
  <c r="C330" i="3"/>
  <c r="K330" i="3" s="1"/>
  <c r="E329" i="3"/>
  <c r="M329" i="3" s="1"/>
  <c r="G328" i="3"/>
  <c r="O328" i="3" s="1"/>
  <c r="I327" i="3"/>
  <c r="Q327" i="3" s="1"/>
  <c r="C326" i="3"/>
  <c r="K326" i="3" s="1"/>
  <c r="E325" i="3"/>
  <c r="M325" i="3" s="1"/>
  <c r="G324" i="3"/>
  <c r="O324" i="3" s="1"/>
  <c r="I323" i="3"/>
  <c r="Q323" i="3" s="1"/>
  <c r="C322" i="3"/>
  <c r="K322" i="3" s="1"/>
  <c r="E321" i="3"/>
  <c r="M321" i="3" s="1"/>
  <c r="G320" i="3"/>
  <c r="O320" i="3" s="1"/>
  <c r="I319" i="3"/>
  <c r="Q319" i="3" s="1"/>
  <c r="D428" i="3"/>
  <c r="L428" i="3" s="1"/>
  <c r="D412" i="3"/>
  <c r="L412" i="3" s="1"/>
  <c r="C367" i="3"/>
  <c r="K367" i="3" s="1"/>
  <c r="J366" i="3"/>
  <c r="R366" i="3" s="1"/>
  <c r="F365" i="3"/>
  <c r="N365" i="3" s="1"/>
  <c r="C364" i="3"/>
  <c r="K364" i="3" s="1"/>
  <c r="G362" i="3"/>
  <c r="O362" i="3" s="1"/>
  <c r="H361" i="3"/>
  <c r="P361" i="3" s="1"/>
  <c r="H360" i="3"/>
  <c r="P360" i="3" s="1"/>
  <c r="H359" i="3"/>
  <c r="P359" i="3" s="1"/>
  <c r="J358" i="3"/>
  <c r="R358" i="3" s="1"/>
  <c r="D357" i="3"/>
  <c r="L357" i="3" s="1"/>
  <c r="F356" i="3"/>
  <c r="N356" i="3" s="1"/>
  <c r="H355" i="3"/>
  <c r="P355" i="3" s="1"/>
  <c r="J354" i="3"/>
  <c r="R354" i="3" s="1"/>
  <c r="D353" i="3"/>
  <c r="L353" i="3" s="1"/>
  <c r="F352" i="3"/>
  <c r="N352" i="3" s="1"/>
  <c r="H351" i="3"/>
  <c r="P351" i="3" s="1"/>
  <c r="J350" i="3"/>
  <c r="R350" i="3" s="1"/>
  <c r="D349" i="3"/>
  <c r="L349" i="3" s="1"/>
  <c r="F348" i="3"/>
  <c r="N348" i="3" s="1"/>
  <c r="H347" i="3"/>
  <c r="P347" i="3" s="1"/>
  <c r="J346" i="3"/>
  <c r="R346" i="3" s="1"/>
  <c r="D345" i="3"/>
  <c r="L345" i="3" s="1"/>
  <c r="F344" i="3"/>
  <c r="N344" i="3" s="1"/>
  <c r="H343" i="3"/>
  <c r="P343" i="3" s="1"/>
  <c r="J342" i="3"/>
  <c r="R342" i="3" s="1"/>
  <c r="D341" i="3"/>
  <c r="L341" i="3" s="1"/>
  <c r="F340" i="3"/>
  <c r="N340" i="3" s="1"/>
  <c r="H339" i="3"/>
  <c r="P339" i="3" s="1"/>
  <c r="J338" i="3"/>
  <c r="R338" i="3" s="1"/>
  <c r="D337" i="3"/>
  <c r="L337" i="3" s="1"/>
  <c r="F336" i="3"/>
  <c r="N336" i="3" s="1"/>
  <c r="H335" i="3"/>
  <c r="P335" i="3" s="1"/>
  <c r="J334" i="3"/>
  <c r="R334" i="3" s="1"/>
  <c r="D333" i="3"/>
  <c r="L333" i="3" s="1"/>
  <c r="F332" i="3"/>
  <c r="N332" i="3" s="1"/>
  <c r="H331" i="3"/>
  <c r="P331" i="3" s="1"/>
  <c r="J330" i="3"/>
  <c r="R330" i="3" s="1"/>
  <c r="D329" i="3"/>
  <c r="L329" i="3" s="1"/>
  <c r="F328" i="3"/>
  <c r="N328" i="3" s="1"/>
  <c r="H327" i="3"/>
  <c r="P327" i="3" s="1"/>
  <c r="J326" i="3"/>
  <c r="R326" i="3" s="1"/>
  <c r="I441" i="3"/>
  <c r="Q441" i="3" s="1"/>
  <c r="G434" i="3"/>
  <c r="O434" i="3" s="1"/>
  <c r="H418" i="3"/>
  <c r="P418" i="3" s="1"/>
  <c r="G400" i="3"/>
  <c r="O400" i="3" s="1"/>
  <c r="J398" i="3"/>
  <c r="R398" i="3" s="1"/>
  <c r="F396" i="3"/>
  <c r="N396" i="3" s="1"/>
  <c r="J394" i="3"/>
  <c r="R394" i="3" s="1"/>
  <c r="F392" i="3"/>
  <c r="N392" i="3" s="1"/>
  <c r="J390" i="3"/>
  <c r="R390" i="3" s="1"/>
  <c r="F388" i="3"/>
  <c r="N388" i="3" s="1"/>
  <c r="J386" i="3"/>
  <c r="R386" i="3" s="1"/>
  <c r="F384" i="3"/>
  <c r="N384" i="3" s="1"/>
  <c r="J382" i="3"/>
  <c r="R382" i="3" s="1"/>
  <c r="F380" i="3"/>
  <c r="N380" i="3" s="1"/>
  <c r="J378" i="3"/>
  <c r="R378" i="3" s="1"/>
  <c r="F376" i="3"/>
  <c r="N376" i="3" s="1"/>
  <c r="J374" i="3"/>
  <c r="R374" i="3" s="1"/>
  <c r="F372" i="3"/>
  <c r="N372" i="3" s="1"/>
  <c r="G366" i="3"/>
  <c r="O366" i="3" s="1"/>
  <c r="E365" i="3"/>
  <c r="M365" i="3" s="1"/>
  <c r="J363" i="3"/>
  <c r="R363" i="3" s="1"/>
  <c r="F362" i="3"/>
  <c r="N362" i="3" s="1"/>
  <c r="G361" i="3"/>
  <c r="O361" i="3" s="1"/>
  <c r="G360" i="3"/>
  <c r="O360" i="3" s="1"/>
  <c r="G359" i="3"/>
  <c r="O359" i="3" s="1"/>
  <c r="I358" i="3"/>
  <c r="Q358" i="3" s="1"/>
  <c r="C357" i="3"/>
  <c r="K357" i="3" s="1"/>
  <c r="E356" i="3"/>
  <c r="M356" i="3" s="1"/>
  <c r="G355" i="3"/>
  <c r="O355" i="3" s="1"/>
  <c r="I354" i="3"/>
  <c r="Q354" i="3" s="1"/>
  <c r="C353" i="3"/>
  <c r="K353" i="3" s="1"/>
  <c r="E352" i="3"/>
  <c r="M352" i="3" s="1"/>
  <c r="G351" i="3"/>
  <c r="O351" i="3" s="1"/>
  <c r="I350" i="3"/>
  <c r="Q350" i="3" s="1"/>
  <c r="C349" i="3"/>
  <c r="K349" i="3" s="1"/>
  <c r="E348" i="3"/>
  <c r="M348" i="3" s="1"/>
  <c r="G347" i="3"/>
  <c r="O347" i="3" s="1"/>
  <c r="I346" i="3"/>
  <c r="Q346" i="3" s="1"/>
  <c r="C345" i="3"/>
  <c r="K345" i="3" s="1"/>
  <c r="E344" i="3"/>
  <c r="M344" i="3" s="1"/>
  <c r="G343" i="3"/>
  <c r="O343" i="3" s="1"/>
  <c r="I342" i="3"/>
  <c r="Q342" i="3" s="1"/>
  <c r="C341" i="3"/>
  <c r="K341" i="3" s="1"/>
  <c r="E340" i="3"/>
  <c r="M340" i="3" s="1"/>
  <c r="G339" i="3"/>
  <c r="O339" i="3" s="1"/>
  <c r="I338" i="3"/>
  <c r="Q338" i="3" s="1"/>
  <c r="C337" i="3"/>
  <c r="K337" i="3" s="1"/>
  <c r="E336" i="3"/>
  <c r="M336" i="3" s="1"/>
  <c r="G335" i="3"/>
  <c r="O335" i="3" s="1"/>
  <c r="I334" i="3"/>
  <c r="Q334" i="3" s="1"/>
  <c r="C333" i="3"/>
  <c r="K333" i="3" s="1"/>
  <c r="D424" i="3"/>
  <c r="L424" i="3" s="1"/>
  <c r="D408" i="3"/>
  <c r="L408" i="3" s="1"/>
  <c r="C402" i="3"/>
  <c r="K402" i="3" s="1"/>
  <c r="F366" i="3"/>
  <c r="N366" i="3" s="1"/>
  <c r="D365" i="3"/>
  <c r="L365" i="3" s="1"/>
  <c r="I363" i="3"/>
  <c r="Q363" i="3" s="1"/>
  <c r="E362" i="3"/>
  <c r="M362" i="3" s="1"/>
  <c r="F361" i="3"/>
  <c r="N361" i="3" s="1"/>
  <c r="F360" i="3"/>
  <c r="N360" i="3" s="1"/>
  <c r="F359" i="3"/>
  <c r="N359" i="3" s="1"/>
  <c r="H358" i="3"/>
  <c r="P358" i="3" s="1"/>
  <c r="J357" i="3"/>
  <c r="R357" i="3" s="1"/>
  <c r="D356" i="3"/>
  <c r="L356" i="3" s="1"/>
  <c r="F355" i="3"/>
  <c r="N355" i="3" s="1"/>
  <c r="H354" i="3"/>
  <c r="P354" i="3" s="1"/>
  <c r="J353" i="3"/>
  <c r="R353" i="3" s="1"/>
  <c r="D352" i="3"/>
  <c r="L352" i="3" s="1"/>
  <c r="F351" i="3"/>
  <c r="N351" i="3" s="1"/>
  <c r="H350" i="3"/>
  <c r="P350" i="3" s="1"/>
  <c r="J349" i="3"/>
  <c r="R349" i="3" s="1"/>
  <c r="D348" i="3"/>
  <c r="L348" i="3" s="1"/>
  <c r="F347" i="3"/>
  <c r="N347" i="3" s="1"/>
  <c r="H346" i="3"/>
  <c r="P346" i="3" s="1"/>
  <c r="J345" i="3"/>
  <c r="R345" i="3" s="1"/>
  <c r="D344" i="3"/>
  <c r="L344" i="3" s="1"/>
  <c r="F343" i="3"/>
  <c r="N343" i="3" s="1"/>
  <c r="H342" i="3"/>
  <c r="P342" i="3" s="1"/>
  <c r="J341" i="3"/>
  <c r="R341" i="3" s="1"/>
  <c r="D340" i="3"/>
  <c r="L340" i="3" s="1"/>
  <c r="F339" i="3"/>
  <c r="N339" i="3" s="1"/>
  <c r="H338" i="3"/>
  <c r="P338" i="3" s="1"/>
  <c r="J337" i="3"/>
  <c r="R337" i="3" s="1"/>
  <c r="D336" i="3"/>
  <c r="L336" i="3" s="1"/>
  <c r="F335" i="3"/>
  <c r="N335" i="3" s="1"/>
  <c r="H334" i="3"/>
  <c r="P334" i="3" s="1"/>
  <c r="J333" i="3"/>
  <c r="R333" i="3" s="1"/>
  <c r="D332" i="3"/>
  <c r="L332" i="3" s="1"/>
  <c r="F331" i="3"/>
  <c r="N331" i="3" s="1"/>
  <c r="H330" i="3"/>
  <c r="P330" i="3" s="1"/>
  <c r="C463" i="3"/>
  <c r="K463" i="3" s="1"/>
  <c r="H430" i="3"/>
  <c r="P430" i="3" s="1"/>
  <c r="H414" i="3"/>
  <c r="P414" i="3" s="1"/>
  <c r="E366" i="3"/>
  <c r="M366" i="3" s="1"/>
  <c r="J364" i="3"/>
  <c r="R364" i="3" s="1"/>
  <c r="H363" i="3"/>
  <c r="P363" i="3" s="1"/>
  <c r="D362" i="3"/>
  <c r="L362" i="3" s="1"/>
  <c r="E361" i="3"/>
  <c r="M361" i="3" s="1"/>
  <c r="D360" i="3"/>
  <c r="L360" i="3" s="1"/>
  <c r="E359" i="3"/>
  <c r="M359" i="3" s="1"/>
  <c r="G358" i="3"/>
  <c r="O358" i="3" s="1"/>
  <c r="I357" i="3"/>
  <c r="Q357" i="3" s="1"/>
  <c r="C356" i="3"/>
  <c r="K356" i="3" s="1"/>
  <c r="E355" i="3"/>
  <c r="M355" i="3" s="1"/>
  <c r="G354" i="3"/>
  <c r="O354" i="3" s="1"/>
  <c r="I353" i="3"/>
  <c r="Q353" i="3" s="1"/>
  <c r="C352" i="3"/>
  <c r="K352" i="3" s="1"/>
  <c r="E351" i="3"/>
  <c r="M351" i="3" s="1"/>
  <c r="G350" i="3"/>
  <c r="O350" i="3" s="1"/>
  <c r="I349" i="3"/>
  <c r="Q349" i="3" s="1"/>
  <c r="C348" i="3"/>
  <c r="K348" i="3" s="1"/>
  <c r="E347" i="3"/>
  <c r="M347" i="3" s="1"/>
  <c r="G346" i="3"/>
  <c r="O346" i="3" s="1"/>
  <c r="I345" i="3"/>
  <c r="Q345" i="3" s="1"/>
  <c r="C344" i="3"/>
  <c r="K344" i="3" s="1"/>
  <c r="E343" i="3"/>
  <c r="M343" i="3" s="1"/>
  <c r="G342" i="3"/>
  <c r="O342" i="3" s="1"/>
  <c r="I341" i="3"/>
  <c r="Q341" i="3" s="1"/>
  <c r="C340" i="3"/>
  <c r="K340" i="3" s="1"/>
  <c r="E339" i="3"/>
  <c r="M339" i="3" s="1"/>
  <c r="G338" i="3"/>
  <c r="O338" i="3" s="1"/>
  <c r="I337" i="3"/>
  <c r="Q337" i="3" s="1"/>
  <c r="C336" i="3"/>
  <c r="K336" i="3" s="1"/>
  <c r="E335" i="3"/>
  <c r="M335" i="3" s="1"/>
  <c r="G334" i="3"/>
  <c r="O334" i="3" s="1"/>
  <c r="I333" i="3"/>
  <c r="Q333" i="3" s="1"/>
  <c r="C332" i="3"/>
  <c r="K332" i="3" s="1"/>
  <c r="E331" i="3"/>
  <c r="M331" i="3" s="1"/>
  <c r="G330" i="3"/>
  <c r="O330" i="3" s="1"/>
  <c r="I329" i="3"/>
  <c r="Q329" i="3" s="1"/>
  <c r="C328" i="3"/>
  <c r="K328" i="3" s="1"/>
  <c r="E327" i="3"/>
  <c r="M327" i="3" s="1"/>
  <c r="G326" i="3"/>
  <c r="O326" i="3" s="1"/>
  <c r="C366" i="3"/>
  <c r="K366" i="3" s="1"/>
  <c r="J329" i="3"/>
  <c r="R329" i="3" s="1"/>
  <c r="J328" i="3"/>
  <c r="R328" i="3" s="1"/>
  <c r="G327" i="3"/>
  <c r="O327" i="3" s="1"/>
  <c r="I326" i="3"/>
  <c r="Q326" i="3" s="1"/>
  <c r="E324" i="3"/>
  <c r="M324" i="3" s="1"/>
  <c r="D323" i="3"/>
  <c r="L323" i="3" s="1"/>
  <c r="I321" i="3"/>
  <c r="Q321" i="3" s="1"/>
  <c r="E320" i="3"/>
  <c r="M320" i="3" s="1"/>
  <c r="D319" i="3"/>
  <c r="L319" i="3" s="1"/>
  <c r="C318" i="3"/>
  <c r="K318" i="3" s="1"/>
  <c r="C317" i="3"/>
  <c r="K317" i="3" s="1"/>
  <c r="C316" i="3"/>
  <c r="K316" i="3" s="1"/>
  <c r="D315" i="3"/>
  <c r="L315" i="3" s="1"/>
  <c r="C314" i="3"/>
  <c r="K314" i="3" s="1"/>
  <c r="C313" i="3"/>
  <c r="K313" i="3" s="1"/>
  <c r="E312" i="3"/>
  <c r="M312" i="3" s="1"/>
  <c r="G311" i="3"/>
  <c r="O311" i="3" s="1"/>
  <c r="I310" i="3"/>
  <c r="Q310" i="3" s="1"/>
  <c r="C309" i="3"/>
  <c r="K309" i="3" s="1"/>
  <c r="E308" i="3"/>
  <c r="M308" i="3" s="1"/>
  <c r="G307" i="3"/>
  <c r="O307" i="3" s="1"/>
  <c r="I306" i="3"/>
  <c r="Q306" i="3" s="1"/>
  <c r="C305" i="3"/>
  <c r="K305" i="3" s="1"/>
  <c r="E304" i="3"/>
  <c r="M304" i="3" s="1"/>
  <c r="G303" i="3"/>
  <c r="O303" i="3" s="1"/>
  <c r="I302" i="3"/>
  <c r="Q302" i="3" s="1"/>
  <c r="C301" i="3"/>
  <c r="K301" i="3" s="1"/>
  <c r="E300" i="3"/>
  <c r="M300" i="3" s="1"/>
  <c r="G299" i="3"/>
  <c r="O299" i="3" s="1"/>
  <c r="I298" i="3"/>
  <c r="Q298" i="3" s="1"/>
  <c r="C297" i="3"/>
  <c r="K297" i="3" s="1"/>
  <c r="E296" i="3"/>
  <c r="M296" i="3" s="1"/>
  <c r="G295" i="3"/>
  <c r="O295" i="3" s="1"/>
  <c r="I294" i="3"/>
  <c r="Q294" i="3" s="1"/>
  <c r="C293" i="3"/>
  <c r="K293" i="3" s="1"/>
  <c r="E292" i="3"/>
  <c r="M292" i="3" s="1"/>
  <c r="G291" i="3"/>
  <c r="O291" i="3" s="1"/>
  <c r="I290" i="3"/>
  <c r="Q290" i="3" s="1"/>
  <c r="C289" i="3"/>
  <c r="K289" i="3" s="1"/>
  <c r="E288" i="3"/>
  <c r="M288" i="3" s="1"/>
  <c r="G287" i="3"/>
  <c r="O287" i="3" s="1"/>
  <c r="I286" i="3"/>
  <c r="Q286" i="3" s="1"/>
  <c r="H329" i="3"/>
  <c r="P329" i="3" s="1"/>
  <c r="E328" i="3"/>
  <c r="M328" i="3" s="1"/>
  <c r="F327" i="3"/>
  <c r="N327" i="3" s="1"/>
  <c r="H326" i="3"/>
  <c r="P326" i="3" s="1"/>
  <c r="D324" i="3"/>
  <c r="L324" i="3" s="1"/>
  <c r="J322" i="3"/>
  <c r="R322" i="3" s="1"/>
  <c r="H321" i="3"/>
  <c r="P321" i="3" s="1"/>
  <c r="D320" i="3"/>
  <c r="L320" i="3" s="1"/>
  <c r="D312" i="3"/>
  <c r="L312" i="3" s="1"/>
  <c r="F311" i="3"/>
  <c r="N311" i="3" s="1"/>
  <c r="H310" i="3"/>
  <c r="P310" i="3" s="1"/>
  <c r="J309" i="3"/>
  <c r="R309" i="3" s="1"/>
  <c r="D308" i="3"/>
  <c r="L308" i="3" s="1"/>
  <c r="F307" i="3"/>
  <c r="N307" i="3" s="1"/>
  <c r="H306" i="3"/>
  <c r="P306" i="3" s="1"/>
  <c r="J305" i="3"/>
  <c r="R305" i="3" s="1"/>
  <c r="D304" i="3"/>
  <c r="L304" i="3" s="1"/>
  <c r="F303" i="3"/>
  <c r="N303" i="3" s="1"/>
  <c r="H302" i="3"/>
  <c r="P302" i="3" s="1"/>
  <c r="J301" i="3"/>
  <c r="R301" i="3" s="1"/>
  <c r="D300" i="3"/>
  <c r="L300" i="3" s="1"/>
  <c r="F299" i="3"/>
  <c r="N299" i="3" s="1"/>
  <c r="H298" i="3"/>
  <c r="P298" i="3" s="1"/>
  <c r="J297" i="3"/>
  <c r="R297" i="3" s="1"/>
  <c r="D296" i="3"/>
  <c r="L296" i="3" s="1"/>
  <c r="F295" i="3"/>
  <c r="N295" i="3" s="1"/>
  <c r="H294" i="3"/>
  <c r="P294" i="3" s="1"/>
  <c r="J293" i="3"/>
  <c r="R293" i="3" s="1"/>
  <c r="D292" i="3"/>
  <c r="L292" i="3" s="1"/>
  <c r="F291" i="3"/>
  <c r="N291" i="3" s="1"/>
  <c r="H290" i="3"/>
  <c r="P290" i="3" s="1"/>
  <c r="J289" i="3"/>
  <c r="R289" i="3" s="1"/>
  <c r="D288" i="3"/>
  <c r="L288" i="3" s="1"/>
  <c r="F287" i="3"/>
  <c r="N287" i="3" s="1"/>
  <c r="H286" i="3"/>
  <c r="P286" i="3" s="1"/>
  <c r="E363" i="3"/>
  <c r="M363" i="3" s="1"/>
  <c r="D361" i="3"/>
  <c r="L361" i="3" s="1"/>
  <c r="D359" i="3"/>
  <c r="L359" i="3" s="1"/>
  <c r="H357" i="3"/>
  <c r="P357" i="3" s="1"/>
  <c r="D355" i="3"/>
  <c r="L355" i="3" s="1"/>
  <c r="H353" i="3"/>
  <c r="P353" i="3" s="1"/>
  <c r="D351" i="3"/>
  <c r="L351" i="3" s="1"/>
  <c r="H349" i="3"/>
  <c r="P349" i="3" s="1"/>
  <c r="D347" i="3"/>
  <c r="L347" i="3" s="1"/>
  <c r="H345" i="3"/>
  <c r="P345" i="3" s="1"/>
  <c r="D343" i="3"/>
  <c r="L343" i="3" s="1"/>
  <c r="H341" i="3"/>
  <c r="P341" i="3" s="1"/>
  <c r="D339" i="3"/>
  <c r="L339" i="3" s="1"/>
  <c r="H337" i="3"/>
  <c r="P337" i="3" s="1"/>
  <c r="D335" i="3"/>
  <c r="L335" i="3" s="1"/>
  <c r="H333" i="3"/>
  <c r="P333" i="3" s="1"/>
  <c r="I330" i="3"/>
  <c r="Q330" i="3" s="1"/>
  <c r="C329" i="3"/>
  <c r="K329" i="3" s="1"/>
  <c r="D328" i="3"/>
  <c r="L328" i="3" s="1"/>
  <c r="D327" i="3"/>
  <c r="L327" i="3" s="1"/>
  <c r="F326" i="3"/>
  <c r="N326" i="3" s="1"/>
  <c r="J325" i="3"/>
  <c r="R325" i="3" s="1"/>
  <c r="C324" i="3"/>
  <c r="K324" i="3" s="1"/>
  <c r="I322" i="3"/>
  <c r="Q322" i="3" s="1"/>
  <c r="F321" i="3"/>
  <c r="N321" i="3" s="1"/>
  <c r="C320" i="3"/>
  <c r="K320" i="3" s="1"/>
  <c r="J318" i="3"/>
  <c r="R318" i="3" s="1"/>
  <c r="J317" i="3"/>
  <c r="R317" i="3" s="1"/>
  <c r="J316" i="3"/>
  <c r="R316" i="3" s="1"/>
  <c r="J315" i="3"/>
  <c r="R315" i="3" s="1"/>
  <c r="J314" i="3"/>
  <c r="R314" i="3" s="1"/>
  <c r="J313" i="3"/>
  <c r="R313" i="3" s="1"/>
  <c r="C312" i="3"/>
  <c r="K312" i="3" s="1"/>
  <c r="E311" i="3"/>
  <c r="M311" i="3" s="1"/>
  <c r="G310" i="3"/>
  <c r="O310" i="3" s="1"/>
  <c r="I309" i="3"/>
  <c r="Q309" i="3" s="1"/>
  <c r="C308" i="3"/>
  <c r="K308" i="3" s="1"/>
  <c r="E307" i="3"/>
  <c r="M307" i="3" s="1"/>
  <c r="G306" i="3"/>
  <c r="O306" i="3" s="1"/>
  <c r="I305" i="3"/>
  <c r="Q305" i="3" s="1"/>
  <c r="C304" i="3"/>
  <c r="K304" i="3" s="1"/>
  <c r="E303" i="3"/>
  <c r="M303" i="3" s="1"/>
  <c r="G302" i="3"/>
  <c r="O302" i="3" s="1"/>
  <c r="I301" i="3"/>
  <c r="Q301" i="3" s="1"/>
  <c r="C300" i="3"/>
  <c r="K300" i="3" s="1"/>
  <c r="E299" i="3"/>
  <c r="M299" i="3" s="1"/>
  <c r="G298" i="3"/>
  <c r="O298" i="3" s="1"/>
  <c r="I297" i="3"/>
  <c r="Q297" i="3" s="1"/>
  <c r="C296" i="3"/>
  <c r="K296" i="3" s="1"/>
  <c r="E295" i="3"/>
  <c r="M295" i="3" s="1"/>
  <c r="G294" i="3"/>
  <c r="O294" i="3" s="1"/>
  <c r="I293" i="3"/>
  <c r="Q293" i="3" s="1"/>
  <c r="C292" i="3"/>
  <c r="K292" i="3" s="1"/>
  <c r="E291" i="3"/>
  <c r="M291" i="3" s="1"/>
  <c r="G290" i="3"/>
  <c r="O290" i="3" s="1"/>
  <c r="I289" i="3"/>
  <c r="Q289" i="3" s="1"/>
  <c r="C288" i="3"/>
  <c r="K288" i="3" s="1"/>
  <c r="E287" i="3"/>
  <c r="M287" i="3" s="1"/>
  <c r="G286" i="3"/>
  <c r="O286" i="3" s="1"/>
  <c r="F330" i="3"/>
  <c r="N330" i="3" s="1"/>
  <c r="I325" i="3"/>
  <c r="Q325" i="3" s="1"/>
  <c r="J323" i="3"/>
  <c r="R323" i="3" s="1"/>
  <c r="H322" i="3"/>
  <c r="P322" i="3" s="1"/>
  <c r="D321" i="3"/>
  <c r="L321" i="3" s="1"/>
  <c r="J319" i="3"/>
  <c r="R319" i="3" s="1"/>
  <c r="I318" i="3"/>
  <c r="Q318" i="3" s="1"/>
  <c r="I317" i="3"/>
  <c r="Q317" i="3" s="1"/>
  <c r="H316" i="3"/>
  <c r="P316" i="3" s="1"/>
  <c r="I315" i="3"/>
  <c r="Q315" i="3" s="1"/>
  <c r="I314" i="3"/>
  <c r="Q314" i="3" s="1"/>
  <c r="I313" i="3"/>
  <c r="Q313" i="3" s="1"/>
  <c r="J312" i="3"/>
  <c r="R312" i="3" s="1"/>
  <c r="D311" i="3"/>
  <c r="L311" i="3" s="1"/>
  <c r="F310" i="3"/>
  <c r="N310" i="3" s="1"/>
  <c r="H309" i="3"/>
  <c r="P309" i="3" s="1"/>
  <c r="J308" i="3"/>
  <c r="R308" i="3" s="1"/>
  <c r="D307" i="3"/>
  <c r="L307" i="3" s="1"/>
  <c r="F306" i="3"/>
  <c r="N306" i="3" s="1"/>
  <c r="H305" i="3"/>
  <c r="P305" i="3" s="1"/>
  <c r="J304" i="3"/>
  <c r="R304" i="3" s="1"/>
  <c r="D303" i="3"/>
  <c r="L303" i="3" s="1"/>
  <c r="F302" i="3"/>
  <c r="N302" i="3" s="1"/>
  <c r="H301" i="3"/>
  <c r="P301" i="3" s="1"/>
  <c r="J300" i="3"/>
  <c r="R300" i="3" s="1"/>
  <c r="D299" i="3"/>
  <c r="L299" i="3" s="1"/>
  <c r="F298" i="3"/>
  <c r="N298" i="3" s="1"/>
  <c r="H297" i="3"/>
  <c r="P297" i="3" s="1"/>
  <c r="J296" i="3"/>
  <c r="R296" i="3" s="1"/>
  <c r="D295" i="3"/>
  <c r="L295" i="3" s="1"/>
  <c r="F294" i="3"/>
  <c r="N294" i="3" s="1"/>
  <c r="H293" i="3"/>
  <c r="P293" i="3" s="1"/>
  <c r="J292" i="3"/>
  <c r="R292" i="3" s="1"/>
  <c r="D291" i="3"/>
  <c r="L291" i="3" s="1"/>
  <c r="F290" i="3"/>
  <c r="N290" i="3" s="1"/>
  <c r="H289" i="3"/>
  <c r="P289" i="3" s="1"/>
  <c r="J288" i="3"/>
  <c r="R288" i="3" s="1"/>
  <c r="D287" i="3"/>
  <c r="L287" i="3" s="1"/>
  <c r="F286" i="3"/>
  <c r="N286" i="3" s="1"/>
  <c r="G331" i="3"/>
  <c r="O331" i="3" s="1"/>
  <c r="H325" i="3"/>
  <c r="P325" i="3" s="1"/>
  <c r="H323" i="3"/>
  <c r="P323" i="3" s="1"/>
  <c r="G322" i="3"/>
  <c r="O322" i="3" s="1"/>
  <c r="C321" i="3"/>
  <c r="K321" i="3" s="1"/>
  <c r="H319" i="3"/>
  <c r="P319" i="3" s="1"/>
  <c r="H318" i="3"/>
  <c r="P318" i="3" s="1"/>
  <c r="H317" i="3"/>
  <c r="P317" i="3" s="1"/>
  <c r="G316" i="3"/>
  <c r="O316" i="3" s="1"/>
  <c r="H315" i="3"/>
  <c r="P315" i="3" s="1"/>
  <c r="H314" i="3"/>
  <c r="P314" i="3" s="1"/>
  <c r="H313" i="3"/>
  <c r="P313" i="3" s="1"/>
  <c r="I312" i="3"/>
  <c r="Q312" i="3" s="1"/>
  <c r="C311" i="3"/>
  <c r="K311" i="3" s="1"/>
  <c r="E310" i="3"/>
  <c r="M310" i="3" s="1"/>
  <c r="G309" i="3"/>
  <c r="O309" i="3" s="1"/>
  <c r="I308" i="3"/>
  <c r="Q308" i="3" s="1"/>
  <c r="C307" i="3"/>
  <c r="K307" i="3" s="1"/>
  <c r="E306" i="3"/>
  <c r="M306" i="3" s="1"/>
  <c r="G305" i="3"/>
  <c r="O305" i="3" s="1"/>
  <c r="I304" i="3"/>
  <c r="Q304" i="3" s="1"/>
  <c r="C303" i="3"/>
  <c r="K303" i="3" s="1"/>
  <c r="E302" i="3"/>
  <c r="M302" i="3" s="1"/>
  <c r="G301" i="3"/>
  <c r="O301" i="3" s="1"/>
  <c r="I300" i="3"/>
  <c r="Q300" i="3" s="1"/>
  <c r="C299" i="3"/>
  <c r="K299" i="3" s="1"/>
  <c r="E298" i="3"/>
  <c r="M298" i="3" s="1"/>
  <c r="G297" i="3"/>
  <c r="O297" i="3" s="1"/>
  <c r="I296" i="3"/>
  <c r="Q296" i="3" s="1"/>
  <c r="C295" i="3"/>
  <c r="K295" i="3" s="1"/>
  <c r="E294" i="3"/>
  <c r="M294" i="3" s="1"/>
  <c r="G293" i="3"/>
  <c r="O293" i="3" s="1"/>
  <c r="I292" i="3"/>
  <c r="Q292" i="3" s="1"/>
  <c r="C291" i="3"/>
  <c r="K291" i="3" s="1"/>
  <c r="E290" i="3"/>
  <c r="M290" i="3" s="1"/>
  <c r="G289" i="3"/>
  <c r="O289" i="3" s="1"/>
  <c r="I288" i="3"/>
  <c r="Q288" i="3" s="1"/>
  <c r="C287" i="3"/>
  <c r="K287" i="3" s="1"/>
  <c r="E286" i="3"/>
  <c r="M286" i="3" s="1"/>
  <c r="M551" i="3" s="1"/>
  <c r="F436" i="3"/>
  <c r="N436" i="3" s="1"/>
  <c r="D331" i="3"/>
  <c r="L331" i="3" s="1"/>
  <c r="D325" i="3"/>
  <c r="L325" i="3" s="1"/>
  <c r="G323" i="3"/>
  <c r="O323" i="3" s="1"/>
  <c r="F322" i="3"/>
  <c r="N322" i="3" s="1"/>
  <c r="J320" i="3"/>
  <c r="R320" i="3" s="1"/>
  <c r="G319" i="3"/>
  <c r="O319" i="3" s="1"/>
  <c r="G318" i="3"/>
  <c r="O318" i="3" s="1"/>
  <c r="F317" i="3"/>
  <c r="N317" i="3" s="1"/>
  <c r="F316" i="3"/>
  <c r="N316" i="3" s="1"/>
  <c r="G315" i="3"/>
  <c r="O315" i="3" s="1"/>
  <c r="G314" i="3"/>
  <c r="O314" i="3" s="1"/>
  <c r="F313" i="3"/>
  <c r="N313" i="3" s="1"/>
  <c r="H312" i="3"/>
  <c r="P312" i="3" s="1"/>
  <c r="J311" i="3"/>
  <c r="R311" i="3" s="1"/>
  <c r="D310" i="3"/>
  <c r="L310" i="3" s="1"/>
  <c r="F309" i="3"/>
  <c r="N309" i="3" s="1"/>
  <c r="H308" i="3"/>
  <c r="P308" i="3" s="1"/>
  <c r="J307" i="3"/>
  <c r="R307" i="3" s="1"/>
  <c r="D306" i="3"/>
  <c r="L306" i="3" s="1"/>
  <c r="F305" i="3"/>
  <c r="N305" i="3" s="1"/>
  <c r="H304" i="3"/>
  <c r="P304" i="3" s="1"/>
  <c r="J303" i="3"/>
  <c r="R303" i="3" s="1"/>
  <c r="D302" i="3"/>
  <c r="L302" i="3" s="1"/>
  <c r="F301" i="3"/>
  <c r="N301" i="3" s="1"/>
  <c r="H300" i="3"/>
  <c r="P300" i="3" s="1"/>
  <c r="J299" i="3"/>
  <c r="R299" i="3" s="1"/>
  <c r="D298" i="3"/>
  <c r="L298" i="3" s="1"/>
  <c r="F297" i="3"/>
  <c r="N297" i="3" s="1"/>
  <c r="H296" i="3"/>
  <c r="P296" i="3" s="1"/>
  <c r="J295" i="3"/>
  <c r="R295" i="3" s="1"/>
  <c r="D294" i="3"/>
  <c r="L294" i="3" s="1"/>
  <c r="F293" i="3"/>
  <c r="N293" i="3" s="1"/>
  <c r="H292" i="3"/>
  <c r="P292" i="3" s="1"/>
  <c r="J291" i="3"/>
  <c r="R291" i="3" s="1"/>
  <c r="D290" i="3"/>
  <c r="L290" i="3" s="1"/>
  <c r="F289" i="3"/>
  <c r="N289" i="3" s="1"/>
  <c r="H288" i="3"/>
  <c r="P288" i="3" s="1"/>
  <c r="J287" i="3"/>
  <c r="R287" i="3" s="1"/>
  <c r="D286" i="3"/>
  <c r="L286" i="3" s="1"/>
  <c r="D420" i="3"/>
  <c r="L420" i="3" s="1"/>
  <c r="I364" i="3"/>
  <c r="Q364" i="3" s="1"/>
  <c r="C362" i="3"/>
  <c r="K362" i="3" s="1"/>
  <c r="C360" i="3"/>
  <c r="K360" i="3" s="1"/>
  <c r="F358" i="3"/>
  <c r="N358" i="3" s="1"/>
  <c r="J356" i="3"/>
  <c r="R356" i="3" s="1"/>
  <c r="F354" i="3"/>
  <c r="N354" i="3" s="1"/>
  <c r="J352" i="3"/>
  <c r="R352" i="3" s="1"/>
  <c r="F350" i="3"/>
  <c r="N350" i="3" s="1"/>
  <c r="J348" i="3"/>
  <c r="R348" i="3" s="1"/>
  <c r="F346" i="3"/>
  <c r="N346" i="3" s="1"/>
  <c r="J344" i="3"/>
  <c r="R344" i="3" s="1"/>
  <c r="F342" i="3"/>
  <c r="N342" i="3" s="1"/>
  <c r="J340" i="3"/>
  <c r="R340" i="3" s="1"/>
  <c r="F338" i="3"/>
  <c r="N338" i="3" s="1"/>
  <c r="J336" i="3"/>
  <c r="R336" i="3" s="1"/>
  <c r="F334" i="3"/>
  <c r="N334" i="3" s="1"/>
  <c r="J332" i="3"/>
  <c r="R332" i="3" s="1"/>
  <c r="C325" i="3"/>
  <c r="K325" i="3" s="1"/>
  <c r="J324" i="3"/>
  <c r="R324" i="3" s="1"/>
  <c r="F323" i="3"/>
  <c r="N323" i="3" s="1"/>
  <c r="D322" i="3"/>
  <c r="L322" i="3" s="1"/>
  <c r="H320" i="3"/>
  <c r="P320" i="3" s="1"/>
  <c r="F319" i="3"/>
  <c r="N319" i="3" s="1"/>
  <c r="F318" i="3"/>
  <c r="N318" i="3" s="1"/>
  <c r="E317" i="3"/>
  <c r="M317" i="3" s="1"/>
  <c r="E316" i="3"/>
  <c r="M316" i="3" s="1"/>
  <c r="F315" i="3"/>
  <c r="N315" i="3" s="1"/>
  <c r="F314" i="3"/>
  <c r="N314" i="3" s="1"/>
  <c r="E313" i="3"/>
  <c r="M313" i="3" s="1"/>
  <c r="G312" i="3"/>
  <c r="O312" i="3" s="1"/>
  <c r="I311" i="3"/>
  <c r="Q311" i="3" s="1"/>
  <c r="C310" i="3"/>
  <c r="K310" i="3" s="1"/>
  <c r="E309" i="3"/>
  <c r="M309" i="3" s="1"/>
  <c r="G308" i="3"/>
  <c r="O308" i="3" s="1"/>
  <c r="I307" i="3"/>
  <c r="Q307" i="3" s="1"/>
  <c r="C306" i="3"/>
  <c r="K306" i="3" s="1"/>
  <c r="E305" i="3"/>
  <c r="M305" i="3" s="1"/>
  <c r="G304" i="3"/>
  <c r="O304" i="3" s="1"/>
  <c r="I303" i="3"/>
  <c r="Q303" i="3" s="1"/>
  <c r="C302" i="3"/>
  <c r="K302" i="3" s="1"/>
  <c r="E301" i="3"/>
  <c r="M301" i="3" s="1"/>
  <c r="G300" i="3"/>
  <c r="O300" i="3" s="1"/>
  <c r="I299" i="3"/>
  <c r="Q299" i="3" s="1"/>
  <c r="C298" i="3"/>
  <c r="K298" i="3" s="1"/>
  <c r="E297" i="3"/>
  <c r="M297" i="3" s="1"/>
  <c r="G296" i="3"/>
  <c r="O296" i="3" s="1"/>
  <c r="I295" i="3"/>
  <c r="Q295" i="3" s="1"/>
  <c r="C294" i="3"/>
  <c r="K294" i="3" s="1"/>
  <c r="E293" i="3"/>
  <c r="M293" i="3" s="1"/>
  <c r="G292" i="3"/>
  <c r="O292" i="3" s="1"/>
  <c r="I291" i="3"/>
  <c r="Q291" i="3" s="1"/>
  <c r="C290" i="3"/>
  <c r="K290" i="3" s="1"/>
  <c r="E289" i="3"/>
  <c r="M289" i="3" s="1"/>
  <c r="G288" i="3"/>
  <c r="O288" i="3" s="1"/>
  <c r="I287" i="3"/>
  <c r="Q287" i="3" s="1"/>
  <c r="C286" i="3"/>
  <c r="K286" i="3" s="1"/>
  <c r="E332" i="3"/>
  <c r="M332" i="3" s="1"/>
  <c r="J321" i="3"/>
  <c r="R321" i="3" s="1"/>
  <c r="E319" i="3"/>
  <c r="M319" i="3" s="1"/>
  <c r="D317" i="3"/>
  <c r="L317" i="3" s="1"/>
  <c r="E315" i="3"/>
  <c r="M315" i="3" s="1"/>
  <c r="D313" i="3"/>
  <c r="L313" i="3" s="1"/>
  <c r="H311" i="3"/>
  <c r="P311" i="3" s="1"/>
  <c r="D309" i="3"/>
  <c r="L309" i="3" s="1"/>
  <c r="H307" i="3"/>
  <c r="P307" i="3" s="1"/>
  <c r="D305" i="3"/>
  <c r="L305" i="3" s="1"/>
  <c r="H303" i="3"/>
  <c r="P303" i="3" s="1"/>
  <c r="D301" i="3"/>
  <c r="L301" i="3" s="1"/>
  <c r="H299" i="3"/>
  <c r="P299" i="3" s="1"/>
  <c r="D297" i="3"/>
  <c r="L297" i="3" s="1"/>
  <c r="H295" i="3"/>
  <c r="P295" i="3" s="1"/>
  <c r="D293" i="3"/>
  <c r="L293" i="3" s="1"/>
  <c r="H291" i="3"/>
  <c r="P291" i="3" s="1"/>
  <c r="D289" i="3"/>
  <c r="L289" i="3" s="1"/>
  <c r="H287" i="3"/>
  <c r="P287" i="3" s="1"/>
  <c r="E323" i="3"/>
  <c r="M323" i="3" s="1"/>
  <c r="F320" i="3"/>
  <c r="N320" i="3" s="1"/>
  <c r="D318" i="3"/>
  <c r="L318" i="3" s="1"/>
  <c r="D316" i="3"/>
  <c r="L316" i="3" s="1"/>
  <c r="D314" i="3"/>
  <c r="L314" i="3" s="1"/>
  <c r="F312" i="3"/>
  <c r="N312" i="3" s="1"/>
  <c r="J310" i="3"/>
  <c r="R310" i="3" s="1"/>
  <c r="F308" i="3"/>
  <c r="N308" i="3" s="1"/>
  <c r="J306" i="3"/>
  <c r="R306" i="3" s="1"/>
  <c r="F304" i="3"/>
  <c r="N304" i="3" s="1"/>
  <c r="J302" i="3"/>
  <c r="R302" i="3" s="1"/>
  <c r="F300" i="3"/>
  <c r="N300" i="3" s="1"/>
  <c r="J298" i="3"/>
  <c r="R298" i="3" s="1"/>
  <c r="F296" i="3"/>
  <c r="N296" i="3" s="1"/>
  <c r="J294" i="3"/>
  <c r="R294" i="3" s="1"/>
  <c r="F292" i="3"/>
  <c r="N292" i="3" s="1"/>
  <c r="J290" i="3"/>
  <c r="R290" i="3" s="1"/>
  <c r="F288" i="3"/>
  <c r="N288" i="3" s="1"/>
  <c r="J286" i="3"/>
  <c r="R286" i="3" s="1"/>
  <c r="F324" i="3"/>
  <c r="N324" i="3" s="1"/>
  <c r="P551" i="4" l="1"/>
  <c r="K551" i="4"/>
  <c r="Q551" i="4"/>
  <c r="N551" i="4"/>
  <c r="O551" i="4"/>
  <c r="R551" i="4"/>
  <c r="L551" i="4"/>
  <c r="M551" i="4"/>
  <c r="R551" i="3"/>
  <c r="P551" i="3"/>
  <c r="Q551" i="3"/>
  <c r="L551" i="3"/>
  <c r="O551" i="3"/>
  <c r="K551" i="3"/>
  <c r="N551" i="3"/>
</calcChain>
</file>

<file path=xl/sharedStrings.xml><?xml version="1.0" encoding="utf-8"?>
<sst xmlns="http://schemas.openxmlformats.org/spreadsheetml/2006/main" count="241" uniqueCount="60">
  <si>
    <t>Alexis Palomares Olegario.</t>
  </si>
  <si>
    <t>Ejercicio 10: Método de minimos cuadrados.</t>
  </si>
  <si>
    <t>10 de abril del 2021.</t>
  </si>
  <si>
    <t>Próposito: Construir un modelo polinomial que represente el comportamiento de un fenómeno social, empleando el método de minimos cuadrados.</t>
  </si>
  <si>
    <t>Día</t>
  </si>
  <si>
    <t>CdMx</t>
  </si>
  <si>
    <t>xi^2</t>
  </si>
  <si>
    <t>xi^3</t>
  </si>
  <si>
    <t>xi^4</t>
  </si>
  <si>
    <t>xi^5</t>
  </si>
  <si>
    <t>xi^6</t>
  </si>
  <si>
    <t>xi^7</t>
  </si>
  <si>
    <t>xi^8</t>
  </si>
  <si>
    <t>xi^9</t>
  </si>
  <si>
    <t>xi^10</t>
  </si>
  <si>
    <t>xi^11</t>
  </si>
  <si>
    <t>xi^12</t>
  </si>
  <si>
    <t>xi^13</t>
  </si>
  <si>
    <t>xi^14</t>
  </si>
  <si>
    <t>xi^15</t>
  </si>
  <si>
    <t>xi^16</t>
  </si>
  <si>
    <t>xiyi</t>
  </si>
  <si>
    <t>xi^2yi</t>
  </si>
  <si>
    <t>xi^3yi</t>
  </si>
  <si>
    <t>xi^4yi</t>
  </si>
  <si>
    <t>xi^5yi</t>
  </si>
  <si>
    <t>xi^6yi</t>
  </si>
  <si>
    <t>xi^7yi</t>
  </si>
  <si>
    <t>xi^8yi</t>
  </si>
  <si>
    <t>m=</t>
  </si>
  <si>
    <t>a2</t>
  </si>
  <si>
    <t>a3</t>
  </si>
  <si>
    <t>a4</t>
  </si>
  <si>
    <t>a5</t>
  </si>
  <si>
    <t>a6</t>
  </si>
  <si>
    <t>a7</t>
  </si>
  <si>
    <t>a8</t>
  </si>
  <si>
    <t>xi</t>
  </si>
  <si>
    <t>yi</t>
  </si>
  <si>
    <t>P(xi)</t>
  </si>
  <si>
    <t>P2(xi)</t>
  </si>
  <si>
    <t>P3(xi)</t>
  </si>
  <si>
    <t>(yi-P(xi))^2</t>
  </si>
  <si>
    <t>(y-P2(xi))^2</t>
  </si>
  <si>
    <t>(yi-P3(xi))^2</t>
  </si>
  <si>
    <t>(yi-P4(xi))^2</t>
  </si>
  <si>
    <t>(yi-P6(xi))^2</t>
  </si>
  <si>
    <t>(yi-P8(xi))^2</t>
  </si>
  <si>
    <t>a0=</t>
  </si>
  <si>
    <t>a1=</t>
  </si>
  <si>
    <t>P4(xi)</t>
  </si>
  <si>
    <t>P5(xi)</t>
  </si>
  <si>
    <t>P6(xi)</t>
  </si>
  <si>
    <t>P7(xi)</t>
  </si>
  <si>
    <t>P8(xi)</t>
  </si>
  <si>
    <t>(y-P5(xi))^2</t>
  </si>
  <si>
    <t>(y-P7(xi))^2</t>
  </si>
  <si>
    <t>EdoMex</t>
  </si>
  <si>
    <t>Nacional</t>
  </si>
  <si>
    <t>Entonces el polinomio que ocuaparía es el de séptimo grado.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</si>
</sst>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30"/>
      <color theme="1"/>
      <name val="Papyrus"/>
      <family val="4"/>
    </font>
    <font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2" borderId="0" xfId="0" applyFill="1"/>
    <xf numFmtId="0" fontId="3" fillId="0" borderId="0" xfId="1" applyFont="1" applyAlignment="1"/>
    <xf numFmtId="0" fontId="4" fillId="0" borderId="0" xfId="1" applyFont="1" applyAlignment="1">
      <alignment horizontal="right" wrapText="1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4" fillId="0" borderId="0" xfId="1" applyFont="1" applyFill="1" applyAlignment="1">
      <alignment horizontal="right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1" xfId="0" applyFont="1" applyBorder="1" applyAlignment="1">
      <alignment wrapText="1"/>
    </xf>
    <xf numFmtId="0" fontId="6" fillId="0" borderId="0" xfId="1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0664B374-02F6-4177-A707-ED31C4A1C2EA}"/>
  </cellStyles>
  <dxfs count="0"/>
  <tableStyles count="0" defaultTableStyle="TableStyleMedium2" defaultPivotStyle="PivotStyleLight16"/>
  <colors>
    <mruColors>
      <color rgb="FFFF99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6B78-0347-496E-A53C-B54667FBBF2C}">
  <dimension ref="B2:I15"/>
  <sheetViews>
    <sheetView workbookViewId="0">
      <selection sqref="A1:I18"/>
    </sheetView>
  </sheetViews>
  <sheetFormatPr baseColWidth="10" defaultRowHeight="15" x14ac:dyDescent="0.25"/>
  <sheetData>
    <row r="2" spans="2:9" x14ac:dyDescent="0.25">
      <c r="B2" s="21" t="s">
        <v>1</v>
      </c>
      <c r="C2" s="21"/>
      <c r="D2" s="21"/>
      <c r="E2" s="21"/>
      <c r="F2" s="21"/>
      <c r="G2" s="21"/>
      <c r="H2" s="21"/>
      <c r="I2" s="21"/>
    </row>
    <row r="3" spans="2:9" x14ac:dyDescent="0.25">
      <c r="B3" s="21"/>
      <c r="C3" s="21"/>
      <c r="D3" s="21"/>
      <c r="E3" s="21"/>
      <c r="F3" s="21"/>
      <c r="G3" s="21"/>
      <c r="H3" s="21"/>
      <c r="I3" s="21"/>
    </row>
    <row r="4" spans="2:9" x14ac:dyDescent="0.25">
      <c r="B4" s="21"/>
      <c r="C4" s="21"/>
      <c r="D4" s="21"/>
      <c r="E4" s="21"/>
      <c r="F4" s="21"/>
      <c r="G4" s="21"/>
      <c r="H4" s="21"/>
      <c r="I4" s="21"/>
    </row>
    <row r="5" spans="2:9" ht="50.25" customHeight="1" x14ac:dyDescent="0.25">
      <c r="B5" s="21"/>
      <c r="C5" s="21"/>
      <c r="D5" s="21"/>
      <c r="E5" s="21"/>
      <c r="F5" s="21"/>
      <c r="G5" s="21"/>
      <c r="H5" s="21"/>
      <c r="I5" s="21"/>
    </row>
    <row r="6" spans="2:9" x14ac:dyDescent="0.25">
      <c r="B6" s="22" t="s">
        <v>0</v>
      </c>
      <c r="C6" s="22"/>
      <c r="D6" s="22"/>
      <c r="E6" s="22"/>
      <c r="F6" s="22"/>
      <c r="G6" s="22"/>
      <c r="H6" s="22"/>
      <c r="I6" s="22"/>
    </row>
    <row r="7" spans="2:9" x14ac:dyDescent="0.25">
      <c r="B7" s="22"/>
      <c r="C7" s="22"/>
      <c r="D7" s="22"/>
      <c r="E7" s="22"/>
      <c r="F7" s="22"/>
      <c r="G7" s="22"/>
      <c r="H7" s="22"/>
      <c r="I7" s="22"/>
    </row>
    <row r="8" spans="2:9" x14ac:dyDescent="0.25">
      <c r="B8" s="22"/>
      <c r="C8" s="22"/>
      <c r="D8" s="22"/>
      <c r="E8" s="22"/>
      <c r="F8" s="22"/>
      <c r="G8" s="22"/>
      <c r="H8" s="22"/>
      <c r="I8" s="22"/>
    </row>
    <row r="9" spans="2:9" x14ac:dyDescent="0.25">
      <c r="B9" s="22"/>
      <c r="C9" s="22"/>
      <c r="D9" s="22"/>
      <c r="E9" s="22"/>
      <c r="F9" s="22"/>
      <c r="G9" s="22"/>
      <c r="H9" s="22"/>
      <c r="I9" s="22"/>
    </row>
    <row r="10" spans="2:9" x14ac:dyDescent="0.25">
      <c r="B10" s="22" t="s">
        <v>2</v>
      </c>
      <c r="C10" s="23"/>
      <c r="D10" s="23"/>
      <c r="E10" s="23"/>
      <c r="F10" s="23"/>
      <c r="G10" s="23"/>
      <c r="H10" s="23"/>
      <c r="I10" s="23"/>
    </row>
    <row r="11" spans="2:9" x14ac:dyDescent="0.25">
      <c r="B11" s="23"/>
      <c r="C11" s="23"/>
      <c r="D11" s="23"/>
      <c r="E11" s="23"/>
      <c r="F11" s="23"/>
      <c r="G11" s="23"/>
      <c r="H11" s="23"/>
      <c r="I11" s="23"/>
    </row>
    <row r="12" spans="2:9" x14ac:dyDescent="0.25">
      <c r="B12" s="23"/>
      <c r="C12" s="23"/>
      <c r="D12" s="23"/>
      <c r="E12" s="23"/>
      <c r="F12" s="23"/>
      <c r="G12" s="23"/>
      <c r="H12" s="23"/>
      <c r="I12" s="23"/>
    </row>
    <row r="13" spans="2:9" x14ac:dyDescent="0.25">
      <c r="B13" s="23"/>
      <c r="C13" s="23"/>
      <c r="D13" s="23"/>
      <c r="E13" s="23"/>
      <c r="F13" s="23"/>
      <c r="G13" s="23"/>
      <c r="H13" s="23"/>
      <c r="I13" s="23"/>
    </row>
    <row r="14" spans="2:9" x14ac:dyDescent="0.25">
      <c r="B14" s="24" t="s">
        <v>3</v>
      </c>
      <c r="C14" s="24"/>
      <c r="D14" s="24"/>
      <c r="E14" s="24"/>
      <c r="F14" s="24"/>
      <c r="G14" s="24"/>
      <c r="H14" s="24"/>
      <c r="I14" s="24"/>
    </row>
    <row r="15" spans="2:9" x14ac:dyDescent="0.25">
      <c r="B15" s="24"/>
      <c r="C15" s="24"/>
      <c r="D15" s="24"/>
      <c r="E15" s="24"/>
      <c r="F15" s="24"/>
      <c r="G15" s="24"/>
      <c r="H15" s="24"/>
      <c r="I15" s="24"/>
    </row>
  </sheetData>
  <mergeCells count="4">
    <mergeCell ref="B2:I5"/>
    <mergeCell ref="B6:I9"/>
    <mergeCell ref="B10:I13"/>
    <mergeCell ref="B14:I15"/>
  </mergeCells>
  <pageMargins left="0.7" right="0.7" top="0.75" bottom="0.75" header="0.3" footer="0.3"/>
  <pageSetup paperSize="9" scale="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4C36-70B1-4148-B6CA-E36327030C66}">
  <dimension ref="A1:Y554"/>
  <sheetViews>
    <sheetView zoomScale="55" zoomScaleNormal="55" workbookViewId="0">
      <selection sqref="A1:Y555"/>
    </sheetView>
  </sheetViews>
  <sheetFormatPr baseColWidth="10" defaultRowHeight="15" x14ac:dyDescent="0.25"/>
  <cols>
    <col min="2" max="9" width="12.85546875" bestFit="1" customWidth="1"/>
    <col min="10" max="10" width="12.7109375" bestFit="1" customWidth="1"/>
    <col min="11" max="11" width="12.85546875" bestFit="1" customWidth="1"/>
    <col min="14" max="14" width="13.28515625" bestFit="1" customWidth="1"/>
    <col min="19" max="19" width="13.140625" bestFit="1" customWidth="1"/>
  </cols>
  <sheetData>
    <row r="1" spans="1:25" x14ac:dyDescent="0.25">
      <c r="A1" s="4" t="s">
        <v>4</v>
      </c>
      <c r="B1" s="5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2">
        <v>1</v>
      </c>
      <c r="B2" s="3">
        <v>144</v>
      </c>
      <c r="C2">
        <f>A2^2</f>
        <v>1</v>
      </c>
      <c r="D2">
        <f>A2^3</f>
        <v>1</v>
      </c>
      <c r="E2">
        <f>A2^4</f>
        <v>1</v>
      </c>
      <c r="F2">
        <f>A2^5</f>
        <v>1</v>
      </c>
      <c r="G2">
        <f>A2^6</f>
        <v>1</v>
      </c>
      <c r="H2">
        <f>A2^7</f>
        <v>1</v>
      </c>
      <c r="I2">
        <f>A2^8</f>
        <v>1</v>
      </c>
      <c r="J2">
        <f>A2^9</f>
        <v>1</v>
      </c>
      <c r="K2">
        <f>A2^10</f>
        <v>1</v>
      </c>
      <c r="L2">
        <f>A2^11</f>
        <v>1</v>
      </c>
      <c r="M2">
        <f>A2^12</f>
        <v>1</v>
      </c>
      <c r="N2">
        <f>A2^13</f>
        <v>1</v>
      </c>
      <c r="O2">
        <f>A2^14</f>
        <v>1</v>
      </c>
      <c r="P2">
        <f>A2^15</f>
        <v>1</v>
      </c>
      <c r="Q2">
        <f>A2^16</f>
        <v>1</v>
      </c>
      <c r="R2">
        <f>A2*B2</f>
        <v>144</v>
      </c>
      <c r="S2">
        <f>C2*B2</f>
        <v>144</v>
      </c>
      <c r="T2">
        <f>D2*B2</f>
        <v>144</v>
      </c>
      <c r="U2">
        <f>E2*B2</f>
        <v>144</v>
      </c>
      <c r="V2">
        <f>F2*B2</f>
        <v>144</v>
      </c>
      <c r="W2">
        <f>G2*B2</f>
        <v>144</v>
      </c>
      <c r="X2">
        <f>H2*B2</f>
        <v>144</v>
      </c>
      <c r="Y2">
        <f>I2*B2</f>
        <v>144</v>
      </c>
    </row>
    <row r="3" spans="1:25" x14ac:dyDescent="0.25">
      <c r="A3" s="2">
        <v>2</v>
      </c>
      <c r="B3" s="3">
        <v>141</v>
      </c>
      <c r="C3">
        <f t="shared" ref="C3:C66" si="0">A3^2</f>
        <v>4</v>
      </c>
      <c r="D3">
        <f t="shared" ref="D3:D66" si="1">A3^3</f>
        <v>8</v>
      </c>
      <c r="E3">
        <f t="shared" ref="E3:E66" si="2">A3^4</f>
        <v>16</v>
      </c>
      <c r="F3">
        <f t="shared" ref="F3:F66" si="3">A3^5</f>
        <v>32</v>
      </c>
      <c r="G3">
        <f t="shared" ref="G3:G66" si="4">A3^6</f>
        <v>64</v>
      </c>
      <c r="H3">
        <f t="shared" ref="H3:H66" si="5">A3^7</f>
        <v>128</v>
      </c>
      <c r="I3">
        <f t="shared" ref="I3:I66" si="6">A3^8</f>
        <v>256</v>
      </c>
      <c r="J3">
        <f t="shared" ref="J3:J66" si="7">A3^9</f>
        <v>512</v>
      </c>
      <c r="K3">
        <f t="shared" ref="K3:K66" si="8">A3^10</f>
        <v>1024</v>
      </c>
      <c r="L3">
        <f t="shared" ref="L3:L66" si="9">A3^11</f>
        <v>2048</v>
      </c>
      <c r="M3">
        <f t="shared" ref="M3:M66" si="10">A3^12</f>
        <v>4096</v>
      </c>
      <c r="N3">
        <f t="shared" ref="N3:N66" si="11">A3^13</f>
        <v>8192</v>
      </c>
      <c r="O3">
        <f t="shared" ref="O3:O66" si="12">A3^14</f>
        <v>16384</v>
      </c>
      <c r="P3">
        <f t="shared" ref="P3:P66" si="13">A3^15</f>
        <v>32768</v>
      </c>
      <c r="Q3">
        <f t="shared" ref="Q3:Q66" si="14">A3^16</f>
        <v>65536</v>
      </c>
      <c r="R3">
        <f t="shared" ref="R3:R66" si="15">A3*B3</f>
        <v>282</v>
      </c>
      <c r="S3">
        <f t="shared" ref="S3:S66" si="16">C3*B3</f>
        <v>564</v>
      </c>
      <c r="T3">
        <f t="shared" ref="T3:T66" si="17">D3*B3</f>
        <v>1128</v>
      </c>
      <c r="U3">
        <f t="shared" ref="U3:U66" si="18">E3*B3</f>
        <v>2256</v>
      </c>
      <c r="V3">
        <f t="shared" ref="V3:V66" si="19">F3*B3</f>
        <v>4512</v>
      </c>
      <c r="W3">
        <f t="shared" ref="W3:W66" si="20">G3*B3</f>
        <v>9024</v>
      </c>
      <c r="X3">
        <f t="shared" ref="X3:X66" si="21">H3*B3</f>
        <v>18048</v>
      </c>
      <c r="Y3">
        <f t="shared" ref="Y3:Y66" si="22">I3*B3</f>
        <v>36096</v>
      </c>
    </row>
    <row r="4" spans="1:25" x14ac:dyDescent="0.25">
      <c r="A4" s="2">
        <v>3</v>
      </c>
      <c r="B4" s="3">
        <v>147</v>
      </c>
      <c r="C4">
        <f t="shared" si="0"/>
        <v>9</v>
      </c>
      <c r="D4">
        <f t="shared" si="1"/>
        <v>27</v>
      </c>
      <c r="E4">
        <f t="shared" si="2"/>
        <v>81</v>
      </c>
      <c r="F4">
        <f t="shared" si="3"/>
        <v>243</v>
      </c>
      <c r="G4">
        <f t="shared" si="4"/>
        <v>729</v>
      </c>
      <c r="H4">
        <f t="shared" si="5"/>
        <v>2187</v>
      </c>
      <c r="I4">
        <f t="shared" si="6"/>
        <v>6561</v>
      </c>
      <c r="J4">
        <f t="shared" si="7"/>
        <v>19683</v>
      </c>
      <c r="K4">
        <f t="shared" si="8"/>
        <v>59049</v>
      </c>
      <c r="L4">
        <f t="shared" si="9"/>
        <v>177147</v>
      </c>
      <c r="M4">
        <f t="shared" si="10"/>
        <v>531441</v>
      </c>
      <c r="N4">
        <f t="shared" si="11"/>
        <v>1594323</v>
      </c>
      <c r="O4">
        <f t="shared" si="12"/>
        <v>4782969</v>
      </c>
      <c r="P4">
        <f t="shared" si="13"/>
        <v>14348907</v>
      </c>
      <c r="Q4">
        <f t="shared" si="14"/>
        <v>43046721</v>
      </c>
      <c r="R4">
        <f t="shared" si="15"/>
        <v>441</v>
      </c>
      <c r="S4">
        <f t="shared" si="16"/>
        <v>1323</v>
      </c>
      <c r="T4">
        <f t="shared" si="17"/>
        <v>3969</v>
      </c>
      <c r="U4">
        <f t="shared" si="18"/>
        <v>11907</v>
      </c>
      <c r="V4">
        <f t="shared" si="19"/>
        <v>35721</v>
      </c>
      <c r="W4">
        <f t="shared" si="20"/>
        <v>107163</v>
      </c>
      <c r="X4">
        <f t="shared" si="21"/>
        <v>321489</v>
      </c>
      <c r="Y4">
        <f t="shared" si="22"/>
        <v>964467</v>
      </c>
    </row>
    <row r="5" spans="1:25" x14ac:dyDescent="0.25">
      <c r="A5" s="2">
        <v>4</v>
      </c>
      <c r="B5" s="3">
        <v>142</v>
      </c>
      <c r="C5">
        <f t="shared" si="0"/>
        <v>16</v>
      </c>
      <c r="D5">
        <f t="shared" si="1"/>
        <v>64</v>
      </c>
      <c r="E5">
        <f t="shared" si="2"/>
        <v>256</v>
      </c>
      <c r="F5">
        <f t="shared" si="3"/>
        <v>1024</v>
      </c>
      <c r="G5">
        <f t="shared" si="4"/>
        <v>4096</v>
      </c>
      <c r="H5">
        <f t="shared" si="5"/>
        <v>16384</v>
      </c>
      <c r="I5">
        <f t="shared" si="6"/>
        <v>65536</v>
      </c>
      <c r="J5">
        <f t="shared" si="7"/>
        <v>262144</v>
      </c>
      <c r="K5">
        <f t="shared" si="8"/>
        <v>1048576</v>
      </c>
      <c r="L5">
        <f t="shared" si="9"/>
        <v>4194304</v>
      </c>
      <c r="M5">
        <f t="shared" si="10"/>
        <v>16777216</v>
      </c>
      <c r="N5">
        <f t="shared" si="11"/>
        <v>67108864</v>
      </c>
      <c r="O5">
        <f t="shared" si="12"/>
        <v>268435456</v>
      </c>
      <c r="P5">
        <f t="shared" si="13"/>
        <v>1073741824</v>
      </c>
      <c r="Q5">
        <f t="shared" si="14"/>
        <v>4294967296</v>
      </c>
      <c r="R5">
        <f t="shared" si="15"/>
        <v>568</v>
      </c>
      <c r="S5">
        <f t="shared" si="16"/>
        <v>2272</v>
      </c>
      <c r="T5">
        <f t="shared" si="17"/>
        <v>9088</v>
      </c>
      <c r="U5">
        <f t="shared" si="18"/>
        <v>36352</v>
      </c>
      <c r="V5">
        <f t="shared" si="19"/>
        <v>145408</v>
      </c>
      <c r="W5">
        <f t="shared" si="20"/>
        <v>581632</v>
      </c>
      <c r="X5">
        <f t="shared" si="21"/>
        <v>2326528</v>
      </c>
      <c r="Y5">
        <f t="shared" si="22"/>
        <v>9306112</v>
      </c>
    </row>
    <row r="6" spans="1:25" x14ac:dyDescent="0.25">
      <c r="A6" s="2">
        <v>5</v>
      </c>
      <c r="B6" s="3">
        <v>152</v>
      </c>
      <c r="C6">
        <f t="shared" si="0"/>
        <v>25</v>
      </c>
      <c r="D6">
        <f t="shared" si="1"/>
        <v>125</v>
      </c>
      <c r="E6">
        <f t="shared" si="2"/>
        <v>625</v>
      </c>
      <c r="F6">
        <f t="shared" si="3"/>
        <v>3125</v>
      </c>
      <c r="G6">
        <f t="shared" si="4"/>
        <v>15625</v>
      </c>
      <c r="H6">
        <f t="shared" si="5"/>
        <v>78125</v>
      </c>
      <c r="I6">
        <f t="shared" si="6"/>
        <v>390625</v>
      </c>
      <c r="J6">
        <f t="shared" si="7"/>
        <v>1953125</v>
      </c>
      <c r="K6">
        <f t="shared" si="8"/>
        <v>9765625</v>
      </c>
      <c r="L6">
        <f t="shared" si="9"/>
        <v>48828125</v>
      </c>
      <c r="M6">
        <f t="shared" si="10"/>
        <v>244140625</v>
      </c>
      <c r="N6">
        <f t="shared" si="11"/>
        <v>1220703125</v>
      </c>
      <c r="O6">
        <f t="shared" si="12"/>
        <v>6103515625</v>
      </c>
      <c r="P6">
        <f t="shared" si="13"/>
        <v>30517578125</v>
      </c>
      <c r="Q6">
        <f t="shared" si="14"/>
        <v>152587890625</v>
      </c>
      <c r="R6">
        <f t="shared" si="15"/>
        <v>760</v>
      </c>
      <c r="S6">
        <f t="shared" si="16"/>
        <v>3800</v>
      </c>
      <c r="T6">
        <f t="shared" si="17"/>
        <v>19000</v>
      </c>
      <c r="U6">
        <f t="shared" si="18"/>
        <v>95000</v>
      </c>
      <c r="V6">
        <f t="shared" si="19"/>
        <v>475000</v>
      </c>
      <c r="W6">
        <f t="shared" si="20"/>
        <v>2375000</v>
      </c>
      <c r="X6">
        <f t="shared" si="21"/>
        <v>11875000</v>
      </c>
      <c r="Y6">
        <f t="shared" si="22"/>
        <v>59375000</v>
      </c>
    </row>
    <row r="7" spans="1:25" x14ac:dyDescent="0.25">
      <c r="A7" s="2">
        <v>6</v>
      </c>
      <c r="B7" s="3">
        <v>154</v>
      </c>
      <c r="C7">
        <f t="shared" si="0"/>
        <v>36</v>
      </c>
      <c r="D7">
        <f t="shared" si="1"/>
        <v>216</v>
      </c>
      <c r="E7">
        <f t="shared" si="2"/>
        <v>1296</v>
      </c>
      <c r="F7">
        <f t="shared" si="3"/>
        <v>7776</v>
      </c>
      <c r="G7">
        <f t="shared" si="4"/>
        <v>46656</v>
      </c>
      <c r="H7">
        <f t="shared" si="5"/>
        <v>279936</v>
      </c>
      <c r="I7">
        <f t="shared" si="6"/>
        <v>1679616</v>
      </c>
      <c r="J7">
        <f t="shared" si="7"/>
        <v>10077696</v>
      </c>
      <c r="K7">
        <f t="shared" si="8"/>
        <v>60466176</v>
      </c>
      <c r="L7">
        <f t="shared" si="9"/>
        <v>362797056</v>
      </c>
      <c r="M7">
        <f t="shared" si="10"/>
        <v>2176782336</v>
      </c>
      <c r="N7">
        <f t="shared" si="11"/>
        <v>13060694016</v>
      </c>
      <c r="O7">
        <f t="shared" si="12"/>
        <v>78364164096</v>
      </c>
      <c r="P7">
        <f t="shared" si="13"/>
        <v>470184984576</v>
      </c>
      <c r="Q7">
        <f t="shared" si="14"/>
        <v>2821109907456</v>
      </c>
      <c r="R7">
        <f t="shared" si="15"/>
        <v>924</v>
      </c>
      <c r="S7">
        <f t="shared" si="16"/>
        <v>5544</v>
      </c>
      <c r="T7">
        <f t="shared" si="17"/>
        <v>33264</v>
      </c>
      <c r="U7">
        <f t="shared" si="18"/>
        <v>199584</v>
      </c>
      <c r="V7">
        <f t="shared" si="19"/>
        <v>1197504</v>
      </c>
      <c r="W7">
        <f t="shared" si="20"/>
        <v>7185024</v>
      </c>
      <c r="X7">
        <f t="shared" si="21"/>
        <v>43110144</v>
      </c>
      <c r="Y7">
        <f t="shared" si="22"/>
        <v>258660864</v>
      </c>
    </row>
    <row r="8" spans="1:25" x14ac:dyDescent="0.25">
      <c r="A8" s="2">
        <v>7</v>
      </c>
      <c r="B8" s="3">
        <v>148</v>
      </c>
      <c r="C8">
        <f t="shared" si="0"/>
        <v>49</v>
      </c>
      <c r="D8">
        <f t="shared" si="1"/>
        <v>343</v>
      </c>
      <c r="E8">
        <f t="shared" si="2"/>
        <v>2401</v>
      </c>
      <c r="F8">
        <f t="shared" si="3"/>
        <v>16807</v>
      </c>
      <c r="G8">
        <f t="shared" si="4"/>
        <v>117649</v>
      </c>
      <c r="H8">
        <f t="shared" si="5"/>
        <v>823543</v>
      </c>
      <c r="I8">
        <f t="shared" si="6"/>
        <v>5764801</v>
      </c>
      <c r="J8">
        <f t="shared" si="7"/>
        <v>40353607</v>
      </c>
      <c r="K8">
        <f t="shared" si="8"/>
        <v>282475249</v>
      </c>
      <c r="L8">
        <f t="shared" si="9"/>
        <v>1977326743</v>
      </c>
      <c r="M8">
        <f t="shared" si="10"/>
        <v>13841287201</v>
      </c>
      <c r="N8">
        <f t="shared" si="11"/>
        <v>96889010407</v>
      </c>
      <c r="O8">
        <f t="shared" si="12"/>
        <v>678223072849</v>
      </c>
      <c r="P8">
        <f t="shared" si="13"/>
        <v>4747561509943</v>
      </c>
      <c r="Q8">
        <f t="shared" si="14"/>
        <v>33232930569601</v>
      </c>
      <c r="R8">
        <f t="shared" si="15"/>
        <v>1036</v>
      </c>
      <c r="S8">
        <f t="shared" si="16"/>
        <v>7252</v>
      </c>
      <c r="T8">
        <f t="shared" si="17"/>
        <v>50764</v>
      </c>
      <c r="U8">
        <f t="shared" si="18"/>
        <v>355348</v>
      </c>
      <c r="V8">
        <f t="shared" si="19"/>
        <v>2487436</v>
      </c>
      <c r="W8">
        <f t="shared" si="20"/>
        <v>17412052</v>
      </c>
      <c r="X8">
        <f t="shared" si="21"/>
        <v>121884364</v>
      </c>
      <c r="Y8">
        <f t="shared" si="22"/>
        <v>853190548</v>
      </c>
    </row>
    <row r="9" spans="1:25" x14ac:dyDescent="0.25">
      <c r="A9" s="2">
        <v>8</v>
      </c>
      <c r="B9" s="3">
        <v>158</v>
      </c>
      <c r="C9">
        <f t="shared" si="0"/>
        <v>64</v>
      </c>
      <c r="D9">
        <f t="shared" si="1"/>
        <v>512</v>
      </c>
      <c r="E9">
        <f t="shared" si="2"/>
        <v>4096</v>
      </c>
      <c r="F9">
        <f t="shared" si="3"/>
        <v>32768</v>
      </c>
      <c r="G9">
        <f t="shared" si="4"/>
        <v>262144</v>
      </c>
      <c r="H9">
        <f t="shared" si="5"/>
        <v>2097152</v>
      </c>
      <c r="I9">
        <f t="shared" si="6"/>
        <v>16777216</v>
      </c>
      <c r="J9">
        <f t="shared" si="7"/>
        <v>134217728</v>
      </c>
      <c r="K9">
        <f t="shared" si="8"/>
        <v>1073741824</v>
      </c>
      <c r="L9">
        <f t="shared" si="9"/>
        <v>8589934592</v>
      </c>
      <c r="M9">
        <f t="shared" si="10"/>
        <v>68719476736</v>
      </c>
      <c r="N9">
        <f t="shared" si="11"/>
        <v>549755813888</v>
      </c>
      <c r="O9">
        <f t="shared" si="12"/>
        <v>4398046511104</v>
      </c>
      <c r="P9">
        <f t="shared" si="13"/>
        <v>35184372088832</v>
      </c>
      <c r="Q9">
        <f t="shared" si="14"/>
        <v>281474976710656</v>
      </c>
      <c r="R9">
        <f t="shared" si="15"/>
        <v>1264</v>
      </c>
      <c r="S9">
        <f t="shared" si="16"/>
        <v>10112</v>
      </c>
      <c r="T9">
        <f t="shared" si="17"/>
        <v>80896</v>
      </c>
      <c r="U9">
        <f t="shared" si="18"/>
        <v>647168</v>
      </c>
      <c r="V9">
        <f t="shared" si="19"/>
        <v>5177344</v>
      </c>
      <c r="W9">
        <f t="shared" si="20"/>
        <v>41418752</v>
      </c>
      <c r="X9">
        <f t="shared" si="21"/>
        <v>331350016</v>
      </c>
      <c r="Y9">
        <f t="shared" si="22"/>
        <v>2650800128</v>
      </c>
    </row>
    <row r="10" spans="1:25" x14ac:dyDescent="0.25">
      <c r="A10" s="2">
        <v>9</v>
      </c>
      <c r="B10" s="3">
        <v>158</v>
      </c>
      <c r="C10">
        <f t="shared" si="0"/>
        <v>81</v>
      </c>
      <c r="D10">
        <f t="shared" si="1"/>
        <v>729</v>
      </c>
      <c r="E10">
        <f t="shared" si="2"/>
        <v>6561</v>
      </c>
      <c r="F10">
        <f t="shared" si="3"/>
        <v>59049</v>
      </c>
      <c r="G10">
        <f t="shared" si="4"/>
        <v>531441</v>
      </c>
      <c r="H10">
        <f t="shared" si="5"/>
        <v>4782969</v>
      </c>
      <c r="I10">
        <f t="shared" si="6"/>
        <v>43046721</v>
      </c>
      <c r="J10">
        <f t="shared" si="7"/>
        <v>387420489</v>
      </c>
      <c r="K10">
        <f t="shared" si="8"/>
        <v>3486784401</v>
      </c>
      <c r="L10">
        <f t="shared" si="9"/>
        <v>31381059609</v>
      </c>
      <c r="M10">
        <f t="shared" si="10"/>
        <v>282429536481</v>
      </c>
      <c r="N10">
        <f t="shared" si="11"/>
        <v>2541865828329</v>
      </c>
      <c r="O10">
        <f t="shared" si="12"/>
        <v>22876792454961</v>
      </c>
      <c r="P10">
        <f t="shared" si="13"/>
        <v>205891132094649</v>
      </c>
      <c r="Q10">
        <f t="shared" si="14"/>
        <v>1853020188851841</v>
      </c>
      <c r="R10">
        <f t="shared" si="15"/>
        <v>1422</v>
      </c>
      <c r="S10">
        <f t="shared" si="16"/>
        <v>12798</v>
      </c>
      <c r="T10">
        <f t="shared" si="17"/>
        <v>115182</v>
      </c>
      <c r="U10">
        <f t="shared" si="18"/>
        <v>1036638</v>
      </c>
      <c r="V10">
        <f t="shared" si="19"/>
        <v>9329742</v>
      </c>
      <c r="W10">
        <f t="shared" si="20"/>
        <v>83967678</v>
      </c>
      <c r="X10">
        <f t="shared" si="21"/>
        <v>755709102</v>
      </c>
      <c r="Y10">
        <f t="shared" si="22"/>
        <v>6801381918</v>
      </c>
    </row>
    <row r="11" spans="1:25" x14ac:dyDescent="0.25">
      <c r="A11" s="2">
        <v>10</v>
      </c>
      <c r="B11" s="3">
        <v>160</v>
      </c>
      <c r="C11">
        <f t="shared" si="0"/>
        <v>100</v>
      </c>
      <c r="D11">
        <f t="shared" si="1"/>
        <v>1000</v>
      </c>
      <c r="E11">
        <f t="shared" si="2"/>
        <v>10000</v>
      </c>
      <c r="F11">
        <f t="shared" si="3"/>
        <v>100000</v>
      </c>
      <c r="G11">
        <f t="shared" si="4"/>
        <v>1000000</v>
      </c>
      <c r="H11">
        <f t="shared" si="5"/>
        <v>10000000</v>
      </c>
      <c r="I11">
        <f t="shared" si="6"/>
        <v>100000000</v>
      </c>
      <c r="J11">
        <f t="shared" si="7"/>
        <v>1000000000</v>
      </c>
      <c r="K11">
        <f t="shared" si="8"/>
        <v>10000000000</v>
      </c>
      <c r="L11">
        <f t="shared" si="9"/>
        <v>100000000000</v>
      </c>
      <c r="M11">
        <f t="shared" si="10"/>
        <v>1000000000000</v>
      </c>
      <c r="N11">
        <f t="shared" si="11"/>
        <v>10000000000000</v>
      </c>
      <c r="O11">
        <f t="shared" si="12"/>
        <v>100000000000000</v>
      </c>
      <c r="P11">
        <f t="shared" si="13"/>
        <v>1000000000000000</v>
      </c>
      <c r="Q11">
        <f t="shared" si="14"/>
        <v>1E+16</v>
      </c>
      <c r="R11">
        <f t="shared" si="15"/>
        <v>1600</v>
      </c>
      <c r="S11">
        <f t="shared" si="16"/>
        <v>16000</v>
      </c>
      <c r="T11">
        <f t="shared" si="17"/>
        <v>160000</v>
      </c>
      <c r="U11">
        <f t="shared" si="18"/>
        <v>1600000</v>
      </c>
      <c r="V11">
        <f t="shared" si="19"/>
        <v>16000000</v>
      </c>
      <c r="W11">
        <f t="shared" si="20"/>
        <v>160000000</v>
      </c>
      <c r="X11">
        <f t="shared" si="21"/>
        <v>1600000000</v>
      </c>
      <c r="Y11">
        <f t="shared" si="22"/>
        <v>16000000000</v>
      </c>
    </row>
    <row r="12" spans="1:25" x14ac:dyDescent="0.25">
      <c r="A12" s="2">
        <v>11</v>
      </c>
      <c r="B12" s="3">
        <v>142</v>
      </c>
      <c r="C12">
        <f t="shared" si="0"/>
        <v>121</v>
      </c>
      <c r="D12">
        <f t="shared" si="1"/>
        <v>1331</v>
      </c>
      <c r="E12">
        <f t="shared" si="2"/>
        <v>14641</v>
      </c>
      <c r="F12">
        <f t="shared" si="3"/>
        <v>161051</v>
      </c>
      <c r="G12">
        <f t="shared" si="4"/>
        <v>1771561</v>
      </c>
      <c r="H12">
        <f t="shared" si="5"/>
        <v>19487171</v>
      </c>
      <c r="I12">
        <f t="shared" si="6"/>
        <v>214358881</v>
      </c>
      <c r="J12">
        <f t="shared" si="7"/>
        <v>2357947691</v>
      </c>
      <c r="K12">
        <f t="shared" si="8"/>
        <v>25937424601</v>
      </c>
      <c r="L12">
        <f t="shared" si="9"/>
        <v>285311670611</v>
      </c>
      <c r="M12">
        <f t="shared" si="10"/>
        <v>3138428376721</v>
      </c>
      <c r="N12">
        <f t="shared" si="11"/>
        <v>34522712143931</v>
      </c>
      <c r="O12">
        <f t="shared" si="12"/>
        <v>379749833583241</v>
      </c>
      <c r="P12">
        <f t="shared" si="13"/>
        <v>4177248169415651</v>
      </c>
      <c r="Q12">
        <f t="shared" si="14"/>
        <v>4.594972986357216E+16</v>
      </c>
      <c r="R12">
        <f t="shared" si="15"/>
        <v>1562</v>
      </c>
      <c r="S12">
        <f t="shared" si="16"/>
        <v>17182</v>
      </c>
      <c r="T12">
        <f t="shared" si="17"/>
        <v>189002</v>
      </c>
      <c r="U12">
        <f t="shared" si="18"/>
        <v>2079022</v>
      </c>
      <c r="V12">
        <f t="shared" si="19"/>
        <v>22869242</v>
      </c>
      <c r="W12">
        <f t="shared" si="20"/>
        <v>251561662</v>
      </c>
      <c r="X12">
        <f t="shared" si="21"/>
        <v>2767178282</v>
      </c>
      <c r="Y12">
        <f t="shared" si="22"/>
        <v>30438961102</v>
      </c>
    </row>
    <row r="13" spans="1:25" x14ac:dyDescent="0.25">
      <c r="A13" s="2">
        <v>12</v>
      </c>
      <c r="B13" s="3">
        <v>182</v>
      </c>
      <c r="C13">
        <f t="shared" si="0"/>
        <v>144</v>
      </c>
      <c r="D13">
        <f t="shared" si="1"/>
        <v>1728</v>
      </c>
      <c r="E13">
        <f t="shared" si="2"/>
        <v>20736</v>
      </c>
      <c r="F13">
        <f t="shared" si="3"/>
        <v>248832</v>
      </c>
      <c r="G13">
        <f t="shared" si="4"/>
        <v>2985984</v>
      </c>
      <c r="H13">
        <f t="shared" si="5"/>
        <v>35831808</v>
      </c>
      <c r="I13">
        <f t="shared" si="6"/>
        <v>429981696</v>
      </c>
      <c r="J13">
        <f t="shared" si="7"/>
        <v>5159780352</v>
      </c>
      <c r="K13">
        <f t="shared" si="8"/>
        <v>61917364224</v>
      </c>
      <c r="L13">
        <f t="shared" si="9"/>
        <v>743008370688</v>
      </c>
      <c r="M13">
        <f t="shared" si="10"/>
        <v>8916100448256</v>
      </c>
      <c r="N13">
        <f t="shared" si="11"/>
        <v>106993205379072</v>
      </c>
      <c r="O13">
        <f t="shared" si="12"/>
        <v>1283918464548864</v>
      </c>
      <c r="P13">
        <f t="shared" si="13"/>
        <v>1.5407021574586368E+16</v>
      </c>
      <c r="Q13">
        <f t="shared" si="14"/>
        <v>1.8488425889503642E+17</v>
      </c>
      <c r="R13">
        <f t="shared" si="15"/>
        <v>2184</v>
      </c>
      <c r="S13">
        <f t="shared" si="16"/>
        <v>26208</v>
      </c>
      <c r="T13">
        <f t="shared" si="17"/>
        <v>314496</v>
      </c>
      <c r="U13">
        <f t="shared" si="18"/>
        <v>3773952</v>
      </c>
      <c r="V13">
        <f t="shared" si="19"/>
        <v>45287424</v>
      </c>
      <c r="W13">
        <f t="shared" si="20"/>
        <v>543449088</v>
      </c>
      <c r="X13">
        <f t="shared" si="21"/>
        <v>6521389056</v>
      </c>
      <c r="Y13">
        <f t="shared" si="22"/>
        <v>78256668672</v>
      </c>
    </row>
    <row r="14" spans="1:25" x14ac:dyDescent="0.25">
      <c r="A14" s="2">
        <v>13</v>
      </c>
      <c r="B14" s="3">
        <v>188</v>
      </c>
      <c r="C14">
        <f t="shared" si="0"/>
        <v>169</v>
      </c>
      <c r="D14">
        <f t="shared" si="1"/>
        <v>2197</v>
      </c>
      <c r="E14">
        <f t="shared" si="2"/>
        <v>28561</v>
      </c>
      <c r="F14">
        <f t="shared" si="3"/>
        <v>371293</v>
      </c>
      <c r="G14">
        <f t="shared" si="4"/>
        <v>4826809</v>
      </c>
      <c r="H14">
        <f t="shared" si="5"/>
        <v>62748517</v>
      </c>
      <c r="I14">
        <f t="shared" si="6"/>
        <v>815730721</v>
      </c>
      <c r="J14">
        <f t="shared" si="7"/>
        <v>10604499373</v>
      </c>
      <c r="K14">
        <f t="shared" si="8"/>
        <v>137858491849</v>
      </c>
      <c r="L14">
        <f t="shared" si="9"/>
        <v>1792160394037</v>
      </c>
      <c r="M14">
        <f t="shared" si="10"/>
        <v>23298085122481</v>
      </c>
      <c r="N14">
        <f t="shared" si="11"/>
        <v>302875106592253</v>
      </c>
      <c r="O14">
        <f t="shared" si="12"/>
        <v>3937376385699289</v>
      </c>
      <c r="P14">
        <f t="shared" si="13"/>
        <v>5.118589301409076E+16</v>
      </c>
      <c r="Q14">
        <f t="shared" si="14"/>
        <v>6.654166091831799E+17</v>
      </c>
      <c r="R14">
        <f t="shared" si="15"/>
        <v>2444</v>
      </c>
      <c r="S14">
        <f t="shared" si="16"/>
        <v>31772</v>
      </c>
      <c r="T14">
        <f t="shared" si="17"/>
        <v>413036</v>
      </c>
      <c r="U14">
        <f t="shared" si="18"/>
        <v>5369468</v>
      </c>
      <c r="V14">
        <f t="shared" si="19"/>
        <v>69803084</v>
      </c>
      <c r="W14">
        <f t="shared" si="20"/>
        <v>907440092</v>
      </c>
      <c r="X14">
        <f t="shared" si="21"/>
        <v>11796721196</v>
      </c>
      <c r="Y14">
        <f t="shared" si="22"/>
        <v>153357375548</v>
      </c>
    </row>
    <row r="15" spans="1:25" x14ac:dyDescent="0.25">
      <c r="A15" s="2">
        <v>14</v>
      </c>
      <c r="B15" s="3">
        <v>176</v>
      </c>
      <c r="C15">
        <f t="shared" si="0"/>
        <v>196</v>
      </c>
      <c r="D15">
        <f t="shared" si="1"/>
        <v>2744</v>
      </c>
      <c r="E15">
        <f t="shared" si="2"/>
        <v>38416</v>
      </c>
      <c r="F15">
        <f t="shared" si="3"/>
        <v>537824</v>
      </c>
      <c r="G15">
        <f t="shared" si="4"/>
        <v>7529536</v>
      </c>
      <c r="H15">
        <f t="shared" si="5"/>
        <v>105413504</v>
      </c>
      <c r="I15">
        <f t="shared" si="6"/>
        <v>1475789056</v>
      </c>
      <c r="J15">
        <f t="shared" si="7"/>
        <v>20661046784</v>
      </c>
      <c r="K15">
        <f t="shared" si="8"/>
        <v>289254654976</v>
      </c>
      <c r="L15">
        <f t="shared" si="9"/>
        <v>4049565169664</v>
      </c>
      <c r="M15">
        <f t="shared" si="10"/>
        <v>56693912375296</v>
      </c>
      <c r="N15">
        <f t="shared" si="11"/>
        <v>793714773254144</v>
      </c>
      <c r="O15">
        <f t="shared" si="12"/>
        <v>1.1112006825558016E+16</v>
      </c>
      <c r="P15">
        <f t="shared" si="13"/>
        <v>1.5556809555781222E+17</v>
      </c>
      <c r="Q15">
        <f t="shared" si="14"/>
        <v>2.1779533378093711E+18</v>
      </c>
      <c r="R15">
        <f t="shared" si="15"/>
        <v>2464</v>
      </c>
      <c r="S15">
        <f t="shared" si="16"/>
        <v>34496</v>
      </c>
      <c r="T15">
        <f t="shared" si="17"/>
        <v>482944</v>
      </c>
      <c r="U15">
        <f t="shared" si="18"/>
        <v>6761216</v>
      </c>
      <c r="V15">
        <f t="shared" si="19"/>
        <v>94657024</v>
      </c>
      <c r="W15">
        <f t="shared" si="20"/>
        <v>1325198336</v>
      </c>
      <c r="X15">
        <f t="shared" si="21"/>
        <v>18552776704</v>
      </c>
      <c r="Y15">
        <f t="shared" si="22"/>
        <v>259738873856</v>
      </c>
    </row>
    <row r="16" spans="1:25" x14ac:dyDescent="0.25">
      <c r="A16" s="2">
        <v>15</v>
      </c>
      <c r="B16" s="3">
        <v>182</v>
      </c>
      <c r="C16">
        <f t="shared" si="0"/>
        <v>225</v>
      </c>
      <c r="D16">
        <f t="shared" si="1"/>
        <v>3375</v>
      </c>
      <c r="E16">
        <f t="shared" si="2"/>
        <v>50625</v>
      </c>
      <c r="F16">
        <f t="shared" si="3"/>
        <v>759375</v>
      </c>
      <c r="G16">
        <f t="shared" si="4"/>
        <v>11390625</v>
      </c>
      <c r="H16">
        <f t="shared" si="5"/>
        <v>170859375</v>
      </c>
      <c r="I16">
        <f t="shared" si="6"/>
        <v>2562890625</v>
      </c>
      <c r="J16">
        <f t="shared" si="7"/>
        <v>38443359375</v>
      </c>
      <c r="K16">
        <f t="shared" si="8"/>
        <v>576650390625</v>
      </c>
      <c r="L16">
        <f t="shared" si="9"/>
        <v>8649755859375</v>
      </c>
      <c r="M16">
        <f t="shared" si="10"/>
        <v>129746337890625</v>
      </c>
      <c r="N16">
        <f t="shared" si="11"/>
        <v>1946195068359375</v>
      </c>
      <c r="O16">
        <f t="shared" si="12"/>
        <v>2.9192926025390624E+16</v>
      </c>
      <c r="P16">
        <f t="shared" si="13"/>
        <v>4.3789389038085939E+17</v>
      </c>
      <c r="Q16">
        <f t="shared" si="14"/>
        <v>6.5684083557128909E+18</v>
      </c>
      <c r="R16">
        <f t="shared" si="15"/>
        <v>2730</v>
      </c>
      <c r="S16">
        <f t="shared" si="16"/>
        <v>40950</v>
      </c>
      <c r="T16">
        <f t="shared" si="17"/>
        <v>614250</v>
      </c>
      <c r="U16">
        <f t="shared" si="18"/>
        <v>9213750</v>
      </c>
      <c r="V16">
        <f t="shared" si="19"/>
        <v>138206250</v>
      </c>
      <c r="W16">
        <f t="shared" si="20"/>
        <v>2073093750</v>
      </c>
      <c r="X16">
        <f t="shared" si="21"/>
        <v>31096406250</v>
      </c>
      <c r="Y16">
        <f t="shared" si="22"/>
        <v>466446093750</v>
      </c>
    </row>
    <row r="17" spans="1:25" x14ac:dyDescent="0.25">
      <c r="A17" s="2">
        <v>16</v>
      </c>
      <c r="B17" s="3">
        <v>188</v>
      </c>
      <c r="C17">
        <f t="shared" si="0"/>
        <v>256</v>
      </c>
      <c r="D17">
        <f t="shared" si="1"/>
        <v>4096</v>
      </c>
      <c r="E17">
        <f t="shared" si="2"/>
        <v>65536</v>
      </c>
      <c r="F17">
        <f t="shared" si="3"/>
        <v>1048576</v>
      </c>
      <c r="G17">
        <f t="shared" si="4"/>
        <v>16777216</v>
      </c>
      <c r="H17">
        <f t="shared" si="5"/>
        <v>268435456</v>
      </c>
      <c r="I17">
        <f t="shared" si="6"/>
        <v>4294967296</v>
      </c>
      <c r="J17">
        <f t="shared" si="7"/>
        <v>68719476736</v>
      </c>
      <c r="K17">
        <f t="shared" si="8"/>
        <v>1099511627776</v>
      </c>
      <c r="L17">
        <f t="shared" si="9"/>
        <v>17592186044416</v>
      </c>
      <c r="M17">
        <f t="shared" si="10"/>
        <v>281474976710656</v>
      </c>
      <c r="N17">
        <f t="shared" si="11"/>
        <v>4503599627370496</v>
      </c>
      <c r="O17">
        <f t="shared" si="12"/>
        <v>7.2057594037927936E+16</v>
      </c>
      <c r="P17">
        <f t="shared" si="13"/>
        <v>1.152921504606847E+18</v>
      </c>
      <c r="Q17">
        <f t="shared" si="14"/>
        <v>1.8446744073709552E+19</v>
      </c>
      <c r="R17">
        <f t="shared" si="15"/>
        <v>3008</v>
      </c>
      <c r="S17">
        <f t="shared" si="16"/>
        <v>48128</v>
      </c>
      <c r="T17">
        <f t="shared" si="17"/>
        <v>770048</v>
      </c>
      <c r="U17">
        <f t="shared" si="18"/>
        <v>12320768</v>
      </c>
      <c r="V17">
        <f t="shared" si="19"/>
        <v>197132288</v>
      </c>
      <c r="W17">
        <f t="shared" si="20"/>
        <v>3154116608</v>
      </c>
      <c r="X17">
        <f t="shared" si="21"/>
        <v>50465865728</v>
      </c>
      <c r="Y17">
        <f t="shared" si="22"/>
        <v>807453851648</v>
      </c>
    </row>
    <row r="18" spans="1:25" x14ac:dyDescent="0.25">
      <c r="A18" s="2">
        <v>17</v>
      </c>
      <c r="B18" s="3">
        <v>165</v>
      </c>
      <c r="C18">
        <f t="shared" si="0"/>
        <v>289</v>
      </c>
      <c r="D18">
        <f t="shared" si="1"/>
        <v>4913</v>
      </c>
      <c r="E18">
        <f t="shared" si="2"/>
        <v>83521</v>
      </c>
      <c r="F18">
        <f t="shared" si="3"/>
        <v>1419857</v>
      </c>
      <c r="G18">
        <f t="shared" si="4"/>
        <v>24137569</v>
      </c>
      <c r="H18">
        <f t="shared" si="5"/>
        <v>410338673</v>
      </c>
      <c r="I18">
        <f t="shared" si="6"/>
        <v>6975757441</v>
      </c>
      <c r="J18">
        <f t="shared" si="7"/>
        <v>118587876497</v>
      </c>
      <c r="K18">
        <f t="shared" si="8"/>
        <v>2015993900449</v>
      </c>
      <c r="L18">
        <f t="shared" si="9"/>
        <v>34271896307633</v>
      </c>
      <c r="M18">
        <f t="shared" si="10"/>
        <v>582622237229761</v>
      </c>
      <c r="N18">
        <f t="shared" si="11"/>
        <v>9904578032905936</v>
      </c>
      <c r="O18">
        <f t="shared" si="12"/>
        <v>1.6837782655940093E+17</v>
      </c>
      <c r="P18">
        <f t="shared" si="13"/>
        <v>2.8624230515098158E+18</v>
      </c>
      <c r="Q18">
        <f t="shared" si="14"/>
        <v>4.866119187566687E+19</v>
      </c>
      <c r="R18">
        <f t="shared" si="15"/>
        <v>2805</v>
      </c>
      <c r="S18">
        <f t="shared" si="16"/>
        <v>47685</v>
      </c>
      <c r="T18">
        <f t="shared" si="17"/>
        <v>810645</v>
      </c>
      <c r="U18">
        <f t="shared" si="18"/>
        <v>13780965</v>
      </c>
      <c r="V18">
        <f t="shared" si="19"/>
        <v>234276405</v>
      </c>
      <c r="W18">
        <f t="shared" si="20"/>
        <v>3982698885</v>
      </c>
      <c r="X18">
        <f t="shared" si="21"/>
        <v>67705881045</v>
      </c>
      <c r="Y18">
        <f t="shared" si="22"/>
        <v>1150999977765</v>
      </c>
    </row>
    <row r="19" spans="1:25" x14ac:dyDescent="0.25">
      <c r="A19" s="2">
        <v>18</v>
      </c>
      <c r="B19" s="3">
        <v>174</v>
      </c>
      <c r="C19">
        <f t="shared" si="0"/>
        <v>324</v>
      </c>
      <c r="D19">
        <f t="shared" si="1"/>
        <v>5832</v>
      </c>
      <c r="E19">
        <f t="shared" si="2"/>
        <v>104976</v>
      </c>
      <c r="F19">
        <f t="shared" si="3"/>
        <v>1889568</v>
      </c>
      <c r="G19">
        <f t="shared" si="4"/>
        <v>34012224</v>
      </c>
      <c r="H19">
        <f t="shared" si="5"/>
        <v>612220032</v>
      </c>
      <c r="I19">
        <f t="shared" si="6"/>
        <v>11019960576</v>
      </c>
      <c r="J19">
        <f t="shared" si="7"/>
        <v>198359290368</v>
      </c>
      <c r="K19">
        <f t="shared" si="8"/>
        <v>3570467226624</v>
      </c>
      <c r="L19">
        <f t="shared" si="9"/>
        <v>64268410079232</v>
      </c>
      <c r="M19">
        <f t="shared" si="10"/>
        <v>1156831381426176</v>
      </c>
      <c r="N19">
        <f t="shared" si="11"/>
        <v>2.0822964865671168E+16</v>
      </c>
      <c r="O19">
        <f t="shared" si="12"/>
        <v>3.7481336758208102E+17</v>
      </c>
      <c r="P19">
        <f t="shared" si="13"/>
        <v>6.7466406164774584E+18</v>
      </c>
      <c r="Q19">
        <f t="shared" si="14"/>
        <v>1.2143953109659425E+20</v>
      </c>
      <c r="R19">
        <f t="shared" si="15"/>
        <v>3132</v>
      </c>
      <c r="S19">
        <f t="shared" si="16"/>
        <v>56376</v>
      </c>
      <c r="T19">
        <f t="shared" si="17"/>
        <v>1014768</v>
      </c>
      <c r="U19">
        <f t="shared" si="18"/>
        <v>18265824</v>
      </c>
      <c r="V19">
        <f t="shared" si="19"/>
        <v>328784832</v>
      </c>
      <c r="W19">
        <f t="shared" si="20"/>
        <v>5918126976</v>
      </c>
      <c r="X19">
        <f t="shared" si="21"/>
        <v>106526285568</v>
      </c>
      <c r="Y19">
        <f t="shared" si="22"/>
        <v>1917473140224</v>
      </c>
    </row>
    <row r="20" spans="1:25" x14ac:dyDescent="0.25">
      <c r="A20" s="2">
        <v>19</v>
      </c>
      <c r="B20" s="3">
        <v>201</v>
      </c>
      <c r="C20">
        <f t="shared" si="0"/>
        <v>361</v>
      </c>
      <c r="D20">
        <f t="shared" si="1"/>
        <v>6859</v>
      </c>
      <c r="E20">
        <f t="shared" si="2"/>
        <v>130321</v>
      </c>
      <c r="F20">
        <f t="shared" si="3"/>
        <v>2476099</v>
      </c>
      <c r="G20">
        <f t="shared" si="4"/>
        <v>47045881</v>
      </c>
      <c r="H20">
        <f t="shared" si="5"/>
        <v>893871739</v>
      </c>
      <c r="I20">
        <f t="shared" si="6"/>
        <v>16983563041</v>
      </c>
      <c r="J20">
        <f t="shared" si="7"/>
        <v>322687697779</v>
      </c>
      <c r="K20">
        <f t="shared" si="8"/>
        <v>6131066257801</v>
      </c>
      <c r="L20">
        <f t="shared" si="9"/>
        <v>116490258898219</v>
      </c>
      <c r="M20">
        <f t="shared" si="10"/>
        <v>2213314919066161</v>
      </c>
      <c r="N20">
        <f t="shared" si="11"/>
        <v>4.2052983462257056E+16</v>
      </c>
      <c r="O20">
        <f t="shared" si="12"/>
        <v>7.990066857828841E+17</v>
      </c>
      <c r="P20">
        <f t="shared" si="13"/>
        <v>1.5181127029874799E+19</v>
      </c>
      <c r="Q20">
        <f t="shared" si="14"/>
        <v>2.8844141356762117E+20</v>
      </c>
      <c r="R20">
        <f t="shared" si="15"/>
        <v>3819</v>
      </c>
      <c r="S20">
        <f t="shared" si="16"/>
        <v>72561</v>
      </c>
      <c r="T20">
        <f t="shared" si="17"/>
        <v>1378659</v>
      </c>
      <c r="U20">
        <f t="shared" si="18"/>
        <v>26194521</v>
      </c>
      <c r="V20">
        <f t="shared" si="19"/>
        <v>497695899</v>
      </c>
      <c r="W20">
        <f t="shared" si="20"/>
        <v>9456222081</v>
      </c>
      <c r="X20">
        <f t="shared" si="21"/>
        <v>179668219539</v>
      </c>
      <c r="Y20">
        <f t="shared" si="22"/>
        <v>3413696171241</v>
      </c>
    </row>
    <row r="21" spans="1:25" x14ac:dyDescent="0.25">
      <c r="A21" s="2">
        <v>20</v>
      </c>
      <c r="B21" s="3">
        <v>210</v>
      </c>
      <c r="C21">
        <f t="shared" si="0"/>
        <v>400</v>
      </c>
      <c r="D21">
        <f t="shared" si="1"/>
        <v>8000</v>
      </c>
      <c r="E21">
        <f t="shared" si="2"/>
        <v>160000</v>
      </c>
      <c r="F21">
        <f t="shared" si="3"/>
        <v>3200000</v>
      </c>
      <c r="G21">
        <f t="shared" si="4"/>
        <v>64000000</v>
      </c>
      <c r="H21">
        <f t="shared" si="5"/>
        <v>1280000000</v>
      </c>
      <c r="I21">
        <f t="shared" si="6"/>
        <v>25600000000</v>
      </c>
      <c r="J21">
        <f t="shared" si="7"/>
        <v>512000000000</v>
      </c>
      <c r="K21">
        <f t="shared" si="8"/>
        <v>10240000000000</v>
      </c>
      <c r="L21">
        <f t="shared" si="9"/>
        <v>204800000000000</v>
      </c>
      <c r="M21">
        <f t="shared" si="10"/>
        <v>4096000000000000</v>
      </c>
      <c r="N21">
        <f t="shared" si="11"/>
        <v>8.192E+16</v>
      </c>
      <c r="O21">
        <f t="shared" si="12"/>
        <v>1.6384E+18</v>
      </c>
      <c r="P21">
        <f t="shared" si="13"/>
        <v>3.2768E+19</v>
      </c>
      <c r="Q21">
        <f t="shared" si="14"/>
        <v>6.5536E+20</v>
      </c>
      <c r="R21">
        <f t="shared" si="15"/>
        <v>4200</v>
      </c>
      <c r="S21">
        <f t="shared" si="16"/>
        <v>84000</v>
      </c>
      <c r="T21">
        <f t="shared" si="17"/>
        <v>1680000</v>
      </c>
      <c r="U21">
        <f t="shared" si="18"/>
        <v>33600000</v>
      </c>
      <c r="V21">
        <f t="shared" si="19"/>
        <v>672000000</v>
      </c>
      <c r="W21">
        <f t="shared" si="20"/>
        <v>13440000000</v>
      </c>
      <c r="X21">
        <f t="shared" si="21"/>
        <v>268800000000</v>
      </c>
      <c r="Y21">
        <f t="shared" si="22"/>
        <v>5376000000000</v>
      </c>
    </row>
    <row r="22" spans="1:25" x14ac:dyDescent="0.25">
      <c r="A22" s="2">
        <v>21</v>
      </c>
      <c r="B22" s="3">
        <v>202</v>
      </c>
      <c r="C22">
        <f t="shared" si="0"/>
        <v>441</v>
      </c>
      <c r="D22">
        <f t="shared" si="1"/>
        <v>9261</v>
      </c>
      <c r="E22">
        <f t="shared" si="2"/>
        <v>194481</v>
      </c>
      <c r="F22">
        <f t="shared" si="3"/>
        <v>4084101</v>
      </c>
      <c r="G22">
        <f t="shared" si="4"/>
        <v>85766121</v>
      </c>
      <c r="H22">
        <f t="shared" si="5"/>
        <v>1801088541</v>
      </c>
      <c r="I22">
        <f t="shared" si="6"/>
        <v>37822859361</v>
      </c>
      <c r="J22">
        <f t="shared" si="7"/>
        <v>794280046581</v>
      </c>
      <c r="K22">
        <f t="shared" si="8"/>
        <v>16679880978201</v>
      </c>
      <c r="L22">
        <f t="shared" si="9"/>
        <v>350277500542221</v>
      </c>
      <c r="M22">
        <f t="shared" si="10"/>
        <v>7355827511386641</v>
      </c>
      <c r="N22">
        <f t="shared" si="11"/>
        <v>1.5447237773911946E+17</v>
      </c>
      <c r="O22">
        <f t="shared" si="12"/>
        <v>3.2439199325215089E+18</v>
      </c>
      <c r="P22">
        <f t="shared" si="13"/>
        <v>6.8122318582951682E+19</v>
      </c>
      <c r="Q22">
        <f t="shared" si="14"/>
        <v>1.4305686902419853E+21</v>
      </c>
      <c r="R22">
        <f t="shared" si="15"/>
        <v>4242</v>
      </c>
      <c r="S22">
        <f t="shared" si="16"/>
        <v>89082</v>
      </c>
      <c r="T22">
        <f t="shared" si="17"/>
        <v>1870722</v>
      </c>
      <c r="U22">
        <f t="shared" si="18"/>
        <v>39285162</v>
      </c>
      <c r="V22">
        <f t="shared" si="19"/>
        <v>824988402</v>
      </c>
      <c r="W22">
        <f t="shared" si="20"/>
        <v>17324756442</v>
      </c>
      <c r="X22">
        <f t="shared" si="21"/>
        <v>363819885282</v>
      </c>
      <c r="Y22">
        <f t="shared" si="22"/>
        <v>7640217590922</v>
      </c>
    </row>
    <row r="23" spans="1:25" x14ac:dyDescent="0.25">
      <c r="A23" s="2">
        <v>22</v>
      </c>
      <c r="B23" s="3">
        <v>183</v>
      </c>
      <c r="C23">
        <f t="shared" si="0"/>
        <v>484</v>
      </c>
      <c r="D23">
        <f t="shared" si="1"/>
        <v>10648</v>
      </c>
      <c r="E23">
        <f t="shared" si="2"/>
        <v>234256</v>
      </c>
      <c r="F23">
        <f t="shared" si="3"/>
        <v>5153632</v>
      </c>
      <c r="G23">
        <f t="shared" si="4"/>
        <v>113379904</v>
      </c>
      <c r="H23">
        <f t="shared" si="5"/>
        <v>2494357888</v>
      </c>
      <c r="I23">
        <f t="shared" si="6"/>
        <v>54875873536</v>
      </c>
      <c r="J23">
        <f t="shared" si="7"/>
        <v>1207269217792</v>
      </c>
      <c r="K23">
        <f t="shared" si="8"/>
        <v>26559922791424</v>
      </c>
      <c r="L23">
        <f t="shared" si="9"/>
        <v>584318301411328</v>
      </c>
      <c r="M23">
        <f t="shared" si="10"/>
        <v>1.2855002631049216E+16</v>
      </c>
      <c r="N23">
        <f t="shared" si="11"/>
        <v>2.8281005788308275E+17</v>
      </c>
      <c r="O23">
        <f t="shared" si="12"/>
        <v>6.2218212734278205E+18</v>
      </c>
      <c r="P23">
        <f t="shared" si="13"/>
        <v>1.3688006801541205E+20</v>
      </c>
      <c r="Q23">
        <f t="shared" si="14"/>
        <v>3.0113614963390651E+21</v>
      </c>
      <c r="R23">
        <f t="shared" si="15"/>
        <v>4026</v>
      </c>
      <c r="S23">
        <f t="shared" si="16"/>
        <v>88572</v>
      </c>
      <c r="T23">
        <f t="shared" si="17"/>
        <v>1948584</v>
      </c>
      <c r="U23">
        <f t="shared" si="18"/>
        <v>42868848</v>
      </c>
      <c r="V23">
        <f t="shared" si="19"/>
        <v>943114656</v>
      </c>
      <c r="W23">
        <f t="shared" si="20"/>
        <v>20748522432</v>
      </c>
      <c r="X23">
        <f t="shared" si="21"/>
        <v>456467493504</v>
      </c>
      <c r="Y23">
        <f t="shared" si="22"/>
        <v>10042284857088</v>
      </c>
    </row>
    <row r="24" spans="1:25" x14ac:dyDescent="0.25">
      <c r="A24" s="2">
        <v>23</v>
      </c>
      <c r="B24" s="3">
        <v>204</v>
      </c>
      <c r="C24">
        <f t="shared" si="0"/>
        <v>529</v>
      </c>
      <c r="D24">
        <f t="shared" si="1"/>
        <v>12167</v>
      </c>
      <c r="E24">
        <f t="shared" si="2"/>
        <v>279841</v>
      </c>
      <c r="F24">
        <f t="shared" si="3"/>
        <v>6436343</v>
      </c>
      <c r="G24">
        <f t="shared" si="4"/>
        <v>148035889</v>
      </c>
      <c r="H24">
        <f t="shared" si="5"/>
        <v>3404825447</v>
      </c>
      <c r="I24">
        <f t="shared" si="6"/>
        <v>78310985281</v>
      </c>
      <c r="J24">
        <f t="shared" si="7"/>
        <v>1801152661463</v>
      </c>
      <c r="K24">
        <f t="shared" si="8"/>
        <v>41426511213649</v>
      </c>
      <c r="L24">
        <f t="shared" si="9"/>
        <v>952809757913927</v>
      </c>
      <c r="M24">
        <f t="shared" si="10"/>
        <v>2.191462443202032E+16</v>
      </c>
      <c r="N24">
        <f t="shared" si="11"/>
        <v>5.0403636193646739E+17</v>
      </c>
      <c r="O24">
        <f t="shared" si="12"/>
        <v>1.1592836324538749E+19</v>
      </c>
      <c r="P24">
        <f t="shared" si="13"/>
        <v>2.6663523546439123E+20</v>
      </c>
      <c r="Q24">
        <f t="shared" si="14"/>
        <v>6.1326104156809986E+21</v>
      </c>
      <c r="R24">
        <f t="shared" si="15"/>
        <v>4692</v>
      </c>
      <c r="S24">
        <f t="shared" si="16"/>
        <v>107916</v>
      </c>
      <c r="T24">
        <f t="shared" si="17"/>
        <v>2482068</v>
      </c>
      <c r="U24">
        <f t="shared" si="18"/>
        <v>57087564</v>
      </c>
      <c r="V24">
        <f t="shared" si="19"/>
        <v>1313013972</v>
      </c>
      <c r="W24">
        <f t="shared" si="20"/>
        <v>30199321356</v>
      </c>
      <c r="X24">
        <f t="shared" si="21"/>
        <v>694584391188</v>
      </c>
      <c r="Y24">
        <f t="shared" si="22"/>
        <v>15975440997324</v>
      </c>
    </row>
    <row r="25" spans="1:25" x14ac:dyDescent="0.25">
      <c r="A25" s="2">
        <v>24</v>
      </c>
      <c r="B25" s="3">
        <v>176</v>
      </c>
      <c r="C25">
        <f t="shared" si="0"/>
        <v>576</v>
      </c>
      <c r="D25">
        <f t="shared" si="1"/>
        <v>13824</v>
      </c>
      <c r="E25">
        <f t="shared" si="2"/>
        <v>331776</v>
      </c>
      <c r="F25">
        <f t="shared" si="3"/>
        <v>7962624</v>
      </c>
      <c r="G25">
        <f t="shared" si="4"/>
        <v>191102976</v>
      </c>
      <c r="H25">
        <f t="shared" si="5"/>
        <v>4586471424</v>
      </c>
      <c r="I25">
        <f t="shared" si="6"/>
        <v>110075314176</v>
      </c>
      <c r="J25">
        <f t="shared" si="7"/>
        <v>2641807540224</v>
      </c>
      <c r="K25">
        <f t="shared" si="8"/>
        <v>63403380965376</v>
      </c>
      <c r="L25">
        <f t="shared" si="9"/>
        <v>1521681143169024</v>
      </c>
      <c r="M25">
        <f t="shared" si="10"/>
        <v>3.6520347436056576E+16</v>
      </c>
      <c r="N25">
        <f t="shared" si="11"/>
        <v>8.7648833846535782E+17</v>
      </c>
      <c r="O25">
        <f t="shared" si="12"/>
        <v>2.1035720123168588E+19</v>
      </c>
      <c r="P25">
        <f t="shared" si="13"/>
        <v>5.0485728295604611E+20</v>
      </c>
      <c r="Q25">
        <f t="shared" si="14"/>
        <v>1.2116574790945107E+22</v>
      </c>
      <c r="R25">
        <f t="shared" si="15"/>
        <v>4224</v>
      </c>
      <c r="S25">
        <f t="shared" si="16"/>
        <v>101376</v>
      </c>
      <c r="T25">
        <f t="shared" si="17"/>
        <v>2433024</v>
      </c>
      <c r="U25">
        <f t="shared" si="18"/>
        <v>58392576</v>
      </c>
      <c r="V25">
        <f t="shared" si="19"/>
        <v>1401421824</v>
      </c>
      <c r="W25">
        <f t="shared" si="20"/>
        <v>33634123776</v>
      </c>
      <c r="X25">
        <f t="shared" si="21"/>
        <v>807218970624</v>
      </c>
      <c r="Y25">
        <f t="shared" si="22"/>
        <v>19373255294976</v>
      </c>
    </row>
    <row r="26" spans="1:25" x14ac:dyDescent="0.25">
      <c r="A26" s="2">
        <v>25</v>
      </c>
      <c r="B26" s="3">
        <v>194</v>
      </c>
      <c r="C26">
        <f t="shared" si="0"/>
        <v>625</v>
      </c>
      <c r="D26">
        <f t="shared" si="1"/>
        <v>15625</v>
      </c>
      <c r="E26">
        <f t="shared" si="2"/>
        <v>390625</v>
      </c>
      <c r="F26">
        <f t="shared" si="3"/>
        <v>9765625</v>
      </c>
      <c r="G26">
        <f t="shared" si="4"/>
        <v>244140625</v>
      </c>
      <c r="H26">
        <f t="shared" si="5"/>
        <v>6103515625</v>
      </c>
      <c r="I26">
        <f t="shared" si="6"/>
        <v>152587890625</v>
      </c>
      <c r="J26">
        <f t="shared" si="7"/>
        <v>3814697265625</v>
      </c>
      <c r="K26">
        <f t="shared" si="8"/>
        <v>95367431640625</v>
      </c>
      <c r="L26">
        <f t="shared" si="9"/>
        <v>2384185791015625</v>
      </c>
      <c r="M26">
        <f t="shared" si="10"/>
        <v>5.9604644775390624E+16</v>
      </c>
      <c r="N26">
        <f t="shared" si="11"/>
        <v>1.4901161193847657E+18</v>
      </c>
      <c r="O26">
        <f t="shared" si="12"/>
        <v>3.7252902984619139E+19</v>
      </c>
      <c r="P26">
        <f t="shared" si="13"/>
        <v>9.3132257461547853E+20</v>
      </c>
      <c r="Q26">
        <f t="shared" si="14"/>
        <v>2.3283064365386964E+22</v>
      </c>
      <c r="R26">
        <f t="shared" si="15"/>
        <v>4850</v>
      </c>
      <c r="S26">
        <f t="shared" si="16"/>
        <v>121250</v>
      </c>
      <c r="T26">
        <f t="shared" si="17"/>
        <v>3031250</v>
      </c>
      <c r="U26">
        <f t="shared" si="18"/>
        <v>75781250</v>
      </c>
      <c r="V26">
        <f t="shared" si="19"/>
        <v>1894531250</v>
      </c>
      <c r="W26">
        <f t="shared" si="20"/>
        <v>47363281250</v>
      </c>
      <c r="X26">
        <f t="shared" si="21"/>
        <v>1184082031250</v>
      </c>
      <c r="Y26">
        <f t="shared" si="22"/>
        <v>29602050781250</v>
      </c>
    </row>
    <row r="27" spans="1:25" x14ac:dyDescent="0.25">
      <c r="A27" s="2">
        <v>26</v>
      </c>
      <c r="B27" s="3">
        <v>192</v>
      </c>
      <c r="C27">
        <f t="shared" si="0"/>
        <v>676</v>
      </c>
      <c r="D27">
        <f t="shared" si="1"/>
        <v>17576</v>
      </c>
      <c r="E27">
        <f t="shared" si="2"/>
        <v>456976</v>
      </c>
      <c r="F27">
        <f t="shared" si="3"/>
        <v>11881376</v>
      </c>
      <c r="G27">
        <f t="shared" si="4"/>
        <v>308915776</v>
      </c>
      <c r="H27">
        <f t="shared" si="5"/>
        <v>8031810176</v>
      </c>
      <c r="I27">
        <f t="shared" si="6"/>
        <v>208827064576</v>
      </c>
      <c r="J27">
        <f t="shared" si="7"/>
        <v>5429503678976</v>
      </c>
      <c r="K27">
        <f t="shared" si="8"/>
        <v>141167095653376</v>
      </c>
      <c r="L27">
        <f t="shared" si="9"/>
        <v>3670344486987776</v>
      </c>
      <c r="M27">
        <f t="shared" si="10"/>
        <v>9.5428956661682176E+16</v>
      </c>
      <c r="N27">
        <f t="shared" si="11"/>
        <v>2.4811528732037366E+18</v>
      </c>
      <c r="O27">
        <f t="shared" si="12"/>
        <v>6.4509974703297151E+19</v>
      </c>
      <c r="P27">
        <f t="shared" si="13"/>
        <v>1.677259342285726E+21</v>
      </c>
      <c r="Q27">
        <f t="shared" si="14"/>
        <v>4.3608742899428878E+22</v>
      </c>
      <c r="R27">
        <f t="shared" si="15"/>
        <v>4992</v>
      </c>
      <c r="S27">
        <f t="shared" si="16"/>
        <v>129792</v>
      </c>
      <c r="T27">
        <f t="shared" si="17"/>
        <v>3374592</v>
      </c>
      <c r="U27">
        <f t="shared" si="18"/>
        <v>87739392</v>
      </c>
      <c r="V27">
        <f t="shared" si="19"/>
        <v>2281224192</v>
      </c>
      <c r="W27">
        <f t="shared" si="20"/>
        <v>59311828992</v>
      </c>
      <c r="X27">
        <f t="shared" si="21"/>
        <v>1542107553792</v>
      </c>
      <c r="Y27">
        <f t="shared" si="22"/>
        <v>40094796398592</v>
      </c>
    </row>
    <row r="28" spans="1:25" x14ac:dyDescent="0.25">
      <c r="A28" s="2">
        <v>27</v>
      </c>
      <c r="B28" s="3">
        <v>213</v>
      </c>
      <c r="C28">
        <f t="shared" si="0"/>
        <v>729</v>
      </c>
      <c r="D28">
        <f t="shared" si="1"/>
        <v>19683</v>
      </c>
      <c r="E28">
        <f t="shared" si="2"/>
        <v>531441</v>
      </c>
      <c r="F28">
        <f t="shared" si="3"/>
        <v>14348907</v>
      </c>
      <c r="G28">
        <f t="shared" si="4"/>
        <v>387420489</v>
      </c>
      <c r="H28">
        <f t="shared" si="5"/>
        <v>10460353203</v>
      </c>
      <c r="I28">
        <f t="shared" si="6"/>
        <v>282429536481</v>
      </c>
      <c r="J28">
        <f t="shared" si="7"/>
        <v>7625597484987</v>
      </c>
      <c r="K28">
        <f t="shared" si="8"/>
        <v>205891132094649</v>
      </c>
      <c r="L28">
        <f t="shared" si="9"/>
        <v>5559060566555523</v>
      </c>
      <c r="M28">
        <f t="shared" si="10"/>
        <v>1.5009463529699914E+17</v>
      </c>
      <c r="N28">
        <f t="shared" si="11"/>
        <v>4.0525551530189763E+18</v>
      </c>
      <c r="O28">
        <f t="shared" si="12"/>
        <v>1.0941898913151237E+20</v>
      </c>
      <c r="P28">
        <f t="shared" si="13"/>
        <v>2.9543127065508336E+21</v>
      </c>
      <c r="Q28">
        <f t="shared" si="14"/>
        <v>7.9766443076872514E+22</v>
      </c>
      <c r="R28">
        <f t="shared" si="15"/>
        <v>5751</v>
      </c>
      <c r="S28">
        <f t="shared" si="16"/>
        <v>155277</v>
      </c>
      <c r="T28">
        <f t="shared" si="17"/>
        <v>4192479</v>
      </c>
      <c r="U28">
        <f t="shared" si="18"/>
        <v>113196933</v>
      </c>
      <c r="V28">
        <f t="shared" si="19"/>
        <v>3056317191</v>
      </c>
      <c r="W28">
        <f t="shared" si="20"/>
        <v>82520564157</v>
      </c>
      <c r="X28">
        <f t="shared" si="21"/>
        <v>2228055232239</v>
      </c>
      <c r="Y28">
        <f t="shared" si="22"/>
        <v>60157491270453</v>
      </c>
    </row>
    <row r="29" spans="1:25" x14ac:dyDescent="0.25">
      <c r="A29" s="2">
        <v>28</v>
      </c>
      <c r="B29" s="3">
        <v>234</v>
      </c>
      <c r="C29">
        <f t="shared" si="0"/>
        <v>784</v>
      </c>
      <c r="D29">
        <f t="shared" si="1"/>
        <v>21952</v>
      </c>
      <c r="E29">
        <f t="shared" si="2"/>
        <v>614656</v>
      </c>
      <c r="F29">
        <f t="shared" si="3"/>
        <v>17210368</v>
      </c>
      <c r="G29">
        <f t="shared" si="4"/>
        <v>481890304</v>
      </c>
      <c r="H29">
        <f t="shared" si="5"/>
        <v>13492928512</v>
      </c>
      <c r="I29">
        <f t="shared" si="6"/>
        <v>377801998336</v>
      </c>
      <c r="J29">
        <f t="shared" si="7"/>
        <v>10578455953408</v>
      </c>
      <c r="K29">
        <f t="shared" si="8"/>
        <v>296196766695424</v>
      </c>
      <c r="L29">
        <f t="shared" si="9"/>
        <v>8293509467471872</v>
      </c>
      <c r="M29">
        <f t="shared" si="10"/>
        <v>2.3221826508921242E+17</v>
      </c>
      <c r="N29">
        <f t="shared" si="11"/>
        <v>6.5021114224979476E+18</v>
      </c>
      <c r="O29">
        <f t="shared" si="12"/>
        <v>1.8205911982994253E+20</v>
      </c>
      <c r="P29">
        <f t="shared" si="13"/>
        <v>5.097655355238391E+21</v>
      </c>
      <c r="Q29">
        <f t="shared" si="14"/>
        <v>1.4273434994667495E+23</v>
      </c>
      <c r="R29">
        <f t="shared" si="15"/>
        <v>6552</v>
      </c>
      <c r="S29">
        <f t="shared" si="16"/>
        <v>183456</v>
      </c>
      <c r="T29">
        <f t="shared" si="17"/>
        <v>5136768</v>
      </c>
      <c r="U29">
        <f t="shared" si="18"/>
        <v>143829504</v>
      </c>
      <c r="V29">
        <f t="shared" si="19"/>
        <v>4027226112</v>
      </c>
      <c r="W29">
        <f t="shared" si="20"/>
        <v>112762331136</v>
      </c>
      <c r="X29">
        <f t="shared" si="21"/>
        <v>3157345271808</v>
      </c>
      <c r="Y29">
        <f t="shared" si="22"/>
        <v>88405667610624</v>
      </c>
    </row>
    <row r="30" spans="1:25" x14ac:dyDescent="0.25">
      <c r="A30" s="2">
        <v>29</v>
      </c>
      <c r="B30" s="3">
        <v>205</v>
      </c>
      <c r="C30">
        <f t="shared" si="0"/>
        <v>841</v>
      </c>
      <c r="D30">
        <f t="shared" si="1"/>
        <v>24389</v>
      </c>
      <c r="E30">
        <f t="shared" si="2"/>
        <v>707281</v>
      </c>
      <c r="F30">
        <f t="shared" si="3"/>
        <v>20511149</v>
      </c>
      <c r="G30">
        <f t="shared" si="4"/>
        <v>594823321</v>
      </c>
      <c r="H30">
        <f t="shared" si="5"/>
        <v>17249876309</v>
      </c>
      <c r="I30">
        <f t="shared" si="6"/>
        <v>500246412961</v>
      </c>
      <c r="J30">
        <f t="shared" si="7"/>
        <v>14507145975869</v>
      </c>
      <c r="K30">
        <f t="shared" si="8"/>
        <v>420707233300201</v>
      </c>
      <c r="L30">
        <f t="shared" si="9"/>
        <v>1.2200509765705828E+16</v>
      </c>
      <c r="M30">
        <f t="shared" si="10"/>
        <v>3.5381478320546906E+17</v>
      </c>
      <c r="N30">
        <f t="shared" si="11"/>
        <v>1.0260628712958601E+19</v>
      </c>
      <c r="O30">
        <f t="shared" si="12"/>
        <v>2.9755823267579947E+20</v>
      </c>
      <c r="P30">
        <f t="shared" si="13"/>
        <v>8.6291887475981843E+21</v>
      </c>
      <c r="Q30">
        <f t="shared" si="14"/>
        <v>2.5024647368034736E+23</v>
      </c>
      <c r="R30">
        <f t="shared" si="15"/>
        <v>5945</v>
      </c>
      <c r="S30">
        <f t="shared" si="16"/>
        <v>172405</v>
      </c>
      <c r="T30">
        <f t="shared" si="17"/>
        <v>4999745</v>
      </c>
      <c r="U30">
        <f t="shared" si="18"/>
        <v>144992605</v>
      </c>
      <c r="V30">
        <f t="shared" si="19"/>
        <v>4204785545</v>
      </c>
      <c r="W30">
        <f t="shared" si="20"/>
        <v>121938780805</v>
      </c>
      <c r="X30">
        <f t="shared" si="21"/>
        <v>3536224643345</v>
      </c>
      <c r="Y30">
        <f t="shared" si="22"/>
        <v>102550514657005</v>
      </c>
    </row>
    <row r="31" spans="1:25" x14ac:dyDescent="0.25">
      <c r="A31" s="2">
        <v>30</v>
      </c>
      <c r="B31" s="3">
        <v>199</v>
      </c>
      <c r="C31">
        <f t="shared" si="0"/>
        <v>900</v>
      </c>
      <c r="D31">
        <f t="shared" si="1"/>
        <v>27000</v>
      </c>
      <c r="E31">
        <f t="shared" si="2"/>
        <v>810000</v>
      </c>
      <c r="F31">
        <f t="shared" si="3"/>
        <v>24300000</v>
      </c>
      <c r="G31">
        <f t="shared" si="4"/>
        <v>729000000</v>
      </c>
      <c r="H31">
        <f t="shared" si="5"/>
        <v>21870000000</v>
      </c>
      <c r="I31">
        <f t="shared" si="6"/>
        <v>656100000000</v>
      </c>
      <c r="J31">
        <f t="shared" si="7"/>
        <v>19683000000000</v>
      </c>
      <c r="K31">
        <f t="shared" si="8"/>
        <v>590490000000000</v>
      </c>
      <c r="L31">
        <f t="shared" si="9"/>
        <v>1.77147E+16</v>
      </c>
      <c r="M31">
        <f t="shared" si="10"/>
        <v>5.31441E+17</v>
      </c>
      <c r="N31">
        <f t="shared" si="11"/>
        <v>1.594323E+19</v>
      </c>
      <c r="O31">
        <f t="shared" si="12"/>
        <v>4.7829689999999998E+20</v>
      </c>
      <c r="P31">
        <f t="shared" si="13"/>
        <v>1.4348907000000001E+22</v>
      </c>
      <c r="Q31">
        <f t="shared" si="14"/>
        <v>4.3046721000000002E+23</v>
      </c>
      <c r="R31">
        <f t="shared" si="15"/>
        <v>5970</v>
      </c>
      <c r="S31">
        <f t="shared" si="16"/>
        <v>179100</v>
      </c>
      <c r="T31">
        <f t="shared" si="17"/>
        <v>5373000</v>
      </c>
      <c r="U31">
        <f t="shared" si="18"/>
        <v>161190000</v>
      </c>
      <c r="V31">
        <f t="shared" si="19"/>
        <v>4835700000</v>
      </c>
      <c r="W31">
        <f t="shared" si="20"/>
        <v>145071000000</v>
      </c>
      <c r="X31">
        <f t="shared" si="21"/>
        <v>4352130000000</v>
      </c>
      <c r="Y31">
        <f t="shared" si="22"/>
        <v>130563900000000</v>
      </c>
    </row>
    <row r="32" spans="1:25" x14ac:dyDescent="0.25">
      <c r="A32" s="2">
        <v>31</v>
      </c>
      <c r="B32" s="3">
        <v>207</v>
      </c>
      <c r="C32">
        <f t="shared" si="0"/>
        <v>961</v>
      </c>
      <c r="D32">
        <f t="shared" si="1"/>
        <v>29791</v>
      </c>
      <c r="E32">
        <f t="shared" si="2"/>
        <v>923521</v>
      </c>
      <c r="F32">
        <f t="shared" si="3"/>
        <v>28629151</v>
      </c>
      <c r="G32">
        <f t="shared" si="4"/>
        <v>887503681</v>
      </c>
      <c r="H32">
        <f t="shared" si="5"/>
        <v>27512614111</v>
      </c>
      <c r="I32">
        <f t="shared" si="6"/>
        <v>852891037441</v>
      </c>
      <c r="J32">
        <f t="shared" si="7"/>
        <v>26439622160671</v>
      </c>
      <c r="K32">
        <f t="shared" si="8"/>
        <v>819628286980801</v>
      </c>
      <c r="L32">
        <f t="shared" si="9"/>
        <v>2.5408476896404832E+16</v>
      </c>
      <c r="M32">
        <f t="shared" si="10"/>
        <v>7.8766278378854976E+17</v>
      </c>
      <c r="N32">
        <f t="shared" si="11"/>
        <v>2.4417546297445044E+19</v>
      </c>
      <c r="O32">
        <f t="shared" si="12"/>
        <v>7.5694393522079636E+20</v>
      </c>
      <c r="P32">
        <f t="shared" si="13"/>
        <v>2.3465261991844685E+22</v>
      </c>
      <c r="Q32">
        <f t="shared" si="14"/>
        <v>7.2742312174718525E+23</v>
      </c>
      <c r="R32">
        <f t="shared" si="15"/>
        <v>6417</v>
      </c>
      <c r="S32">
        <f t="shared" si="16"/>
        <v>198927</v>
      </c>
      <c r="T32">
        <f t="shared" si="17"/>
        <v>6166737</v>
      </c>
      <c r="U32">
        <f t="shared" si="18"/>
        <v>191168847</v>
      </c>
      <c r="V32">
        <f t="shared" si="19"/>
        <v>5926234257</v>
      </c>
      <c r="W32">
        <f t="shared" si="20"/>
        <v>183713261967</v>
      </c>
      <c r="X32">
        <f t="shared" si="21"/>
        <v>5695111120977</v>
      </c>
      <c r="Y32">
        <f t="shared" si="22"/>
        <v>176548444750287</v>
      </c>
    </row>
    <row r="33" spans="1:25" x14ac:dyDescent="0.25">
      <c r="A33" s="2">
        <v>32</v>
      </c>
      <c r="B33" s="3">
        <v>214</v>
      </c>
      <c r="C33">
        <f t="shared" si="0"/>
        <v>1024</v>
      </c>
      <c r="D33">
        <f t="shared" si="1"/>
        <v>32768</v>
      </c>
      <c r="E33">
        <f t="shared" si="2"/>
        <v>1048576</v>
      </c>
      <c r="F33">
        <f t="shared" si="3"/>
        <v>33554432</v>
      </c>
      <c r="G33">
        <f t="shared" si="4"/>
        <v>1073741824</v>
      </c>
      <c r="H33">
        <f t="shared" si="5"/>
        <v>34359738368</v>
      </c>
      <c r="I33">
        <f t="shared" si="6"/>
        <v>1099511627776</v>
      </c>
      <c r="J33">
        <f t="shared" si="7"/>
        <v>35184372088832</v>
      </c>
      <c r="K33">
        <f t="shared" si="8"/>
        <v>1125899906842624</v>
      </c>
      <c r="L33">
        <f t="shared" si="9"/>
        <v>3.6028797018963968E+16</v>
      </c>
      <c r="M33">
        <f t="shared" si="10"/>
        <v>1.152921504606847E+18</v>
      </c>
      <c r="N33">
        <f t="shared" si="11"/>
        <v>3.6893488147419103E+19</v>
      </c>
      <c r="O33">
        <f t="shared" si="12"/>
        <v>1.1805916207174113E+21</v>
      </c>
      <c r="P33">
        <f t="shared" si="13"/>
        <v>3.7778931862957162E+22</v>
      </c>
      <c r="Q33">
        <f t="shared" si="14"/>
        <v>1.2089258196146292E+24</v>
      </c>
      <c r="R33">
        <f t="shared" si="15"/>
        <v>6848</v>
      </c>
      <c r="S33">
        <f t="shared" si="16"/>
        <v>219136</v>
      </c>
      <c r="T33">
        <f t="shared" si="17"/>
        <v>7012352</v>
      </c>
      <c r="U33">
        <f t="shared" si="18"/>
        <v>224395264</v>
      </c>
      <c r="V33">
        <f t="shared" si="19"/>
        <v>7180648448</v>
      </c>
      <c r="W33">
        <f t="shared" si="20"/>
        <v>229780750336</v>
      </c>
      <c r="X33">
        <f t="shared" si="21"/>
        <v>7352984010752</v>
      </c>
      <c r="Y33">
        <f t="shared" si="22"/>
        <v>235295488344064</v>
      </c>
    </row>
    <row r="34" spans="1:25" x14ac:dyDescent="0.25">
      <c r="A34" s="2">
        <v>33</v>
      </c>
      <c r="B34" s="3">
        <v>199</v>
      </c>
      <c r="C34">
        <f t="shared" si="0"/>
        <v>1089</v>
      </c>
      <c r="D34">
        <f t="shared" si="1"/>
        <v>35937</v>
      </c>
      <c r="E34">
        <f t="shared" si="2"/>
        <v>1185921</v>
      </c>
      <c r="F34">
        <f t="shared" si="3"/>
        <v>39135393</v>
      </c>
      <c r="G34">
        <f t="shared" si="4"/>
        <v>1291467969</v>
      </c>
      <c r="H34">
        <f t="shared" si="5"/>
        <v>42618442977</v>
      </c>
      <c r="I34">
        <f t="shared" si="6"/>
        <v>1406408618241</v>
      </c>
      <c r="J34">
        <f t="shared" si="7"/>
        <v>46411484401953</v>
      </c>
      <c r="K34">
        <f t="shared" si="8"/>
        <v>1531578985264449</v>
      </c>
      <c r="L34">
        <f t="shared" si="9"/>
        <v>5.0542106513726816E+16</v>
      </c>
      <c r="M34">
        <f t="shared" si="10"/>
        <v>1.6678895149529851E+18</v>
      </c>
      <c r="N34">
        <f t="shared" si="11"/>
        <v>5.5040353993448505E+19</v>
      </c>
      <c r="O34">
        <f t="shared" si="12"/>
        <v>1.8163316817838007E+21</v>
      </c>
      <c r="P34">
        <f t="shared" si="13"/>
        <v>5.9938945498865417E+22</v>
      </c>
      <c r="Q34">
        <f t="shared" si="14"/>
        <v>1.9779852014625588E+24</v>
      </c>
      <c r="R34">
        <f t="shared" si="15"/>
        <v>6567</v>
      </c>
      <c r="S34">
        <f t="shared" si="16"/>
        <v>216711</v>
      </c>
      <c r="T34">
        <f t="shared" si="17"/>
        <v>7151463</v>
      </c>
      <c r="U34">
        <f t="shared" si="18"/>
        <v>235998279</v>
      </c>
      <c r="V34">
        <f t="shared" si="19"/>
        <v>7787943207</v>
      </c>
      <c r="W34">
        <f t="shared" si="20"/>
        <v>257002125831</v>
      </c>
      <c r="X34">
        <f t="shared" si="21"/>
        <v>8481070152423</v>
      </c>
      <c r="Y34">
        <f t="shared" si="22"/>
        <v>279875315029959</v>
      </c>
    </row>
    <row r="35" spans="1:25" x14ac:dyDescent="0.25">
      <c r="A35" s="2">
        <v>34</v>
      </c>
      <c r="B35" s="3">
        <v>222</v>
      </c>
      <c r="C35">
        <f t="shared" si="0"/>
        <v>1156</v>
      </c>
      <c r="D35">
        <f t="shared" si="1"/>
        <v>39304</v>
      </c>
      <c r="E35">
        <f t="shared" si="2"/>
        <v>1336336</v>
      </c>
      <c r="F35">
        <f t="shared" si="3"/>
        <v>45435424</v>
      </c>
      <c r="G35">
        <f t="shared" si="4"/>
        <v>1544804416</v>
      </c>
      <c r="H35">
        <f t="shared" si="5"/>
        <v>52523350144</v>
      </c>
      <c r="I35">
        <f t="shared" si="6"/>
        <v>1785793904896</v>
      </c>
      <c r="J35">
        <f t="shared" si="7"/>
        <v>60716992766464</v>
      </c>
      <c r="K35">
        <f t="shared" si="8"/>
        <v>2064377754059776</v>
      </c>
      <c r="L35">
        <f t="shared" si="9"/>
        <v>7.0188843638032384E+16</v>
      </c>
      <c r="M35">
        <f t="shared" si="10"/>
        <v>2.3864206836931011E+18</v>
      </c>
      <c r="N35">
        <f t="shared" si="11"/>
        <v>8.1138303245565428E+19</v>
      </c>
      <c r="O35">
        <f t="shared" si="12"/>
        <v>2.7587023103492248E+21</v>
      </c>
      <c r="P35">
        <f t="shared" si="13"/>
        <v>9.3795878551873644E+22</v>
      </c>
      <c r="Q35">
        <f t="shared" si="14"/>
        <v>3.189059870763704E+24</v>
      </c>
      <c r="R35">
        <f t="shared" si="15"/>
        <v>7548</v>
      </c>
      <c r="S35">
        <f t="shared" si="16"/>
        <v>256632</v>
      </c>
      <c r="T35">
        <f t="shared" si="17"/>
        <v>8725488</v>
      </c>
      <c r="U35">
        <f t="shared" si="18"/>
        <v>296666592</v>
      </c>
      <c r="V35">
        <f t="shared" si="19"/>
        <v>10086664128</v>
      </c>
      <c r="W35">
        <f t="shared" si="20"/>
        <v>342946580352</v>
      </c>
      <c r="X35">
        <f t="shared" si="21"/>
        <v>11660183731968</v>
      </c>
      <c r="Y35">
        <f t="shared" si="22"/>
        <v>396446246886912</v>
      </c>
    </row>
    <row r="36" spans="1:25" x14ac:dyDescent="0.25">
      <c r="A36" s="2">
        <v>35</v>
      </c>
      <c r="B36" s="3">
        <v>220</v>
      </c>
      <c r="C36">
        <f t="shared" si="0"/>
        <v>1225</v>
      </c>
      <c r="D36">
        <f t="shared" si="1"/>
        <v>42875</v>
      </c>
      <c r="E36">
        <f t="shared" si="2"/>
        <v>1500625</v>
      </c>
      <c r="F36">
        <f t="shared" si="3"/>
        <v>52521875</v>
      </c>
      <c r="G36">
        <f t="shared" si="4"/>
        <v>1838265625</v>
      </c>
      <c r="H36">
        <f t="shared" si="5"/>
        <v>64339296875</v>
      </c>
      <c r="I36">
        <f t="shared" si="6"/>
        <v>2251875390625</v>
      </c>
      <c r="J36">
        <f t="shared" si="7"/>
        <v>78815638671875</v>
      </c>
      <c r="K36">
        <f t="shared" si="8"/>
        <v>2758547353515625</v>
      </c>
      <c r="L36">
        <f t="shared" si="9"/>
        <v>9.654915737304688E+16</v>
      </c>
      <c r="M36">
        <f t="shared" si="10"/>
        <v>3.3792205080566405E+18</v>
      </c>
      <c r="N36">
        <f t="shared" si="11"/>
        <v>1.1827271778198243E+20</v>
      </c>
      <c r="O36">
        <f t="shared" si="12"/>
        <v>4.1395451223693847E+21</v>
      </c>
      <c r="P36">
        <f t="shared" si="13"/>
        <v>1.4488407928292846E+23</v>
      </c>
      <c r="Q36">
        <f t="shared" si="14"/>
        <v>5.0709427749024965E+24</v>
      </c>
      <c r="R36">
        <f t="shared" si="15"/>
        <v>7700</v>
      </c>
      <c r="S36">
        <f t="shared" si="16"/>
        <v>269500</v>
      </c>
      <c r="T36">
        <f t="shared" si="17"/>
        <v>9432500</v>
      </c>
      <c r="U36">
        <f t="shared" si="18"/>
        <v>330137500</v>
      </c>
      <c r="V36">
        <f t="shared" si="19"/>
        <v>11554812500</v>
      </c>
      <c r="W36">
        <f t="shared" si="20"/>
        <v>404418437500</v>
      </c>
      <c r="X36">
        <f t="shared" si="21"/>
        <v>14154645312500</v>
      </c>
      <c r="Y36">
        <f t="shared" si="22"/>
        <v>495412585937500</v>
      </c>
    </row>
    <row r="37" spans="1:25" x14ac:dyDescent="0.25">
      <c r="A37" s="2">
        <v>36</v>
      </c>
      <c r="B37" s="3">
        <v>250</v>
      </c>
      <c r="C37">
        <f t="shared" si="0"/>
        <v>1296</v>
      </c>
      <c r="D37">
        <f t="shared" si="1"/>
        <v>46656</v>
      </c>
      <c r="E37">
        <f t="shared" si="2"/>
        <v>1679616</v>
      </c>
      <c r="F37">
        <f t="shared" si="3"/>
        <v>60466176</v>
      </c>
      <c r="G37">
        <f t="shared" si="4"/>
        <v>2176782336</v>
      </c>
      <c r="H37">
        <f t="shared" si="5"/>
        <v>78364164096</v>
      </c>
      <c r="I37">
        <f t="shared" si="6"/>
        <v>2821109907456</v>
      </c>
      <c r="J37">
        <f t="shared" si="7"/>
        <v>101559956668416</v>
      </c>
      <c r="K37">
        <f t="shared" si="8"/>
        <v>3656158440062976</v>
      </c>
      <c r="L37">
        <f t="shared" si="9"/>
        <v>1.3162170384226714E+17</v>
      </c>
      <c r="M37">
        <f t="shared" si="10"/>
        <v>4.7383813383216169E+18</v>
      </c>
      <c r="N37">
        <f t="shared" si="11"/>
        <v>1.7058172817957821E+20</v>
      </c>
      <c r="O37">
        <f t="shared" si="12"/>
        <v>6.1409422144648155E+21</v>
      </c>
      <c r="P37">
        <f t="shared" si="13"/>
        <v>2.2107391972073336E+23</v>
      </c>
      <c r="Q37">
        <f t="shared" si="14"/>
        <v>7.9586611099464009E+24</v>
      </c>
      <c r="R37">
        <f t="shared" si="15"/>
        <v>9000</v>
      </c>
      <c r="S37">
        <f t="shared" si="16"/>
        <v>324000</v>
      </c>
      <c r="T37">
        <f t="shared" si="17"/>
        <v>11664000</v>
      </c>
      <c r="U37">
        <f t="shared" si="18"/>
        <v>419904000</v>
      </c>
      <c r="V37">
        <f t="shared" si="19"/>
        <v>15116544000</v>
      </c>
      <c r="W37">
        <f t="shared" si="20"/>
        <v>544195584000</v>
      </c>
      <c r="X37">
        <f t="shared" si="21"/>
        <v>19591041024000</v>
      </c>
      <c r="Y37">
        <f t="shared" si="22"/>
        <v>705277476864000</v>
      </c>
    </row>
    <row r="38" spans="1:25" x14ac:dyDescent="0.25">
      <c r="A38" s="2">
        <v>37</v>
      </c>
      <c r="B38" s="3">
        <v>238</v>
      </c>
      <c r="C38">
        <f t="shared" si="0"/>
        <v>1369</v>
      </c>
      <c r="D38">
        <f t="shared" si="1"/>
        <v>50653</v>
      </c>
      <c r="E38">
        <f t="shared" si="2"/>
        <v>1874161</v>
      </c>
      <c r="F38">
        <f t="shared" si="3"/>
        <v>69343957</v>
      </c>
      <c r="G38">
        <f t="shared" si="4"/>
        <v>2565726409</v>
      </c>
      <c r="H38">
        <f t="shared" si="5"/>
        <v>94931877133</v>
      </c>
      <c r="I38">
        <f t="shared" si="6"/>
        <v>3512479453921</v>
      </c>
      <c r="J38">
        <f t="shared" si="7"/>
        <v>129961739795077</v>
      </c>
      <c r="K38">
        <f t="shared" si="8"/>
        <v>4808584372417849</v>
      </c>
      <c r="L38">
        <f t="shared" si="9"/>
        <v>1.7791762177946042E+17</v>
      </c>
      <c r="M38">
        <f t="shared" si="10"/>
        <v>6.5829520058400348E+18</v>
      </c>
      <c r="N38">
        <f t="shared" si="11"/>
        <v>2.435692242160813E+20</v>
      </c>
      <c r="O38">
        <f t="shared" si="12"/>
        <v>9.0120612959950083E+21</v>
      </c>
      <c r="P38">
        <f t="shared" si="13"/>
        <v>3.3344626795181533E+23</v>
      </c>
      <c r="Q38">
        <f t="shared" si="14"/>
        <v>1.2337511914217166E+25</v>
      </c>
      <c r="R38">
        <f t="shared" si="15"/>
        <v>8806</v>
      </c>
      <c r="S38">
        <f t="shared" si="16"/>
        <v>325822</v>
      </c>
      <c r="T38">
        <f t="shared" si="17"/>
        <v>12055414</v>
      </c>
      <c r="U38">
        <f t="shared" si="18"/>
        <v>446050318</v>
      </c>
      <c r="V38">
        <f t="shared" si="19"/>
        <v>16503861766</v>
      </c>
      <c r="W38">
        <f t="shared" si="20"/>
        <v>610642885342</v>
      </c>
      <c r="X38">
        <f t="shared" si="21"/>
        <v>22593786757654</v>
      </c>
      <c r="Y38">
        <f t="shared" si="22"/>
        <v>835970110033198</v>
      </c>
    </row>
    <row r="39" spans="1:25" x14ac:dyDescent="0.25">
      <c r="A39" s="2">
        <v>38</v>
      </c>
      <c r="B39" s="3">
        <v>213</v>
      </c>
      <c r="C39">
        <f t="shared" si="0"/>
        <v>1444</v>
      </c>
      <c r="D39">
        <f t="shared" si="1"/>
        <v>54872</v>
      </c>
      <c r="E39">
        <f t="shared" si="2"/>
        <v>2085136</v>
      </c>
      <c r="F39">
        <f t="shared" si="3"/>
        <v>79235168</v>
      </c>
      <c r="G39">
        <f t="shared" si="4"/>
        <v>3010936384</v>
      </c>
      <c r="H39">
        <f t="shared" si="5"/>
        <v>114415582592</v>
      </c>
      <c r="I39">
        <f t="shared" si="6"/>
        <v>4347792138496</v>
      </c>
      <c r="J39">
        <f t="shared" si="7"/>
        <v>165216101262848</v>
      </c>
      <c r="K39">
        <f t="shared" si="8"/>
        <v>6278211847988224</v>
      </c>
      <c r="L39">
        <f t="shared" si="9"/>
        <v>2.3857205022355251E+17</v>
      </c>
      <c r="M39">
        <f t="shared" si="10"/>
        <v>9.0657379084949955E+18</v>
      </c>
      <c r="N39">
        <f t="shared" si="11"/>
        <v>3.444980405228098E+20</v>
      </c>
      <c r="O39">
        <f t="shared" si="12"/>
        <v>1.3090925539866773E+22</v>
      </c>
      <c r="P39">
        <f t="shared" si="13"/>
        <v>4.974551705149374E+23</v>
      </c>
      <c r="Q39">
        <f t="shared" si="14"/>
        <v>1.8903296479567621E+25</v>
      </c>
      <c r="R39">
        <f t="shared" si="15"/>
        <v>8094</v>
      </c>
      <c r="S39">
        <f t="shared" si="16"/>
        <v>307572</v>
      </c>
      <c r="T39">
        <f t="shared" si="17"/>
        <v>11687736</v>
      </c>
      <c r="U39">
        <f t="shared" si="18"/>
        <v>444133968</v>
      </c>
      <c r="V39">
        <f t="shared" si="19"/>
        <v>16877090784</v>
      </c>
      <c r="W39">
        <f t="shared" si="20"/>
        <v>641329449792</v>
      </c>
      <c r="X39">
        <f t="shared" si="21"/>
        <v>24370519092096</v>
      </c>
      <c r="Y39">
        <f t="shared" si="22"/>
        <v>926079725499648</v>
      </c>
    </row>
    <row r="40" spans="1:25" x14ac:dyDescent="0.25">
      <c r="A40" s="2">
        <v>39</v>
      </c>
      <c r="B40" s="3">
        <v>217</v>
      </c>
      <c r="C40">
        <f t="shared" si="0"/>
        <v>1521</v>
      </c>
      <c r="D40">
        <f t="shared" si="1"/>
        <v>59319</v>
      </c>
      <c r="E40">
        <f t="shared" si="2"/>
        <v>2313441</v>
      </c>
      <c r="F40">
        <f t="shared" si="3"/>
        <v>90224199</v>
      </c>
      <c r="G40">
        <f t="shared" si="4"/>
        <v>3518743761</v>
      </c>
      <c r="H40">
        <f t="shared" si="5"/>
        <v>137231006679</v>
      </c>
      <c r="I40">
        <f t="shared" si="6"/>
        <v>5352009260481</v>
      </c>
      <c r="J40">
        <f t="shared" si="7"/>
        <v>208728361158759</v>
      </c>
      <c r="K40">
        <f t="shared" si="8"/>
        <v>8140406085191601</v>
      </c>
      <c r="L40">
        <f t="shared" si="9"/>
        <v>3.1747583732247245E+17</v>
      </c>
      <c r="M40">
        <f t="shared" si="10"/>
        <v>1.2381557655576424E+19</v>
      </c>
      <c r="N40">
        <f t="shared" si="11"/>
        <v>4.8288074856748057E+20</v>
      </c>
      <c r="O40">
        <f t="shared" si="12"/>
        <v>1.8832349194131742E+22</v>
      </c>
      <c r="P40">
        <f t="shared" si="13"/>
        <v>7.3446161857113796E+23</v>
      </c>
      <c r="Q40">
        <f t="shared" si="14"/>
        <v>2.8644003124274382E+25</v>
      </c>
      <c r="R40">
        <f t="shared" si="15"/>
        <v>8463</v>
      </c>
      <c r="S40">
        <f t="shared" si="16"/>
        <v>330057</v>
      </c>
      <c r="T40">
        <f t="shared" si="17"/>
        <v>12872223</v>
      </c>
      <c r="U40">
        <f t="shared" si="18"/>
        <v>502016697</v>
      </c>
      <c r="V40">
        <f t="shared" si="19"/>
        <v>19578651183</v>
      </c>
      <c r="W40">
        <f t="shared" si="20"/>
        <v>763567396137</v>
      </c>
      <c r="X40">
        <f t="shared" si="21"/>
        <v>29779128449343</v>
      </c>
      <c r="Y40">
        <f t="shared" si="22"/>
        <v>1161386009524377</v>
      </c>
    </row>
    <row r="41" spans="1:25" x14ac:dyDescent="0.25">
      <c r="A41" s="2">
        <v>40</v>
      </c>
      <c r="B41" s="3">
        <v>215</v>
      </c>
      <c r="C41">
        <f t="shared" si="0"/>
        <v>1600</v>
      </c>
      <c r="D41">
        <f t="shared" si="1"/>
        <v>64000</v>
      </c>
      <c r="E41">
        <f t="shared" si="2"/>
        <v>2560000</v>
      </c>
      <c r="F41">
        <f t="shared" si="3"/>
        <v>102400000</v>
      </c>
      <c r="G41">
        <f t="shared" si="4"/>
        <v>4096000000</v>
      </c>
      <c r="H41">
        <f t="shared" si="5"/>
        <v>163840000000</v>
      </c>
      <c r="I41">
        <f t="shared" si="6"/>
        <v>6553600000000</v>
      </c>
      <c r="J41">
        <f t="shared" si="7"/>
        <v>262144000000000</v>
      </c>
      <c r="K41">
        <f t="shared" si="8"/>
        <v>1.048576E+16</v>
      </c>
      <c r="L41">
        <f t="shared" si="9"/>
        <v>4.194304E+17</v>
      </c>
      <c r="M41">
        <f t="shared" si="10"/>
        <v>1.6777216E+19</v>
      </c>
      <c r="N41">
        <f t="shared" si="11"/>
        <v>6.7108864E+20</v>
      </c>
      <c r="O41">
        <f t="shared" si="12"/>
        <v>2.68435456E+22</v>
      </c>
      <c r="P41">
        <f t="shared" si="13"/>
        <v>1.073741824E+24</v>
      </c>
      <c r="Q41">
        <f t="shared" si="14"/>
        <v>4.294967296E+25</v>
      </c>
      <c r="R41">
        <f t="shared" si="15"/>
        <v>8600</v>
      </c>
      <c r="S41">
        <f t="shared" si="16"/>
        <v>344000</v>
      </c>
      <c r="T41">
        <f t="shared" si="17"/>
        <v>13760000</v>
      </c>
      <c r="U41">
        <f t="shared" si="18"/>
        <v>550400000</v>
      </c>
      <c r="V41">
        <f t="shared" si="19"/>
        <v>22016000000</v>
      </c>
      <c r="W41">
        <f t="shared" si="20"/>
        <v>880640000000</v>
      </c>
      <c r="X41">
        <f t="shared" si="21"/>
        <v>35225600000000</v>
      </c>
      <c r="Y41">
        <f t="shared" si="22"/>
        <v>1409024000000000</v>
      </c>
    </row>
    <row r="42" spans="1:25" x14ac:dyDescent="0.25">
      <c r="A42" s="2">
        <v>41</v>
      </c>
      <c r="B42" s="3">
        <v>231</v>
      </c>
      <c r="C42">
        <f t="shared" si="0"/>
        <v>1681</v>
      </c>
      <c r="D42">
        <f t="shared" si="1"/>
        <v>68921</v>
      </c>
      <c r="E42">
        <f t="shared" si="2"/>
        <v>2825761</v>
      </c>
      <c r="F42">
        <f t="shared" si="3"/>
        <v>115856201</v>
      </c>
      <c r="G42">
        <f t="shared" si="4"/>
        <v>4750104241</v>
      </c>
      <c r="H42">
        <f t="shared" si="5"/>
        <v>194754273881</v>
      </c>
      <c r="I42">
        <f t="shared" si="6"/>
        <v>7984925229121</v>
      </c>
      <c r="J42">
        <f t="shared" si="7"/>
        <v>327381934393961</v>
      </c>
      <c r="K42">
        <f t="shared" si="8"/>
        <v>1.34226593101524E+16</v>
      </c>
      <c r="L42">
        <f t="shared" si="9"/>
        <v>5.5032903171624845E+17</v>
      </c>
      <c r="M42">
        <f t="shared" si="10"/>
        <v>2.2563490300366184E+19</v>
      </c>
      <c r="N42">
        <f t="shared" si="11"/>
        <v>9.251031023150136E+20</v>
      </c>
      <c r="O42">
        <f t="shared" si="12"/>
        <v>3.7929227194915556E+22</v>
      </c>
      <c r="P42">
        <f t="shared" si="13"/>
        <v>1.5550983149915379E+24</v>
      </c>
      <c r="Q42">
        <f t="shared" si="14"/>
        <v>6.3759030914653052E+25</v>
      </c>
      <c r="R42">
        <f t="shared" si="15"/>
        <v>9471</v>
      </c>
      <c r="S42">
        <f t="shared" si="16"/>
        <v>388311</v>
      </c>
      <c r="T42">
        <f t="shared" si="17"/>
        <v>15920751</v>
      </c>
      <c r="U42">
        <f t="shared" si="18"/>
        <v>652750791</v>
      </c>
      <c r="V42">
        <f t="shared" si="19"/>
        <v>26762782431</v>
      </c>
      <c r="W42">
        <f t="shared" si="20"/>
        <v>1097274079671</v>
      </c>
      <c r="X42">
        <f t="shared" si="21"/>
        <v>44988237266511</v>
      </c>
      <c r="Y42">
        <f t="shared" si="22"/>
        <v>1844517727926951</v>
      </c>
    </row>
    <row r="43" spans="1:25" x14ac:dyDescent="0.25">
      <c r="A43" s="2">
        <v>42</v>
      </c>
      <c r="B43" s="3">
        <v>252</v>
      </c>
      <c r="C43">
        <f t="shared" si="0"/>
        <v>1764</v>
      </c>
      <c r="D43">
        <f t="shared" si="1"/>
        <v>74088</v>
      </c>
      <c r="E43">
        <f t="shared" si="2"/>
        <v>3111696</v>
      </c>
      <c r="F43">
        <f t="shared" si="3"/>
        <v>130691232</v>
      </c>
      <c r="G43">
        <f t="shared" si="4"/>
        <v>5489031744</v>
      </c>
      <c r="H43">
        <f t="shared" si="5"/>
        <v>230539333248</v>
      </c>
      <c r="I43">
        <f t="shared" si="6"/>
        <v>9682651996416</v>
      </c>
      <c r="J43">
        <f t="shared" si="7"/>
        <v>406671383849472</v>
      </c>
      <c r="K43">
        <f t="shared" si="8"/>
        <v>1.7080198121677824E+16</v>
      </c>
      <c r="L43">
        <f t="shared" si="9"/>
        <v>7.1736832111046861E+17</v>
      </c>
      <c r="M43">
        <f t="shared" si="10"/>
        <v>3.0129469486639682E+19</v>
      </c>
      <c r="N43">
        <f t="shared" si="11"/>
        <v>1.2654377184388666E+21</v>
      </c>
      <c r="O43">
        <f t="shared" si="12"/>
        <v>5.3148384174432401E+22</v>
      </c>
      <c r="P43">
        <f t="shared" si="13"/>
        <v>2.2322321353261607E+24</v>
      </c>
      <c r="Q43">
        <f t="shared" si="14"/>
        <v>9.375374968369875E+25</v>
      </c>
      <c r="R43">
        <f t="shared" si="15"/>
        <v>10584</v>
      </c>
      <c r="S43">
        <f t="shared" si="16"/>
        <v>444528</v>
      </c>
      <c r="T43">
        <f t="shared" si="17"/>
        <v>18670176</v>
      </c>
      <c r="U43">
        <f t="shared" si="18"/>
        <v>784147392</v>
      </c>
      <c r="V43">
        <f t="shared" si="19"/>
        <v>32934190464</v>
      </c>
      <c r="W43">
        <f t="shared" si="20"/>
        <v>1383235999488</v>
      </c>
      <c r="X43">
        <f t="shared" si="21"/>
        <v>58095911978496</v>
      </c>
      <c r="Y43">
        <f t="shared" si="22"/>
        <v>2440028303096832</v>
      </c>
    </row>
    <row r="44" spans="1:25" x14ac:dyDescent="0.25">
      <c r="A44" s="2">
        <v>43</v>
      </c>
      <c r="B44" s="3">
        <v>265</v>
      </c>
      <c r="C44">
        <f t="shared" si="0"/>
        <v>1849</v>
      </c>
      <c r="D44">
        <f t="shared" si="1"/>
        <v>79507</v>
      </c>
      <c r="E44">
        <f t="shared" si="2"/>
        <v>3418801</v>
      </c>
      <c r="F44">
        <f t="shared" si="3"/>
        <v>147008443</v>
      </c>
      <c r="G44">
        <f t="shared" si="4"/>
        <v>6321363049</v>
      </c>
      <c r="H44">
        <f t="shared" si="5"/>
        <v>271818611107</v>
      </c>
      <c r="I44">
        <f t="shared" si="6"/>
        <v>11688200277601</v>
      </c>
      <c r="J44">
        <f t="shared" si="7"/>
        <v>502592611936843</v>
      </c>
      <c r="K44">
        <f t="shared" si="8"/>
        <v>2.1611482313284248E+16</v>
      </c>
      <c r="L44">
        <f t="shared" si="9"/>
        <v>9.2929373947122266E+17</v>
      </c>
      <c r="M44">
        <f t="shared" si="10"/>
        <v>3.9959630797262578E+19</v>
      </c>
      <c r="N44">
        <f t="shared" si="11"/>
        <v>1.7182641242822908E+21</v>
      </c>
      <c r="O44">
        <f t="shared" si="12"/>
        <v>7.3885357344138505E+22</v>
      </c>
      <c r="P44">
        <f t="shared" si="13"/>
        <v>3.1770703657979555E+24</v>
      </c>
      <c r="Q44">
        <f t="shared" si="14"/>
        <v>1.3661402572931209E+26</v>
      </c>
      <c r="R44">
        <f t="shared" si="15"/>
        <v>11395</v>
      </c>
      <c r="S44">
        <f t="shared" si="16"/>
        <v>489985</v>
      </c>
      <c r="T44">
        <f t="shared" si="17"/>
        <v>21069355</v>
      </c>
      <c r="U44">
        <f t="shared" si="18"/>
        <v>905982265</v>
      </c>
      <c r="V44">
        <f t="shared" si="19"/>
        <v>38957237395</v>
      </c>
      <c r="W44">
        <f t="shared" si="20"/>
        <v>1675161207985</v>
      </c>
      <c r="X44">
        <f t="shared" si="21"/>
        <v>72031931943355</v>
      </c>
      <c r="Y44">
        <f t="shared" si="22"/>
        <v>3097373073564265</v>
      </c>
    </row>
    <row r="45" spans="1:25" x14ac:dyDescent="0.25">
      <c r="A45" s="2">
        <v>44</v>
      </c>
      <c r="B45" s="3">
        <v>202</v>
      </c>
      <c r="C45">
        <f t="shared" si="0"/>
        <v>1936</v>
      </c>
      <c r="D45">
        <f t="shared" si="1"/>
        <v>85184</v>
      </c>
      <c r="E45">
        <f t="shared" si="2"/>
        <v>3748096</v>
      </c>
      <c r="F45">
        <f t="shared" si="3"/>
        <v>164916224</v>
      </c>
      <c r="G45">
        <f t="shared" si="4"/>
        <v>7256313856</v>
      </c>
      <c r="H45">
        <f t="shared" si="5"/>
        <v>319277809664</v>
      </c>
      <c r="I45">
        <f t="shared" si="6"/>
        <v>14048223625216</v>
      </c>
      <c r="J45">
        <f t="shared" si="7"/>
        <v>618121839509504</v>
      </c>
      <c r="K45">
        <f t="shared" si="8"/>
        <v>2.7197360938418176E+16</v>
      </c>
      <c r="L45">
        <f t="shared" si="9"/>
        <v>1.1966838812903997E+18</v>
      </c>
      <c r="M45">
        <f t="shared" si="10"/>
        <v>5.2654090776777589E+19</v>
      </c>
      <c r="N45">
        <f t="shared" si="11"/>
        <v>2.3167799941782139E+21</v>
      </c>
      <c r="O45">
        <f t="shared" si="12"/>
        <v>1.0193831974384141E+23</v>
      </c>
      <c r="P45">
        <f t="shared" si="13"/>
        <v>4.4852860687290221E+24</v>
      </c>
      <c r="Q45">
        <f t="shared" si="14"/>
        <v>1.9735258702407697E+26</v>
      </c>
      <c r="R45">
        <f t="shared" si="15"/>
        <v>8888</v>
      </c>
      <c r="S45">
        <f t="shared" si="16"/>
        <v>391072</v>
      </c>
      <c r="T45">
        <f t="shared" si="17"/>
        <v>17207168</v>
      </c>
      <c r="U45">
        <f t="shared" si="18"/>
        <v>757115392</v>
      </c>
      <c r="V45">
        <f t="shared" si="19"/>
        <v>33313077248</v>
      </c>
      <c r="W45">
        <f t="shared" si="20"/>
        <v>1465775398912</v>
      </c>
      <c r="X45">
        <f t="shared" si="21"/>
        <v>64494117552128</v>
      </c>
      <c r="Y45">
        <f t="shared" si="22"/>
        <v>2837741172293632</v>
      </c>
    </row>
    <row r="46" spans="1:25" x14ac:dyDescent="0.25">
      <c r="A46" s="2">
        <v>45</v>
      </c>
      <c r="B46" s="3">
        <v>195</v>
      </c>
      <c r="C46">
        <f t="shared" si="0"/>
        <v>2025</v>
      </c>
      <c r="D46">
        <f t="shared" si="1"/>
        <v>91125</v>
      </c>
      <c r="E46">
        <f t="shared" si="2"/>
        <v>4100625</v>
      </c>
      <c r="F46">
        <f t="shared" si="3"/>
        <v>184528125</v>
      </c>
      <c r="G46">
        <f t="shared" si="4"/>
        <v>8303765625</v>
      </c>
      <c r="H46">
        <f t="shared" si="5"/>
        <v>373669453125</v>
      </c>
      <c r="I46">
        <f t="shared" si="6"/>
        <v>16815125390625</v>
      </c>
      <c r="J46">
        <f t="shared" si="7"/>
        <v>756680642578125</v>
      </c>
      <c r="K46">
        <f t="shared" si="8"/>
        <v>3.4050628916015624E+16</v>
      </c>
      <c r="L46">
        <f t="shared" si="9"/>
        <v>1.5322783012207032E+18</v>
      </c>
      <c r="M46">
        <f t="shared" si="10"/>
        <v>6.8952523554931638E+19</v>
      </c>
      <c r="N46">
        <f t="shared" si="11"/>
        <v>3.1028635599719241E+21</v>
      </c>
      <c r="O46">
        <f t="shared" si="12"/>
        <v>1.3962886019873658E+23</v>
      </c>
      <c r="P46">
        <f t="shared" si="13"/>
        <v>6.2832987089431461E+24</v>
      </c>
      <c r="Q46">
        <f t="shared" si="14"/>
        <v>2.8274844190244157E+26</v>
      </c>
      <c r="R46">
        <f t="shared" si="15"/>
        <v>8775</v>
      </c>
      <c r="S46">
        <f t="shared" si="16"/>
        <v>394875</v>
      </c>
      <c r="T46">
        <f t="shared" si="17"/>
        <v>17769375</v>
      </c>
      <c r="U46">
        <f t="shared" si="18"/>
        <v>799621875</v>
      </c>
      <c r="V46">
        <f t="shared" si="19"/>
        <v>35982984375</v>
      </c>
      <c r="W46">
        <f t="shared" si="20"/>
        <v>1619234296875</v>
      </c>
      <c r="X46">
        <f t="shared" si="21"/>
        <v>72865543359375</v>
      </c>
      <c r="Y46">
        <f t="shared" si="22"/>
        <v>3278949451171875</v>
      </c>
    </row>
    <row r="47" spans="1:25" x14ac:dyDescent="0.25">
      <c r="A47" s="2">
        <v>46</v>
      </c>
      <c r="B47" s="3">
        <v>194</v>
      </c>
      <c r="C47">
        <f t="shared" si="0"/>
        <v>2116</v>
      </c>
      <c r="D47">
        <f t="shared" si="1"/>
        <v>97336</v>
      </c>
      <c r="E47">
        <f t="shared" si="2"/>
        <v>4477456</v>
      </c>
      <c r="F47">
        <f t="shared" si="3"/>
        <v>205962976</v>
      </c>
      <c r="G47">
        <f t="shared" si="4"/>
        <v>9474296896</v>
      </c>
      <c r="H47">
        <f t="shared" si="5"/>
        <v>435817657216</v>
      </c>
      <c r="I47">
        <f t="shared" si="6"/>
        <v>20047612231936</v>
      </c>
      <c r="J47">
        <f t="shared" si="7"/>
        <v>922190162669056</v>
      </c>
      <c r="K47">
        <f t="shared" si="8"/>
        <v>4.2420747482776576E+16</v>
      </c>
      <c r="L47">
        <f t="shared" si="9"/>
        <v>1.9513543842077225E+18</v>
      </c>
      <c r="M47">
        <f t="shared" si="10"/>
        <v>8.9762301673555231E+19</v>
      </c>
      <c r="N47">
        <f t="shared" si="11"/>
        <v>4.1290658769835409E+21</v>
      </c>
      <c r="O47">
        <f t="shared" si="12"/>
        <v>1.8993703034124286E+23</v>
      </c>
      <c r="P47">
        <f t="shared" si="13"/>
        <v>8.7371033956971718E+24</v>
      </c>
      <c r="Q47">
        <f t="shared" si="14"/>
        <v>4.0190675620206992E+26</v>
      </c>
      <c r="R47">
        <f t="shared" si="15"/>
        <v>8924</v>
      </c>
      <c r="S47">
        <f t="shared" si="16"/>
        <v>410504</v>
      </c>
      <c r="T47">
        <f t="shared" si="17"/>
        <v>18883184</v>
      </c>
      <c r="U47">
        <f t="shared" si="18"/>
        <v>868626464</v>
      </c>
      <c r="V47">
        <f t="shared" si="19"/>
        <v>39956817344</v>
      </c>
      <c r="W47">
        <f t="shared" si="20"/>
        <v>1838013597824</v>
      </c>
      <c r="X47">
        <f t="shared" si="21"/>
        <v>84548625499904</v>
      </c>
      <c r="Y47">
        <f t="shared" si="22"/>
        <v>3889236772995584</v>
      </c>
    </row>
    <row r="48" spans="1:25" x14ac:dyDescent="0.25">
      <c r="A48" s="2">
        <v>47</v>
      </c>
      <c r="B48" s="3">
        <v>208</v>
      </c>
      <c r="C48">
        <f t="shared" si="0"/>
        <v>2209</v>
      </c>
      <c r="D48">
        <f t="shared" si="1"/>
        <v>103823</v>
      </c>
      <c r="E48">
        <f t="shared" si="2"/>
        <v>4879681</v>
      </c>
      <c r="F48">
        <f t="shared" si="3"/>
        <v>229345007</v>
      </c>
      <c r="G48">
        <f t="shared" si="4"/>
        <v>10779215329</v>
      </c>
      <c r="H48">
        <f t="shared" si="5"/>
        <v>506623120463</v>
      </c>
      <c r="I48">
        <f t="shared" si="6"/>
        <v>23811286661761</v>
      </c>
      <c r="J48">
        <f t="shared" si="7"/>
        <v>1119130473102767</v>
      </c>
      <c r="K48">
        <f t="shared" si="8"/>
        <v>5.2599132235830048E+16</v>
      </c>
      <c r="L48">
        <f t="shared" si="9"/>
        <v>2.4721592150840125E+18</v>
      </c>
      <c r="M48">
        <f t="shared" si="10"/>
        <v>1.1619148310894857E+20</v>
      </c>
      <c r="N48">
        <f t="shared" si="11"/>
        <v>5.4609997061205829E+21</v>
      </c>
      <c r="O48">
        <f t="shared" si="12"/>
        <v>2.5666698618766741E+23</v>
      </c>
      <c r="P48">
        <f t="shared" si="13"/>
        <v>1.2063348350820368E+25</v>
      </c>
      <c r="Q48">
        <f t="shared" si="14"/>
        <v>5.6697737248855731E+26</v>
      </c>
      <c r="R48">
        <f t="shared" si="15"/>
        <v>9776</v>
      </c>
      <c r="S48">
        <f t="shared" si="16"/>
        <v>459472</v>
      </c>
      <c r="T48">
        <f t="shared" si="17"/>
        <v>21595184</v>
      </c>
      <c r="U48">
        <f t="shared" si="18"/>
        <v>1014973648</v>
      </c>
      <c r="V48">
        <f t="shared" si="19"/>
        <v>47703761456</v>
      </c>
      <c r="W48">
        <f t="shared" si="20"/>
        <v>2242076788432</v>
      </c>
      <c r="X48">
        <f t="shared" si="21"/>
        <v>105377609056304</v>
      </c>
      <c r="Y48">
        <f t="shared" si="22"/>
        <v>4952747625646288</v>
      </c>
    </row>
    <row r="49" spans="1:25" x14ac:dyDescent="0.25">
      <c r="A49" s="2">
        <v>48</v>
      </c>
      <c r="B49" s="3">
        <v>205</v>
      </c>
      <c r="C49">
        <f t="shared" si="0"/>
        <v>2304</v>
      </c>
      <c r="D49">
        <f t="shared" si="1"/>
        <v>110592</v>
      </c>
      <c r="E49">
        <f t="shared" si="2"/>
        <v>5308416</v>
      </c>
      <c r="F49">
        <f t="shared" si="3"/>
        <v>254803968</v>
      </c>
      <c r="G49">
        <f t="shared" si="4"/>
        <v>12230590464</v>
      </c>
      <c r="H49">
        <f t="shared" si="5"/>
        <v>587068342272</v>
      </c>
      <c r="I49">
        <f t="shared" si="6"/>
        <v>28179280429056</v>
      </c>
      <c r="J49">
        <f t="shared" si="7"/>
        <v>1352605460594688</v>
      </c>
      <c r="K49">
        <f t="shared" si="8"/>
        <v>6.4925062108545024E+16</v>
      </c>
      <c r="L49">
        <f t="shared" si="9"/>
        <v>3.1164029812101612E+18</v>
      </c>
      <c r="M49">
        <f t="shared" si="10"/>
        <v>1.4958734309808774E+20</v>
      </c>
      <c r="N49">
        <f t="shared" si="11"/>
        <v>7.1801924687082113E+21</v>
      </c>
      <c r="O49">
        <f t="shared" si="12"/>
        <v>3.4464923849799414E+23</v>
      </c>
      <c r="P49">
        <f t="shared" si="13"/>
        <v>1.6543163447903719E+25</v>
      </c>
      <c r="Q49">
        <f t="shared" si="14"/>
        <v>7.940718454993785E+26</v>
      </c>
      <c r="R49">
        <f t="shared" si="15"/>
        <v>9840</v>
      </c>
      <c r="S49">
        <f t="shared" si="16"/>
        <v>472320</v>
      </c>
      <c r="T49">
        <f t="shared" si="17"/>
        <v>22671360</v>
      </c>
      <c r="U49">
        <f t="shared" si="18"/>
        <v>1088225280</v>
      </c>
      <c r="V49">
        <f t="shared" si="19"/>
        <v>52234813440</v>
      </c>
      <c r="W49">
        <f t="shared" si="20"/>
        <v>2507271045120</v>
      </c>
      <c r="X49">
        <f t="shared" si="21"/>
        <v>120349010165760</v>
      </c>
      <c r="Y49">
        <f t="shared" si="22"/>
        <v>5776752487956480</v>
      </c>
    </row>
    <row r="50" spans="1:25" x14ac:dyDescent="0.25">
      <c r="A50" s="2">
        <v>49</v>
      </c>
      <c r="B50" s="3">
        <v>209</v>
      </c>
      <c r="C50">
        <f t="shared" si="0"/>
        <v>2401</v>
      </c>
      <c r="D50">
        <f t="shared" si="1"/>
        <v>117649</v>
      </c>
      <c r="E50">
        <f t="shared" si="2"/>
        <v>5764801</v>
      </c>
      <c r="F50">
        <f t="shared" si="3"/>
        <v>282475249</v>
      </c>
      <c r="G50">
        <f t="shared" si="4"/>
        <v>13841287201</v>
      </c>
      <c r="H50">
        <f t="shared" si="5"/>
        <v>678223072849</v>
      </c>
      <c r="I50">
        <f t="shared" si="6"/>
        <v>33232930569601</v>
      </c>
      <c r="J50">
        <f t="shared" si="7"/>
        <v>1628413597910449</v>
      </c>
      <c r="K50">
        <f t="shared" si="8"/>
        <v>7.9792266297612E+16</v>
      </c>
      <c r="L50">
        <f t="shared" si="9"/>
        <v>3.9098210485829883E+18</v>
      </c>
      <c r="M50">
        <f t="shared" si="10"/>
        <v>1.9158123138056641E+20</v>
      </c>
      <c r="N50">
        <f t="shared" si="11"/>
        <v>9.3874803376477543E+21</v>
      </c>
      <c r="O50">
        <f t="shared" si="12"/>
        <v>4.5998653654473997E+23</v>
      </c>
      <c r="P50">
        <f t="shared" si="13"/>
        <v>2.2539340290692256E+25</v>
      </c>
      <c r="Q50">
        <f t="shared" si="14"/>
        <v>1.1044276742439207E+27</v>
      </c>
      <c r="R50">
        <f t="shared" si="15"/>
        <v>10241</v>
      </c>
      <c r="S50">
        <f t="shared" si="16"/>
        <v>501809</v>
      </c>
      <c r="T50">
        <f t="shared" si="17"/>
        <v>24588641</v>
      </c>
      <c r="U50">
        <f t="shared" si="18"/>
        <v>1204843409</v>
      </c>
      <c r="V50">
        <f t="shared" si="19"/>
        <v>59037327041</v>
      </c>
      <c r="W50">
        <f t="shared" si="20"/>
        <v>2892829025009</v>
      </c>
      <c r="X50">
        <f t="shared" si="21"/>
        <v>141748622225441</v>
      </c>
      <c r="Y50">
        <f t="shared" si="22"/>
        <v>6945682489046609</v>
      </c>
    </row>
    <row r="51" spans="1:25" x14ac:dyDescent="0.25">
      <c r="A51" s="2">
        <v>50</v>
      </c>
      <c r="B51" s="3">
        <v>183</v>
      </c>
      <c r="C51">
        <f t="shared" si="0"/>
        <v>2500</v>
      </c>
      <c r="D51">
        <f t="shared" si="1"/>
        <v>125000</v>
      </c>
      <c r="E51">
        <f t="shared" si="2"/>
        <v>6250000</v>
      </c>
      <c r="F51">
        <f t="shared" si="3"/>
        <v>312500000</v>
      </c>
      <c r="G51">
        <f t="shared" si="4"/>
        <v>15625000000</v>
      </c>
      <c r="H51">
        <f t="shared" si="5"/>
        <v>781250000000</v>
      </c>
      <c r="I51">
        <f t="shared" si="6"/>
        <v>39062500000000</v>
      </c>
      <c r="J51">
        <f t="shared" si="7"/>
        <v>1953125000000000</v>
      </c>
      <c r="K51">
        <f t="shared" si="8"/>
        <v>9.765625E+16</v>
      </c>
      <c r="L51">
        <f t="shared" si="9"/>
        <v>4.8828125E+18</v>
      </c>
      <c r="M51">
        <f t="shared" si="10"/>
        <v>2.44140625E+20</v>
      </c>
      <c r="N51">
        <f t="shared" si="11"/>
        <v>1.2207031250000001E+22</v>
      </c>
      <c r="O51">
        <f t="shared" si="12"/>
        <v>6.1035156249999997E+23</v>
      </c>
      <c r="P51">
        <f t="shared" si="13"/>
        <v>3.0517578125000001E+25</v>
      </c>
      <c r="Q51">
        <f t="shared" si="14"/>
        <v>1.5258789062500001E+27</v>
      </c>
      <c r="R51">
        <f t="shared" si="15"/>
        <v>9150</v>
      </c>
      <c r="S51">
        <f t="shared" si="16"/>
        <v>457500</v>
      </c>
      <c r="T51">
        <f t="shared" si="17"/>
        <v>22875000</v>
      </c>
      <c r="U51">
        <f t="shared" si="18"/>
        <v>1143750000</v>
      </c>
      <c r="V51">
        <f t="shared" si="19"/>
        <v>57187500000</v>
      </c>
      <c r="W51">
        <f t="shared" si="20"/>
        <v>2859375000000</v>
      </c>
      <c r="X51">
        <f t="shared" si="21"/>
        <v>142968750000000</v>
      </c>
      <c r="Y51">
        <f t="shared" si="22"/>
        <v>7148437500000000</v>
      </c>
    </row>
    <row r="52" spans="1:25" x14ac:dyDescent="0.25">
      <c r="A52" s="2">
        <v>51</v>
      </c>
      <c r="B52" s="3">
        <v>185</v>
      </c>
      <c r="C52">
        <f t="shared" si="0"/>
        <v>2601</v>
      </c>
      <c r="D52">
        <f t="shared" si="1"/>
        <v>132651</v>
      </c>
      <c r="E52">
        <f t="shared" si="2"/>
        <v>6765201</v>
      </c>
      <c r="F52">
        <f t="shared" si="3"/>
        <v>345025251</v>
      </c>
      <c r="G52">
        <f t="shared" si="4"/>
        <v>17596287801</v>
      </c>
      <c r="H52">
        <f t="shared" si="5"/>
        <v>897410677851</v>
      </c>
      <c r="I52">
        <f t="shared" si="6"/>
        <v>45767944570401</v>
      </c>
      <c r="J52">
        <f t="shared" si="7"/>
        <v>2334165173090451</v>
      </c>
      <c r="K52">
        <f t="shared" si="8"/>
        <v>1.1904242382761301E+17</v>
      </c>
      <c r="L52">
        <f t="shared" si="9"/>
        <v>6.0711636152082627E+18</v>
      </c>
      <c r="M52">
        <f t="shared" si="10"/>
        <v>3.0962934437562142E+20</v>
      </c>
      <c r="N52">
        <f t="shared" si="11"/>
        <v>1.5791096563156692E+22</v>
      </c>
      <c r="O52">
        <f t="shared" si="12"/>
        <v>8.0534592472099134E+23</v>
      </c>
      <c r="P52">
        <f t="shared" si="13"/>
        <v>4.1072642160770559E+25</v>
      </c>
      <c r="Q52">
        <f t="shared" si="14"/>
        <v>2.0947047501992984E+27</v>
      </c>
      <c r="R52">
        <f t="shared" si="15"/>
        <v>9435</v>
      </c>
      <c r="S52">
        <f t="shared" si="16"/>
        <v>481185</v>
      </c>
      <c r="T52">
        <f t="shared" si="17"/>
        <v>24540435</v>
      </c>
      <c r="U52">
        <f t="shared" si="18"/>
        <v>1251562185</v>
      </c>
      <c r="V52">
        <f t="shared" si="19"/>
        <v>63829671435</v>
      </c>
      <c r="W52">
        <f t="shared" si="20"/>
        <v>3255313243185</v>
      </c>
      <c r="X52">
        <f t="shared" si="21"/>
        <v>166020975402435</v>
      </c>
      <c r="Y52">
        <f t="shared" si="22"/>
        <v>8467069745524185</v>
      </c>
    </row>
    <row r="53" spans="1:25" x14ac:dyDescent="0.25">
      <c r="A53" s="2">
        <v>52</v>
      </c>
      <c r="B53" s="3">
        <v>149</v>
      </c>
      <c r="C53">
        <f t="shared" si="0"/>
        <v>2704</v>
      </c>
      <c r="D53">
        <f t="shared" si="1"/>
        <v>140608</v>
      </c>
      <c r="E53">
        <f t="shared" si="2"/>
        <v>7311616</v>
      </c>
      <c r="F53">
        <f t="shared" si="3"/>
        <v>380204032</v>
      </c>
      <c r="G53">
        <f t="shared" si="4"/>
        <v>19770609664</v>
      </c>
      <c r="H53">
        <f t="shared" si="5"/>
        <v>1028071702528</v>
      </c>
      <c r="I53">
        <f t="shared" si="6"/>
        <v>53459728531456</v>
      </c>
      <c r="J53">
        <f t="shared" si="7"/>
        <v>2779905883635712</v>
      </c>
      <c r="K53">
        <f t="shared" si="8"/>
        <v>1.4455510594905702E+17</v>
      </c>
      <c r="L53">
        <f t="shared" si="9"/>
        <v>7.5168655093509652E+18</v>
      </c>
      <c r="M53">
        <f t="shared" si="10"/>
        <v>3.9087700648625019E+20</v>
      </c>
      <c r="N53">
        <f t="shared" si="11"/>
        <v>2.032560433728501E+22</v>
      </c>
      <c r="O53">
        <f t="shared" si="12"/>
        <v>1.0569314255388205E+24</v>
      </c>
      <c r="P53">
        <f t="shared" si="13"/>
        <v>5.496043412801867E+25</v>
      </c>
      <c r="Q53">
        <f t="shared" si="14"/>
        <v>2.857942574656971E+27</v>
      </c>
      <c r="R53">
        <f t="shared" si="15"/>
        <v>7748</v>
      </c>
      <c r="S53">
        <f t="shared" si="16"/>
        <v>402896</v>
      </c>
      <c r="T53">
        <f t="shared" si="17"/>
        <v>20950592</v>
      </c>
      <c r="U53">
        <f t="shared" si="18"/>
        <v>1089430784</v>
      </c>
      <c r="V53">
        <f t="shared" si="19"/>
        <v>56650400768</v>
      </c>
      <c r="W53">
        <f t="shared" si="20"/>
        <v>2945820839936</v>
      </c>
      <c r="X53">
        <f t="shared" si="21"/>
        <v>153182683676672</v>
      </c>
      <c r="Y53">
        <f t="shared" si="22"/>
        <v>7965499551186944</v>
      </c>
    </row>
    <row r="54" spans="1:25" x14ac:dyDescent="0.25">
      <c r="A54" s="2">
        <v>53</v>
      </c>
      <c r="B54" s="3">
        <v>154</v>
      </c>
      <c r="C54">
        <f t="shared" si="0"/>
        <v>2809</v>
      </c>
      <c r="D54">
        <f t="shared" si="1"/>
        <v>148877</v>
      </c>
      <c r="E54">
        <f t="shared" si="2"/>
        <v>7890481</v>
      </c>
      <c r="F54">
        <f t="shared" si="3"/>
        <v>418195493</v>
      </c>
      <c r="G54">
        <f t="shared" si="4"/>
        <v>22164361129</v>
      </c>
      <c r="H54">
        <f t="shared" si="5"/>
        <v>1174711139837</v>
      </c>
      <c r="I54">
        <f t="shared" si="6"/>
        <v>62259690411361</v>
      </c>
      <c r="J54">
        <f t="shared" si="7"/>
        <v>3299763591802133</v>
      </c>
      <c r="K54">
        <f t="shared" si="8"/>
        <v>1.7488747036551306E+17</v>
      </c>
      <c r="L54">
        <f t="shared" si="9"/>
        <v>9.2690359293721907E+18</v>
      </c>
      <c r="M54">
        <f t="shared" si="10"/>
        <v>4.9125890425672617E+20</v>
      </c>
      <c r="N54">
        <f t="shared" si="11"/>
        <v>2.6036721925606487E+22</v>
      </c>
      <c r="O54">
        <f t="shared" si="12"/>
        <v>1.3799462620571438E+24</v>
      </c>
      <c r="P54">
        <f t="shared" si="13"/>
        <v>7.3137151889028617E+25</v>
      </c>
      <c r="Q54">
        <f t="shared" si="14"/>
        <v>3.8762690501185171E+27</v>
      </c>
      <c r="R54">
        <f t="shared" si="15"/>
        <v>8162</v>
      </c>
      <c r="S54">
        <f t="shared" si="16"/>
        <v>432586</v>
      </c>
      <c r="T54">
        <f t="shared" si="17"/>
        <v>22927058</v>
      </c>
      <c r="U54">
        <f t="shared" si="18"/>
        <v>1215134074</v>
      </c>
      <c r="V54">
        <f t="shared" si="19"/>
        <v>64402105922</v>
      </c>
      <c r="W54">
        <f t="shared" si="20"/>
        <v>3413311613866</v>
      </c>
      <c r="X54">
        <f t="shared" si="21"/>
        <v>180905515534898</v>
      </c>
      <c r="Y54">
        <f t="shared" si="22"/>
        <v>9587992323349594</v>
      </c>
    </row>
    <row r="55" spans="1:25" x14ac:dyDescent="0.25">
      <c r="A55" s="2">
        <v>54</v>
      </c>
      <c r="B55" s="3">
        <v>151</v>
      </c>
      <c r="C55">
        <f t="shared" si="0"/>
        <v>2916</v>
      </c>
      <c r="D55">
        <f t="shared" si="1"/>
        <v>157464</v>
      </c>
      <c r="E55">
        <f t="shared" si="2"/>
        <v>8503056</v>
      </c>
      <c r="F55">
        <f t="shared" si="3"/>
        <v>459165024</v>
      </c>
      <c r="G55">
        <f t="shared" si="4"/>
        <v>24794911296</v>
      </c>
      <c r="H55">
        <f t="shared" si="5"/>
        <v>1338925209984</v>
      </c>
      <c r="I55">
        <f t="shared" si="6"/>
        <v>72301961339136</v>
      </c>
      <c r="J55">
        <f t="shared" si="7"/>
        <v>3904305912313344</v>
      </c>
      <c r="K55">
        <f t="shared" si="8"/>
        <v>2.1083251926492058E+17</v>
      </c>
      <c r="L55">
        <f t="shared" si="9"/>
        <v>1.1384956040305711E+19</v>
      </c>
      <c r="M55">
        <f t="shared" si="10"/>
        <v>6.1478762617650846E+20</v>
      </c>
      <c r="N55">
        <f t="shared" si="11"/>
        <v>3.3198531813531453E+22</v>
      </c>
      <c r="O55">
        <f t="shared" si="12"/>
        <v>1.7927207179306986E+24</v>
      </c>
      <c r="P55">
        <f t="shared" si="13"/>
        <v>9.6806918768257716E+25</v>
      </c>
      <c r="Q55">
        <f t="shared" si="14"/>
        <v>5.2275736134859171E+27</v>
      </c>
      <c r="R55">
        <f t="shared" si="15"/>
        <v>8154</v>
      </c>
      <c r="S55">
        <f t="shared" si="16"/>
        <v>440316</v>
      </c>
      <c r="T55">
        <f t="shared" si="17"/>
        <v>23777064</v>
      </c>
      <c r="U55">
        <f t="shared" si="18"/>
        <v>1283961456</v>
      </c>
      <c r="V55">
        <f t="shared" si="19"/>
        <v>69333918624</v>
      </c>
      <c r="W55">
        <f t="shared" si="20"/>
        <v>3744031605696</v>
      </c>
      <c r="X55">
        <f t="shared" si="21"/>
        <v>202177706707584</v>
      </c>
      <c r="Y55">
        <f t="shared" si="22"/>
        <v>1.0917596162209536E+16</v>
      </c>
    </row>
    <row r="56" spans="1:25" x14ac:dyDescent="0.25">
      <c r="A56" s="2">
        <v>55</v>
      </c>
      <c r="B56" s="3">
        <v>157</v>
      </c>
      <c r="C56">
        <f t="shared" si="0"/>
        <v>3025</v>
      </c>
      <c r="D56">
        <f t="shared" si="1"/>
        <v>166375</v>
      </c>
      <c r="E56">
        <f t="shared" si="2"/>
        <v>9150625</v>
      </c>
      <c r="F56">
        <f t="shared" si="3"/>
        <v>503284375</v>
      </c>
      <c r="G56">
        <f t="shared" si="4"/>
        <v>27680640625</v>
      </c>
      <c r="H56">
        <f t="shared" si="5"/>
        <v>1522435234375</v>
      </c>
      <c r="I56">
        <f t="shared" si="6"/>
        <v>83733937890625</v>
      </c>
      <c r="J56">
        <f t="shared" si="7"/>
        <v>4605366583984375</v>
      </c>
      <c r="K56">
        <f t="shared" si="8"/>
        <v>2.5329516211914064E+17</v>
      </c>
      <c r="L56">
        <f t="shared" si="9"/>
        <v>1.3931233916552735E+19</v>
      </c>
      <c r="M56">
        <f t="shared" si="10"/>
        <v>7.6621786541040035E+20</v>
      </c>
      <c r="N56">
        <f t="shared" si="11"/>
        <v>4.2141982597572024E+22</v>
      </c>
      <c r="O56">
        <f t="shared" si="12"/>
        <v>2.3178090428664613E+24</v>
      </c>
      <c r="P56">
        <f t="shared" si="13"/>
        <v>1.2747949735765537E+26</v>
      </c>
      <c r="Q56">
        <f t="shared" si="14"/>
        <v>7.0113723546710453E+27</v>
      </c>
      <c r="R56">
        <f t="shared" si="15"/>
        <v>8635</v>
      </c>
      <c r="S56">
        <f t="shared" si="16"/>
        <v>474925</v>
      </c>
      <c r="T56">
        <f t="shared" si="17"/>
        <v>26120875</v>
      </c>
      <c r="U56">
        <f t="shared" si="18"/>
        <v>1436648125</v>
      </c>
      <c r="V56">
        <f t="shared" si="19"/>
        <v>79015646875</v>
      </c>
      <c r="W56">
        <f t="shared" si="20"/>
        <v>4345860578125</v>
      </c>
      <c r="X56">
        <f t="shared" si="21"/>
        <v>239022331796875</v>
      </c>
      <c r="Y56">
        <f t="shared" si="22"/>
        <v>1.3146228248828124E+16</v>
      </c>
    </row>
    <row r="57" spans="1:25" x14ac:dyDescent="0.25">
      <c r="A57" s="2">
        <v>56</v>
      </c>
      <c r="B57" s="3">
        <v>156</v>
      </c>
      <c r="C57">
        <f t="shared" si="0"/>
        <v>3136</v>
      </c>
      <c r="D57">
        <f t="shared" si="1"/>
        <v>175616</v>
      </c>
      <c r="E57">
        <f t="shared" si="2"/>
        <v>9834496</v>
      </c>
      <c r="F57">
        <f t="shared" si="3"/>
        <v>550731776</v>
      </c>
      <c r="G57">
        <f t="shared" si="4"/>
        <v>30840979456</v>
      </c>
      <c r="H57">
        <f t="shared" si="5"/>
        <v>1727094849536</v>
      </c>
      <c r="I57">
        <f t="shared" si="6"/>
        <v>96717311574016</v>
      </c>
      <c r="J57">
        <f t="shared" si="7"/>
        <v>5416169448144896</v>
      </c>
      <c r="K57">
        <f t="shared" si="8"/>
        <v>3.0330548909611418E+17</v>
      </c>
      <c r="L57">
        <f t="shared" si="9"/>
        <v>1.6985107389382394E+19</v>
      </c>
      <c r="M57">
        <f t="shared" si="10"/>
        <v>9.5116601380541406E+20</v>
      </c>
      <c r="N57">
        <f t="shared" si="11"/>
        <v>5.3265296773103187E+22</v>
      </c>
      <c r="O57">
        <f t="shared" si="12"/>
        <v>2.9828566192937785E+24</v>
      </c>
      <c r="P57">
        <f t="shared" si="13"/>
        <v>1.6703997068045159E+26</v>
      </c>
      <c r="Q57">
        <f t="shared" si="14"/>
        <v>9.3542383581052893E+27</v>
      </c>
      <c r="R57">
        <f t="shared" si="15"/>
        <v>8736</v>
      </c>
      <c r="S57">
        <f t="shared" si="16"/>
        <v>489216</v>
      </c>
      <c r="T57">
        <f t="shared" si="17"/>
        <v>27396096</v>
      </c>
      <c r="U57">
        <f t="shared" si="18"/>
        <v>1534181376</v>
      </c>
      <c r="V57">
        <f t="shared" si="19"/>
        <v>85914157056</v>
      </c>
      <c r="W57">
        <f t="shared" si="20"/>
        <v>4811192795136</v>
      </c>
      <c r="X57">
        <f t="shared" si="21"/>
        <v>269426796527616</v>
      </c>
      <c r="Y57">
        <f t="shared" si="22"/>
        <v>1.5087900605546496E+16</v>
      </c>
    </row>
    <row r="58" spans="1:25" x14ac:dyDescent="0.25">
      <c r="A58" s="2">
        <v>57</v>
      </c>
      <c r="B58" s="3">
        <v>156</v>
      </c>
      <c r="C58">
        <f t="shared" si="0"/>
        <v>3249</v>
      </c>
      <c r="D58">
        <f t="shared" si="1"/>
        <v>185193</v>
      </c>
      <c r="E58">
        <f t="shared" si="2"/>
        <v>10556001</v>
      </c>
      <c r="F58">
        <f t="shared" si="3"/>
        <v>601692057</v>
      </c>
      <c r="G58">
        <f t="shared" si="4"/>
        <v>34296447249</v>
      </c>
      <c r="H58">
        <f t="shared" si="5"/>
        <v>1954897493193</v>
      </c>
      <c r="I58">
        <f t="shared" si="6"/>
        <v>111429157112001</v>
      </c>
      <c r="J58">
        <f t="shared" si="7"/>
        <v>6351461955384057</v>
      </c>
      <c r="K58">
        <f t="shared" si="8"/>
        <v>3.6203333145689126E+17</v>
      </c>
      <c r="L58">
        <f t="shared" si="9"/>
        <v>2.0635899893042803E+19</v>
      </c>
      <c r="M58">
        <f t="shared" si="10"/>
        <v>1.1762462939034397E+21</v>
      </c>
      <c r="N58">
        <f t="shared" si="11"/>
        <v>6.7046038752496057E+22</v>
      </c>
      <c r="O58">
        <f t="shared" si="12"/>
        <v>3.8216242088922757E+24</v>
      </c>
      <c r="P58">
        <f t="shared" si="13"/>
        <v>2.1783257990685972E+26</v>
      </c>
      <c r="Q58">
        <f t="shared" si="14"/>
        <v>1.2416457054691002E+28</v>
      </c>
      <c r="R58">
        <f t="shared" si="15"/>
        <v>8892</v>
      </c>
      <c r="S58">
        <f t="shared" si="16"/>
        <v>506844</v>
      </c>
      <c r="T58">
        <f t="shared" si="17"/>
        <v>28890108</v>
      </c>
      <c r="U58">
        <f t="shared" si="18"/>
        <v>1646736156</v>
      </c>
      <c r="V58">
        <f t="shared" si="19"/>
        <v>93863960892</v>
      </c>
      <c r="W58">
        <f t="shared" si="20"/>
        <v>5350245770844</v>
      </c>
      <c r="X58">
        <f t="shared" si="21"/>
        <v>304964008938108</v>
      </c>
      <c r="Y58">
        <f t="shared" si="22"/>
        <v>1.7382948509472156E+16</v>
      </c>
    </row>
    <row r="59" spans="1:25" x14ac:dyDescent="0.25">
      <c r="A59" s="2">
        <v>58</v>
      </c>
      <c r="B59" s="3">
        <v>134</v>
      </c>
      <c r="C59">
        <f t="shared" si="0"/>
        <v>3364</v>
      </c>
      <c r="D59">
        <f t="shared" si="1"/>
        <v>195112</v>
      </c>
      <c r="E59">
        <f t="shared" si="2"/>
        <v>11316496</v>
      </c>
      <c r="F59">
        <f t="shared" si="3"/>
        <v>656356768</v>
      </c>
      <c r="G59">
        <f t="shared" si="4"/>
        <v>38068692544</v>
      </c>
      <c r="H59">
        <f t="shared" si="5"/>
        <v>2207984167552</v>
      </c>
      <c r="I59">
        <f t="shared" si="6"/>
        <v>128063081718016</v>
      </c>
      <c r="J59">
        <f t="shared" si="7"/>
        <v>7427658739644928</v>
      </c>
      <c r="K59">
        <f t="shared" si="8"/>
        <v>4.3080420689940582E+17</v>
      </c>
      <c r="L59">
        <f t="shared" si="9"/>
        <v>2.4986644000165536E+19</v>
      </c>
      <c r="M59">
        <f t="shared" si="10"/>
        <v>1.4492253520096013E+21</v>
      </c>
      <c r="N59">
        <f t="shared" si="11"/>
        <v>8.4055070416556861E+22</v>
      </c>
      <c r="O59">
        <f t="shared" si="12"/>
        <v>4.8751940841602985E+24</v>
      </c>
      <c r="P59">
        <f t="shared" si="13"/>
        <v>2.827612568812973E+26</v>
      </c>
      <c r="Q59">
        <f t="shared" si="14"/>
        <v>1.6400152899115245E+28</v>
      </c>
      <c r="R59">
        <f t="shared" si="15"/>
        <v>7772</v>
      </c>
      <c r="S59">
        <f t="shared" si="16"/>
        <v>450776</v>
      </c>
      <c r="T59">
        <f t="shared" si="17"/>
        <v>26145008</v>
      </c>
      <c r="U59">
        <f t="shared" si="18"/>
        <v>1516410464</v>
      </c>
      <c r="V59">
        <f t="shared" si="19"/>
        <v>87951806912</v>
      </c>
      <c r="W59">
        <f t="shared" si="20"/>
        <v>5101204800896</v>
      </c>
      <c r="X59">
        <f t="shared" si="21"/>
        <v>295869878451968</v>
      </c>
      <c r="Y59">
        <f t="shared" si="22"/>
        <v>1.7160452950214144E+16</v>
      </c>
    </row>
    <row r="60" spans="1:25" x14ac:dyDescent="0.25">
      <c r="A60" s="2">
        <v>59</v>
      </c>
      <c r="B60" s="3">
        <v>117</v>
      </c>
      <c r="C60">
        <f t="shared" si="0"/>
        <v>3481</v>
      </c>
      <c r="D60">
        <f t="shared" si="1"/>
        <v>205379</v>
      </c>
      <c r="E60">
        <f t="shared" si="2"/>
        <v>12117361</v>
      </c>
      <c r="F60">
        <f t="shared" si="3"/>
        <v>714924299</v>
      </c>
      <c r="G60">
        <f t="shared" si="4"/>
        <v>42180533641</v>
      </c>
      <c r="H60">
        <f t="shared" si="5"/>
        <v>2488651484819</v>
      </c>
      <c r="I60">
        <f t="shared" si="6"/>
        <v>146830437604321</v>
      </c>
      <c r="J60">
        <f t="shared" si="7"/>
        <v>8662995818654939</v>
      </c>
      <c r="K60">
        <f t="shared" si="8"/>
        <v>5.1111675330064141E+17</v>
      </c>
      <c r="L60">
        <f t="shared" si="9"/>
        <v>3.0155888444737843E+19</v>
      </c>
      <c r="M60">
        <f t="shared" si="10"/>
        <v>1.7791974182395327E+21</v>
      </c>
      <c r="N60">
        <f t="shared" si="11"/>
        <v>1.0497264767613244E+23</v>
      </c>
      <c r="O60">
        <f t="shared" si="12"/>
        <v>6.1933862128918136E+24</v>
      </c>
      <c r="P60">
        <f t="shared" si="13"/>
        <v>3.6540978656061697E+26</v>
      </c>
      <c r="Q60">
        <f t="shared" si="14"/>
        <v>2.1559177407076401E+28</v>
      </c>
      <c r="R60">
        <f t="shared" si="15"/>
        <v>6903</v>
      </c>
      <c r="S60">
        <f t="shared" si="16"/>
        <v>407277</v>
      </c>
      <c r="T60">
        <f t="shared" si="17"/>
        <v>24029343</v>
      </c>
      <c r="U60">
        <f t="shared" si="18"/>
        <v>1417731237</v>
      </c>
      <c r="V60">
        <f t="shared" si="19"/>
        <v>83646142983</v>
      </c>
      <c r="W60">
        <f t="shared" si="20"/>
        <v>4935122435997</v>
      </c>
      <c r="X60">
        <f t="shared" si="21"/>
        <v>291172223723823</v>
      </c>
      <c r="Y60">
        <f t="shared" si="22"/>
        <v>1.7179161199705556E+16</v>
      </c>
    </row>
    <row r="61" spans="1:25" x14ac:dyDescent="0.25">
      <c r="A61" s="2">
        <v>60</v>
      </c>
      <c r="B61" s="3">
        <v>131</v>
      </c>
      <c r="C61">
        <f t="shared" si="0"/>
        <v>3600</v>
      </c>
      <c r="D61">
        <f t="shared" si="1"/>
        <v>216000</v>
      </c>
      <c r="E61">
        <f t="shared" si="2"/>
        <v>12960000</v>
      </c>
      <c r="F61">
        <f t="shared" si="3"/>
        <v>777600000</v>
      </c>
      <c r="G61">
        <f t="shared" si="4"/>
        <v>46656000000</v>
      </c>
      <c r="H61">
        <f t="shared" si="5"/>
        <v>2799360000000</v>
      </c>
      <c r="I61">
        <f t="shared" si="6"/>
        <v>167961600000000</v>
      </c>
      <c r="J61">
        <f t="shared" si="7"/>
        <v>1.0077696E+16</v>
      </c>
      <c r="K61">
        <f t="shared" si="8"/>
        <v>6.0466176E+17</v>
      </c>
      <c r="L61">
        <f t="shared" si="9"/>
        <v>3.62797056E+19</v>
      </c>
      <c r="M61">
        <f t="shared" si="10"/>
        <v>2.176782336E+21</v>
      </c>
      <c r="N61">
        <f t="shared" si="11"/>
        <v>1.3060694016E+23</v>
      </c>
      <c r="O61">
        <f t="shared" si="12"/>
        <v>7.8364164095999997E+24</v>
      </c>
      <c r="P61">
        <f t="shared" si="13"/>
        <v>4.7018498457600002E+26</v>
      </c>
      <c r="Q61">
        <f t="shared" si="14"/>
        <v>2.8211099074560001E+28</v>
      </c>
      <c r="R61">
        <f t="shared" si="15"/>
        <v>7860</v>
      </c>
      <c r="S61">
        <f t="shared" si="16"/>
        <v>471600</v>
      </c>
      <c r="T61">
        <f t="shared" si="17"/>
        <v>28296000</v>
      </c>
      <c r="U61">
        <f t="shared" si="18"/>
        <v>1697760000</v>
      </c>
      <c r="V61">
        <f t="shared" si="19"/>
        <v>101865600000</v>
      </c>
      <c r="W61">
        <f t="shared" si="20"/>
        <v>6111936000000</v>
      </c>
      <c r="X61">
        <f t="shared" si="21"/>
        <v>366716160000000</v>
      </c>
      <c r="Y61">
        <f t="shared" si="22"/>
        <v>2.20029696E+16</v>
      </c>
    </row>
    <row r="62" spans="1:25" x14ac:dyDescent="0.25">
      <c r="A62" s="2">
        <v>61</v>
      </c>
      <c r="B62" s="3">
        <v>141</v>
      </c>
      <c r="C62">
        <f t="shared" si="0"/>
        <v>3721</v>
      </c>
      <c r="D62">
        <f t="shared" si="1"/>
        <v>226981</v>
      </c>
      <c r="E62">
        <f t="shared" si="2"/>
        <v>13845841</v>
      </c>
      <c r="F62">
        <f t="shared" si="3"/>
        <v>844596301</v>
      </c>
      <c r="G62">
        <f t="shared" si="4"/>
        <v>51520374361</v>
      </c>
      <c r="H62">
        <f t="shared" si="5"/>
        <v>3142742836021</v>
      </c>
      <c r="I62">
        <f t="shared" si="6"/>
        <v>191707312997281</v>
      </c>
      <c r="J62">
        <f t="shared" si="7"/>
        <v>1.169414609283414E+16</v>
      </c>
      <c r="K62">
        <f t="shared" si="8"/>
        <v>7.1334291166288256E+17</v>
      </c>
      <c r="L62">
        <f t="shared" si="9"/>
        <v>4.3513917611435835E+19</v>
      </c>
      <c r="M62">
        <f t="shared" si="10"/>
        <v>2.6543489742975863E+21</v>
      </c>
      <c r="N62">
        <f t="shared" si="11"/>
        <v>1.6191528743215277E+23</v>
      </c>
      <c r="O62">
        <f t="shared" si="12"/>
        <v>9.8768325333613182E+24</v>
      </c>
      <c r="P62">
        <f t="shared" si="13"/>
        <v>6.0248678453504042E+26</v>
      </c>
      <c r="Q62">
        <f t="shared" si="14"/>
        <v>3.6751693856637463E+28</v>
      </c>
      <c r="R62">
        <f t="shared" si="15"/>
        <v>8601</v>
      </c>
      <c r="S62">
        <f t="shared" si="16"/>
        <v>524661</v>
      </c>
      <c r="T62">
        <f t="shared" si="17"/>
        <v>32004321</v>
      </c>
      <c r="U62">
        <f t="shared" si="18"/>
        <v>1952263581</v>
      </c>
      <c r="V62">
        <f t="shared" si="19"/>
        <v>119088078441</v>
      </c>
      <c r="W62">
        <f t="shared" si="20"/>
        <v>7264372784901</v>
      </c>
      <c r="X62">
        <f t="shared" si="21"/>
        <v>443126739878961</v>
      </c>
      <c r="Y62">
        <f t="shared" si="22"/>
        <v>2.703073113261662E+16</v>
      </c>
    </row>
    <row r="63" spans="1:25" x14ac:dyDescent="0.25">
      <c r="A63" s="2">
        <v>62</v>
      </c>
      <c r="B63" s="3">
        <v>141</v>
      </c>
      <c r="C63">
        <f t="shared" si="0"/>
        <v>3844</v>
      </c>
      <c r="D63">
        <f t="shared" si="1"/>
        <v>238328</v>
      </c>
      <c r="E63">
        <f t="shared" si="2"/>
        <v>14776336</v>
      </c>
      <c r="F63">
        <f t="shared" si="3"/>
        <v>916132832</v>
      </c>
      <c r="G63">
        <f t="shared" si="4"/>
        <v>56800235584</v>
      </c>
      <c r="H63">
        <f t="shared" si="5"/>
        <v>3521614606208</v>
      </c>
      <c r="I63">
        <f t="shared" si="6"/>
        <v>218340105584896</v>
      </c>
      <c r="J63">
        <f t="shared" si="7"/>
        <v>1.3537086546263552E+16</v>
      </c>
      <c r="K63">
        <f t="shared" si="8"/>
        <v>8.3929936586834022E+17</v>
      </c>
      <c r="L63">
        <f t="shared" si="9"/>
        <v>5.2036560683837096E+19</v>
      </c>
      <c r="M63">
        <f t="shared" si="10"/>
        <v>3.2262667623978998E+21</v>
      </c>
      <c r="N63">
        <f t="shared" si="11"/>
        <v>2.000285392686698E+23</v>
      </c>
      <c r="O63">
        <f t="shared" si="12"/>
        <v>1.2401769434657528E+25</v>
      </c>
      <c r="P63">
        <f t="shared" si="13"/>
        <v>7.6890970494876663E+26</v>
      </c>
      <c r="Q63">
        <f t="shared" si="14"/>
        <v>4.7672401706823533E+28</v>
      </c>
      <c r="R63">
        <f t="shared" si="15"/>
        <v>8742</v>
      </c>
      <c r="S63">
        <f t="shared" si="16"/>
        <v>542004</v>
      </c>
      <c r="T63">
        <f t="shared" si="17"/>
        <v>33604248</v>
      </c>
      <c r="U63">
        <f t="shared" si="18"/>
        <v>2083463376</v>
      </c>
      <c r="V63">
        <f t="shared" si="19"/>
        <v>129174729312</v>
      </c>
      <c r="W63">
        <f t="shared" si="20"/>
        <v>8008833217344</v>
      </c>
      <c r="X63">
        <f t="shared" si="21"/>
        <v>496547659475328</v>
      </c>
      <c r="Y63">
        <f t="shared" si="22"/>
        <v>3.0785954887470336E+16</v>
      </c>
    </row>
    <row r="64" spans="1:25" x14ac:dyDescent="0.25">
      <c r="A64" s="2">
        <v>63</v>
      </c>
      <c r="B64" s="3">
        <v>111</v>
      </c>
      <c r="C64">
        <f t="shared" si="0"/>
        <v>3969</v>
      </c>
      <c r="D64">
        <f t="shared" si="1"/>
        <v>250047</v>
      </c>
      <c r="E64">
        <f t="shared" si="2"/>
        <v>15752961</v>
      </c>
      <c r="F64">
        <f t="shared" si="3"/>
        <v>992436543</v>
      </c>
      <c r="G64">
        <f t="shared" si="4"/>
        <v>62523502209</v>
      </c>
      <c r="H64">
        <f t="shared" si="5"/>
        <v>3938980639167</v>
      </c>
      <c r="I64">
        <f t="shared" si="6"/>
        <v>248155780267521</v>
      </c>
      <c r="J64">
        <f t="shared" si="7"/>
        <v>1.5633814156853824E+16</v>
      </c>
      <c r="K64">
        <f t="shared" si="8"/>
        <v>9.8493029188179085E+17</v>
      </c>
      <c r="L64">
        <f t="shared" si="9"/>
        <v>6.2050608388552827E+19</v>
      </c>
      <c r="M64">
        <f t="shared" si="10"/>
        <v>3.9091883284788281E+21</v>
      </c>
      <c r="N64">
        <f t="shared" si="11"/>
        <v>2.4627886469416617E+23</v>
      </c>
      <c r="O64">
        <f t="shared" si="12"/>
        <v>1.5515568475732468E+25</v>
      </c>
      <c r="P64">
        <f t="shared" si="13"/>
        <v>9.774808139711455E+26</v>
      </c>
      <c r="Q64">
        <f t="shared" si="14"/>
        <v>6.1581291280182165E+28</v>
      </c>
      <c r="R64">
        <f t="shared" si="15"/>
        <v>6993</v>
      </c>
      <c r="S64">
        <f t="shared" si="16"/>
        <v>440559</v>
      </c>
      <c r="T64">
        <f t="shared" si="17"/>
        <v>27755217</v>
      </c>
      <c r="U64">
        <f t="shared" si="18"/>
        <v>1748578671</v>
      </c>
      <c r="V64">
        <f t="shared" si="19"/>
        <v>110160456273</v>
      </c>
      <c r="W64">
        <f t="shared" si="20"/>
        <v>6940108745199</v>
      </c>
      <c r="X64">
        <f t="shared" si="21"/>
        <v>437226850947537</v>
      </c>
      <c r="Y64">
        <f t="shared" si="22"/>
        <v>2.7545291609694832E+16</v>
      </c>
    </row>
    <row r="65" spans="1:25" x14ac:dyDescent="0.25">
      <c r="A65" s="2">
        <v>64</v>
      </c>
      <c r="B65" s="3">
        <v>148</v>
      </c>
      <c r="C65">
        <f t="shared" si="0"/>
        <v>4096</v>
      </c>
      <c r="D65">
        <f t="shared" si="1"/>
        <v>262144</v>
      </c>
      <c r="E65">
        <f t="shared" si="2"/>
        <v>16777216</v>
      </c>
      <c r="F65">
        <f t="shared" si="3"/>
        <v>1073741824</v>
      </c>
      <c r="G65">
        <f t="shared" si="4"/>
        <v>68719476736</v>
      </c>
      <c r="H65">
        <f t="shared" si="5"/>
        <v>4398046511104</v>
      </c>
      <c r="I65">
        <f t="shared" si="6"/>
        <v>281474976710656</v>
      </c>
      <c r="J65">
        <f t="shared" si="7"/>
        <v>1.8014398509481984E+16</v>
      </c>
      <c r="K65">
        <f t="shared" si="8"/>
        <v>1.152921504606847E+18</v>
      </c>
      <c r="L65">
        <f t="shared" si="9"/>
        <v>7.3786976294838206E+19</v>
      </c>
      <c r="M65">
        <f t="shared" si="10"/>
        <v>4.7223664828696452E+21</v>
      </c>
      <c r="N65">
        <f t="shared" si="11"/>
        <v>3.0223145490365729E+23</v>
      </c>
      <c r="O65">
        <f t="shared" si="12"/>
        <v>1.9342813113834067E+25</v>
      </c>
      <c r="P65">
        <f t="shared" si="13"/>
        <v>1.2379400392853803E+27</v>
      </c>
      <c r="Q65">
        <f t="shared" si="14"/>
        <v>7.9228162514264338E+28</v>
      </c>
      <c r="R65">
        <f t="shared" si="15"/>
        <v>9472</v>
      </c>
      <c r="S65">
        <f t="shared" si="16"/>
        <v>606208</v>
      </c>
      <c r="T65">
        <f t="shared" si="17"/>
        <v>38797312</v>
      </c>
      <c r="U65">
        <f t="shared" si="18"/>
        <v>2483027968</v>
      </c>
      <c r="V65">
        <f t="shared" si="19"/>
        <v>158913789952</v>
      </c>
      <c r="W65">
        <f t="shared" si="20"/>
        <v>10170482556928</v>
      </c>
      <c r="X65">
        <f t="shared" si="21"/>
        <v>650910883643392</v>
      </c>
      <c r="Y65">
        <f t="shared" si="22"/>
        <v>4.1658296553177088E+16</v>
      </c>
    </row>
    <row r="66" spans="1:25" x14ac:dyDescent="0.25">
      <c r="A66" s="2">
        <v>65</v>
      </c>
      <c r="B66" s="3">
        <v>131</v>
      </c>
      <c r="C66">
        <f t="shared" si="0"/>
        <v>4225</v>
      </c>
      <c r="D66">
        <f t="shared" si="1"/>
        <v>274625</v>
      </c>
      <c r="E66">
        <f t="shared" si="2"/>
        <v>17850625</v>
      </c>
      <c r="F66">
        <f t="shared" si="3"/>
        <v>1160290625</v>
      </c>
      <c r="G66">
        <f t="shared" si="4"/>
        <v>75418890625</v>
      </c>
      <c r="H66">
        <f t="shared" si="5"/>
        <v>4902227890625</v>
      </c>
      <c r="I66">
        <f t="shared" si="6"/>
        <v>318644812890625</v>
      </c>
      <c r="J66">
        <f t="shared" si="7"/>
        <v>2.0711912837890624E+16</v>
      </c>
      <c r="K66">
        <f t="shared" si="8"/>
        <v>1.3462743344628908E+18</v>
      </c>
      <c r="L66">
        <f t="shared" si="9"/>
        <v>8.7507831740087894E+19</v>
      </c>
      <c r="M66">
        <f t="shared" si="10"/>
        <v>5.6880090631057126E+21</v>
      </c>
      <c r="N66">
        <f t="shared" si="11"/>
        <v>3.6972058910187135E+23</v>
      </c>
      <c r="O66">
        <f t="shared" si="12"/>
        <v>2.4031838291621635E+25</v>
      </c>
      <c r="P66">
        <f t="shared" si="13"/>
        <v>1.5620694889554064E+27</v>
      </c>
      <c r="Q66">
        <f t="shared" si="14"/>
        <v>1.0153451678210142E+29</v>
      </c>
      <c r="R66">
        <f t="shared" si="15"/>
        <v>8515</v>
      </c>
      <c r="S66">
        <f t="shared" si="16"/>
        <v>553475</v>
      </c>
      <c r="T66">
        <f t="shared" si="17"/>
        <v>35975875</v>
      </c>
      <c r="U66">
        <f t="shared" si="18"/>
        <v>2338431875</v>
      </c>
      <c r="V66">
        <f t="shared" si="19"/>
        <v>151998071875</v>
      </c>
      <c r="W66">
        <f t="shared" si="20"/>
        <v>9879874671875</v>
      </c>
      <c r="X66">
        <f t="shared" si="21"/>
        <v>642191853671875</v>
      </c>
      <c r="Y66">
        <f t="shared" si="22"/>
        <v>4.1742470488671872E+16</v>
      </c>
    </row>
    <row r="67" spans="1:25" x14ac:dyDescent="0.25">
      <c r="A67" s="2">
        <v>66</v>
      </c>
      <c r="B67" s="3">
        <v>105</v>
      </c>
      <c r="C67">
        <f t="shared" ref="C67:C130" si="23">A67^2</f>
        <v>4356</v>
      </c>
      <c r="D67">
        <f t="shared" ref="D67:D130" si="24">A67^3</f>
        <v>287496</v>
      </c>
      <c r="E67">
        <f t="shared" ref="E67:E130" si="25">A67^4</f>
        <v>18974736</v>
      </c>
      <c r="F67">
        <f t="shared" ref="F67:F130" si="26">A67^5</f>
        <v>1252332576</v>
      </c>
      <c r="G67">
        <f t="shared" ref="G67:G130" si="27">A67^6</f>
        <v>82653950016</v>
      </c>
      <c r="H67">
        <f t="shared" ref="H67:H130" si="28">A67^7</f>
        <v>5455160701056</v>
      </c>
      <c r="I67">
        <f t="shared" ref="I67:I130" si="29">A67^8</f>
        <v>360040606269696</v>
      </c>
      <c r="J67">
        <f t="shared" ref="J67:J130" si="30">A67^9</f>
        <v>2.3762680013799936E+16</v>
      </c>
      <c r="K67">
        <f t="shared" ref="K67:K130" si="31">A67^10</f>
        <v>1.5683368809107958E+18</v>
      </c>
      <c r="L67">
        <f t="shared" ref="L67:L130" si="32">A67^11</f>
        <v>1.0351023414011252E+20</v>
      </c>
      <c r="M67">
        <f t="shared" ref="M67:M130" si="33">A67^12</f>
        <v>6.8316754532474269E+21</v>
      </c>
      <c r="N67">
        <f t="shared" ref="N67:N130" si="34">A67^13</f>
        <v>4.5089057991433016E+23</v>
      </c>
      <c r="O67">
        <f t="shared" ref="O67:O130" si="35">A67^14</f>
        <v>2.975877827434579E+25</v>
      </c>
      <c r="P67">
        <f t="shared" ref="P67:P130" si="36">A67^15</f>
        <v>1.964079366106822E+27</v>
      </c>
      <c r="Q67">
        <f t="shared" ref="Q67:Q130" si="37">A67^16</f>
        <v>1.2962923816305026E+29</v>
      </c>
      <c r="R67">
        <f t="shared" ref="R67:R130" si="38">A67*B67</f>
        <v>6930</v>
      </c>
      <c r="S67">
        <f t="shared" ref="S67:S130" si="39">C67*B67</f>
        <v>457380</v>
      </c>
      <c r="T67">
        <f t="shared" ref="T67:T130" si="40">D67*B67</f>
        <v>30187080</v>
      </c>
      <c r="U67">
        <f t="shared" ref="U67:U130" si="41">E67*B67</f>
        <v>1992347280</v>
      </c>
      <c r="V67">
        <f t="shared" ref="V67:V130" si="42">F67*B67</f>
        <v>131494920480</v>
      </c>
      <c r="W67">
        <f t="shared" ref="W67:W130" si="43">G67*B67</f>
        <v>8678664751680</v>
      </c>
      <c r="X67">
        <f t="shared" ref="X67:X130" si="44">H67*B67</f>
        <v>572791873610880</v>
      </c>
      <c r="Y67">
        <f t="shared" ref="Y67:Y130" si="45">I67*B67</f>
        <v>3.780426365831808E+16</v>
      </c>
    </row>
    <row r="68" spans="1:25" x14ac:dyDescent="0.25">
      <c r="A68" s="2">
        <v>67</v>
      </c>
      <c r="B68" s="3">
        <v>106</v>
      </c>
      <c r="C68">
        <f t="shared" si="23"/>
        <v>4489</v>
      </c>
      <c r="D68">
        <f t="shared" si="24"/>
        <v>300763</v>
      </c>
      <c r="E68">
        <f t="shared" si="25"/>
        <v>20151121</v>
      </c>
      <c r="F68">
        <f t="shared" si="26"/>
        <v>1350125107</v>
      </c>
      <c r="G68">
        <f t="shared" si="27"/>
        <v>90458382169</v>
      </c>
      <c r="H68">
        <f t="shared" si="28"/>
        <v>6060711605323</v>
      </c>
      <c r="I68">
        <f t="shared" si="29"/>
        <v>406067677556641</v>
      </c>
      <c r="J68">
        <f t="shared" si="30"/>
        <v>2.7206534396294948E+16</v>
      </c>
      <c r="K68">
        <f t="shared" si="31"/>
        <v>1.8228378045517614E+18</v>
      </c>
      <c r="L68">
        <f t="shared" si="32"/>
        <v>1.2213013290496801E+20</v>
      </c>
      <c r="M68">
        <f t="shared" si="33"/>
        <v>8.1827189046328573E+21</v>
      </c>
      <c r="N68">
        <f t="shared" si="34"/>
        <v>5.4824216661040143E+23</v>
      </c>
      <c r="O68">
        <f t="shared" si="35"/>
        <v>3.6732225162896894E+25</v>
      </c>
      <c r="P68">
        <f t="shared" si="36"/>
        <v>2.461059085914092E+27</v>
      </c>
      <c r="Q68">
        <f t="shared" si="37"/>
        <v>1.6489095875624416E+29</v>
      </c>
      <c r="R68">
        <f t="shared" si="38"/>
        <v>7102</v>
      </c>
      <c r="S68">
        <f t="shared" si="39"/>
        <v>475834</v>
      </c>
      <c r="T68">
        <f t="shared" si="40"/>
        <v>31880878</v>
      </c>
      <c r="U68">
        <f t="shared" si="41"/>
        <v>2136018826</v>
      </c>
      <c r="V68">
        <f t="shared" si="42"/>
        <v>143113261342</v>
      </c>
      <c r="W68">
        <f t="shared" si="43"/>
        <v>9588588509914</v>
      </c>
      <c r="X68">
        <f t="shared" si="44"/>
        <v>642435430164238</v>
      </c>
      <c r="Y68">
        <f t="shared" si="45"/>
        <v>4.3043173821003944E+16</v>
      </c>
    </row>
    <row r="69" spans="1:25" x14ac:dyDescent="0.25">
      <c r="A69" s="2">
        <v>68</v>
      </c>
      <c r="B69" s="3">
        <v>101</v>
      </c>
      <c r="C69">
        <f t="shared" si="23"/>
        <v>4624</v>
      </c>
      <c r="D69">
        <f t="shared" si="24"/>
        <v>314432</v>
      </c>
      <c r="E69">
        <f t="shared" si="25"/>
        <v>21381376</v>
      </c>
      <c r="F69">
        <f t="shared" si="26"/>
        <v>1453933568</v>
      </c>
      <c r="G69">
        <f t="shared" si="27"/>
        <v>98867482624</v>
      </c>
      <c r="H69">
        <f t="shared" si="28"/>
        <v>6722988818432</v>
      </c>
      <c r="I69">
        <f t="shared" si="29"/>
        <v>457163239653376</v>
      </c>
      <c r="J69">
        <f t="shared" si="30"/>
        <v>3.1087100296429568E+16</v>
      </c>
      <c r="K69">
        <f t="shared" si="31"/>
        <v>2.1139228201572106E+18</v>
      </c>
      <c r="L69">
        <f t="shared" si="32"/>
        <v>1.4374675177069032E+20</v>
      </c>
      <c r="M69">
        <f t="shared" si="33"/>
        <v>9.7747791204069419E+21</v>
      </c>
      <c r="N69">
        <f t="shared" si="34"/>
        <v>6.6468498018767198E+23</v>
      </c>
      <c r="O69">
        <f t="shared" si="35"/>
        <v>4.5198578652761699E+25</v>
      </c>
      <c r="P69">
        <f t="shared" si="36"/>
        <v>3.0735033483877956E+27</v>
      </c>
      <c r="Q69">
        <f t="shared" si="37"/>
        <v>2.0899822769037011E+29</v>
      </c>
      <c r="R69">
        <f t="shared" si="38"/>
        <v>6868</v>
      </c>
      <c r="S69">
        <f t="shared" si="39"/>
        <v>467024</v>
      </c>
      <c r="T69">
        <f t="shared" si="40"/>
        <v>31757632</v>
      </c>
      <c r="U69">
        <f t="shared" si="41"/>
        <v>2159518976</v>
      </c>
      <c r="V69">
        <f t="shared" si="42"/>
        <v>146847290368</v>
      </c>
      <c r="W69">
        <f t="shared" si="43"/>
        <v>9985615745024</v>
      </c>
      <c r="X69">
        <f t="shared" si="44"/>
        <v>679021870661632</v>
      </c>
      <c r="Y69">
        <f t="shared" si="45"/>
        <v>4.6173487204990976E+16</v>
      </c>
    </row>
    <row r="70" spans="1:25" x14ac:dyDescent="0.25">
      <c r="A70" s="2">
        <v>69</v>
      </c>
      <c r="B70" s="3">
        <v>123</v>
      </c>
      <c r="C70">
        <f t="shared" si="23"/>
        <v>4761</v>
      </c>
      <c r="D70">
        <f t="shared" si="24"/>
        <v>328509</v>
      </c>
      <c r="E70">
        <f t="shared" si="25"/>
        <v>22667121</v>
      </c>
      <c r="F70">
        <f t="shared" si="26"/>
        <v>1564031349</v>
      </c>
      <c r="G70">
        <f t="shared" si="27"/>
        <v>107918163081</v>
      </c>
      <c r="H70">
        <f t="shared" si="28"/>
        <v>7446353252589</v>
      </c>
      <c r="I70">
        <f t="shared" si="29"/>
        <v>513798374428641</v>
      </c>
      <c r="J70">
        <f t="shared" si="30"/>
        <v>3.5452087835576228E+16</v>
      </c>
      <c r="K70">
        <f t="shared" si="31"/>
        <v>2.4461940606547599E+18</v>
      </c>
      <c r="L70">
        <f t="shared" si="32"/>
        <v>1.6878739018517843E+20</v>
      </c>
      <c r="M70">
        <f t="shared" si="33"/>
        <v>1.1646329922777311E+22</v>
      </c>
      <c r="N70">
        <f t="shared" si="34"/>
        <v>8.0359676467163455E+23</v>
      </c>
      <c r="O70">
        <f t="shared" si="35"/>
        <v>5.5448176762342778E+25</v>
      </c>
      <c r="P70">
        <f t="shared" si="36"/>
        <v>3.8259241966016519E+27</v>
      </c>
      <c r="Q70">
        <f t="shared" si="37"/>
        <v>2.6398876956551398E+29</v>
      </c>
      <c r="R70">
        <f t="shared" si="38"/>
        <v>8487</v>
      </c>
      <c r="S70">
        <f t="shared" si="39"/>
        <v>585603</v>
      </c>
      <c r="T70">
        <f t="shared" si="40"/>
        <v>40406607</v>
      </c>
      <c r="U70">
        <f t="shared" si="41"/>
        <v>2788055883</v>
      </c>
      <c r="V70">
        <f t="shared" si="42"/>
        <v>192375855927</v>
      </c>
      <c r="W70">
        <f t="shared" si="43"/>
        <v>13273934058963</v>
      </c>
      <c r="X70">
        <f t="shared" si="44"/>
        <v>915901450068447</v>
      </c>
      <c r="Y70">
        <f t="shared" si="45"/>
        <v>6.319720005472284E+16</v>
      </c>
    </row>
    <row r="71" spans="1:25" x14ac:dyDescent="0.25">
      <c r="A71" s="2">
        <v>70</v>
      </c>
      <c r="B71" s="3">
        <v>125</v>
      </c>
      <c r="C71">
        <f t="shared" si="23"/>
        <v>4900</v>
      </c>
      <c r="D71">
        <f t="shared" si="24"/>
        <v>343000</v>
      </c>
      <c r="E71">
        <f t="shared" si="25"/>
        <v>24010000</v>
      </c>
      <c r="F71">
        <f t="shared" si="26"/>
        <v>1680700000</v>
      </c>
      <c r="G71">
        <f t="shared" si="27"/>
        <v>117649000000</v>
      </c>
      <c r="H71">
        <f t="shared" si="28"/>
        <v>8235430000000</v>
      </c>
      <c r="I71">
        <f t="shared" si="29"/>
        <v>576480100000000</v>
      </c>
      <c r="J71">
        <f t="shared" si="30"/>
        <v>4.0353607E+16</v>
      </c>
      <c r="K71">
        <f t="shared" si="31"/>
        <v>2.82475249E+18</v>
      </c>
      <c r="L71">
        <f t="shared" si="32"/>
        <v>1.9773267430000001E+20</v>
      </c>
      <c r="M71">
        <f t="shared" si="33"/>
        <v>1.3841287201E+22</v>
      </c>
      <c r="N71">
        <f t="shared" si="34"/>
        <v>9.6889010407000006E+23</v>
      </c>
      <c r="O71">
        <f t="shared" si="35"/>
        <v>6.78223072849E+25</v>
      </c>
      <c r="P71">
        <f t="shared" si="36"/>
        <v>4.7475615099429998E+27</v>
      </c>
      <c r="Q71">
        <f t="shared" si="37"/>
        <v>3.3232930569601001E+29</v>
      </c>
      <c r="R71">
        <f t="shared" si="38"/>
        <v>8750</v>
      </c>
      <c r="S71">
        <f t="shared" si="39"/>
        <v>612500</v>
      </c>
      <c r="T71">
        <f t="shared" si="40"/>
        <v>42875000</v>
      </c>
      <c r="U71">
        <f t="shared" si="41"/>
        <v>3001250000</v>
      </c>
      <c r="V71">
        <f t="shared" si="42"/>
        <v>210087500000</v>
      </c>
      <c r="W71">
        <f t="shared" si="43"/>
        <v>14706125000000</v>
      </c>
      <c r="X71">
        <f t="shared" si="44"/>
        <v>1029428750000000</v>
      </c>
      <c r="Y71">
        <f t="shared" si="45"/>
        <v>7.20600125E+16</v>
      </c>
    </row>
    <row r="72" spans="1:25" x14ac:dyDescent="0.25">
      <c r="A72" s="2">
        <v>71</v>
      </c>
      <c r="B72" s="3">
        <v>94</v>
      </c>
      <c r="C72">
        <f t="shared" si="23"/>
        <v>5041</v>
      </c>
      <c r="D72">
        <f t="shared" si="24"/>
        <v>357911</v>
      </c>
      <c r="E72">
        <f t="shared" si="25"/>
        <v>25411681</v>
      </c>
      <c r="F72">
        <f t="shared" si="26"/>
        <v>1804229351</v>
      </c>
      <c r="G72">
        <f t="shared" si="27"/>
        <v>128100283921</v>
      </c>
      <c r="H72">
        <f t="shared" si="28"/>
        <v>9095120158391</v>
      </c>
      <c r="I72">
        <f t="shared" si="29"/>
        <v>645753531245761</v>
      </c>
      <c r="J72">
        <f t="shared" si="30"/>
        <v>4.5848500718449032E+16</v>
      </c>
      <c r="K72">
        <f t="shared" si="31"/>
        <v>3.2552435510098811E+18</v>
      </c>
      <c r="L72">
        <f t="shared" si="32"/>
        <v>2.3112229212170158E+20</v>
      </c>
      <c r="M72">
        <f t="shared" si="33"/>
        <v>1.6409682740640811E+22</v>
      </c>
      <c r="N72">
        <f t="shared" si="34"/>
        <v>1.1650874745854976E+24</v>
      </c>
      <c r="O72">
        <f t="shared" si="35"/>
        <v>8.2721210695570328E+25</v>
      </c>
      <c r="P72">
        <f t="shared" si="36"/>
        <v>5.8732059593854932E+27</v>
      </c>
      <c r="Q72">
        <f t="shared" si="37"/>
        <v>4.1699762311637002E+29</v>
      </c>
      <c r="R72">
        <f t="shared" si="38"/>
        <v>6674</v>
      </c>
      <c r="S72">
        <f t="shared" si="39"/>
        <v>473854</v>
      </c>
      <c r="T72">
        <f t="shared" si="40"/>
        <v>33643634</v>
      </c>
      <c r="U72">
        <f t="shared" si="41"/>
        <v>2388698014</v>
      </c>
      <c r="V72">
        <f t="shared" si="42"/>
        <v>169597558994</v>
      </c>
      <c r="W72">
        <f t="shared" si="43"/>
        <v>12041426688574</v>
      </c>
      <c r="X72">
        <f t="shared" si="44"/>
        <v>854941294888754</v>
      </c>
      <c r="Y72">
        <f t="shared" si="45"/>
        <v>6.0700831937101536E+16</v>
      </c>
    </row>
    <row r="73" spans="1:25" x14ac:dyDescent="0.25">
      <c r="A73" s="2">
        <v>72</v>
      </c>
      <c r="B73" s="3">
        <v>113</v>
      </c>
      <c r="C73">
        <f t="shared" si="23"/>
        <v>5184</v>
      </c>
      <c r="D73">
        <f t="shared" si="24"/>
        <v>373248</v>
      </c>
      <c r="E73">
        <f t="shared" si="25"/>
        <v>26873856</v>
      </c>
      <c r="F73">
        <f t="shared" si="26"/>
        <v>1934917632</v>
      </c>
      <c r="G73">
        <f t="shared" si="27"/>
        <v>139314069504</v>
      </c>
      <c r="H73">
        <f t="shared" si="28"/>
        <v>10030613004288</v>
      </c>
      <c r="I73">
        <f t="shared" si="29"/>
        <v>722204136308736</v>
      </c>
      <c r="J73">
        <f t="shared" si="30"/>
        <v>5.1998697814228992E+16</v>
      </c>
      <c r="K73">
        <f t="shared" si="31"/>
        <v>3.7439062426244874E+18</v>
      </c>
      <c r="L73">
        <f t="shared" si="32"/>
        <v>2.6956124946896309E+20</v>
      </c>
      <c r="M73">
        <f t="shared" si="33"/>
        <v>1.9408409961765343E+22</v>
      </c>
      <c r="N73">
        <f t="shared" si="34"/>
        <v>1.3974055172471047E+24</v>
      </c>
      <c r="O73">
        <f t="shared" si="35"/>
        <v>1.0061319724179154E+26</v>
      </c>
      <c r="P73">
        <f t="shared" si="36"/>
        <v>7.2441502014089907E+27</v>
      </c>
      <c r="Q73">
        <f t="shared" si="37"/>
        <v>5.2157881450144733E+29</v>
      </c>
      <c r="R73">
        <f t="shared" si="38"/>
        <v>8136</v>
      </c>
      <c r="S73">
        <f t="shared" si="39"/>
        <v>585792</v>
      </c>
      <c r="T73">
        <f t="shared" si="40"/>
        <v>42177024</v>
      </c>
      <c r="U73">
        <f t="shared" si="41"/>
        <v>3036745728</v>
      </c>
      <c r="V73">
        <f t="shared" si="42"/>
        <v>218645692416</v>
      </c>
      <c r="W73">
        <f t="shared" si="43"/>
        <v>15742489853952</v>
      </c>
      <c r="X73">
        <f t="shared" si="44"/>
        <v>1133459269484544</v>
      </c>
      <c r="Y73">
        <f t="shared" si="45"/>
        <v>8.1609067402887168E+16</v>
      </c>
    </row>
    <row r="74" spans="1:25" x14ac:dyDescent="0.25">
      <c r="A74" s="2">
        <v>73</v>
      </c>
      <c r="B74" s="3">
        <v>103</v>
      </c>
      <c r="C74">
        <f t="shared" si="23"/>
        <v>5329</v>
      </c>
      <c r="D74">
        <f t="shared" si="24"/>
        <v>389017</v>
      </c>
      <c r="E74">
        <f t="shared" si="25"/>
        <v>28398241</v>
      </c>
      <c r="F74">
        <f t="shared" si="26"/>
        <v>2073071593</v>
      </c>
      <c r="G74">
        <f t="shared" si="27"/>
        <v>151334226289</v>
      </c>
      <c r="H74">
        <f t="shared" si="28"/>
        <v>11047398519097</v>
      </c>
      <c r="I74">
        <f t="shared" si="29"/>
        <v>806460091894081</v>
      </c>
      <c r="J74">
        <f t="shared" si="30"/>
        <v>5.8871586708267912E+16</v>
      </c>
      <c r="K74">
        <f t="shared" si="31"/>
        <v>4.2976258297035576E+18</v>
      </c>
      <c r="L74">
        <f t="shared" si="32"/>
        <v>3.1372668556835973E+20</v>
      </c>
      <c r="M74">
        <f t="shared" si="33"/>
        <v>2.290204804649026E+22</v>
      </c>
      <c r="N74">
        <f t="shared" si="34"/>
        <v>1.6718495073937889E+24</v>
      </c>
      <c r="O74">
        <f t="shared" si="35"/>
        <v>1.2204501403974658E+26</v>
      </c>
      <c r="P74">
        <f t="shared" si="36"/>
        <v>8.909286024901501E+27</v>
      </c>
      <c r="Q74">
        <f t="shared" si="37"/>
        <v>6.5037787981780963E+29</v>
      </c>
      <c r="R74">
        <f t="shared" si="38"/>
        <v>7519</v>
      </c>
      <c r="S74">
        <f t="shared" si="39"/>
        <v>548887</v>
      </c>
      <c r="T74">
        <f t="shared" si="40"/>
        <v>40068751</v>
      </c>
      <c r="U74">
        <f t="shared" si="41"/>
        <v>2925018823</v>
      </c>
      <c r="V74">
        <f t="shared" si="42"/>
        <v>213526374079</v>
      </c>
      <c r="W74">
        <f t="shared" si="43"/>
        <v>15587425307767</v>
      </c>
      <c r="X74">
        <f t="shared" si="44"/>
        <v>1137882047466991</v>
      </c>
      <c r="Y74">
        <f t="shared" si="45"/>
        <v>8.3065389465090336E+16</v>
      </c>
    </row>
    <row r="75" spans="1:25" x14ac:dyDescent="0.25">
      <c r="A75" s="2">
        <v>74</v>
      </c>
      <c r="B75" s="3">
        <v>102</v>
      </c>
      <c r="C75">
        <f t="shared" si="23"/>
        <v>5476</v>
      </c>
      <c r="D75">
        <f t="shared" si="24"/>
        <v>405224</v>
      </c>
      <c r="E75">
        <f t="shared" si="25"/>
        <v>29986576</v>
      </c>
      <c r="F75">
        <f t="shared" si="26"/>
        <v>2219006624</v>
      </c>
      <c r="G75">
        <f t="shared" si="27"/>
        <v>164206490176</v>
      </c>
      <c r="H75">
        <f t="shared" si="28"/>
        <v>12151280273024</v>
      </c>
      <c r="I75">
        <f t="shared" si="29"/>
        <v>899194740203776</v>
      </c>
      <c r="J75">
        <f t="shared" si="30"/>
        <v>6.6540410775079424E+16</v>
      </c>
      <c r="K75">
        <f t="shared" si="31"/>
        <v>4.9239903973558774E+18</v>
      </c>
      <c r="L75">
        <f t="shared" si="32"/>
        <v>3.6437528940433493E+20</v>
      </c>
      <c r="M75">
        <f t="shared" si="33"/>
        <v>2.6963771415920783E+22</v>
      </c>
      <c r="N75">
        <f t="shared" si="34"/>
        <v>1.995319084778138E+24</v>
      </c>
      <c r="O75">
        <f t="shared" si="35"/>
        <v>1.4765361227358222E+26</v>
      </c>
      <c r="P75">
        <f t="shared" si="36"/>
        <v>1.0926367308245085E+28</v>
      </c>
      <c r="Q75">
        <f t="shared" si="37"/>
        <v>8.0855118081013621E+29</v>
      </c>
      <c r="R75">
        <f t="shared" si="38"/>
        <v>7548</v>
      </c>
      <c r="S75">
        <f t="shared" si="39"/>
        <v>558552</v>
      </c>
      <c r="T75">
        <f t="shared" si="40"/>
        <v>41332848</v>
      </c>
      <c r="U75">
        <f t="shared" si="41"/>
        <v>3058630752</v>
      </c>
      <c r="V75">
        <f t="shared" si="42"/>
        <v>226338675648</v>
      </c>
      <c r="W75">
        <f t="shared" si="43"/>
        <v>16749061997952</v>
      </c>
      <c r="X75">
        <f t="shared" si="44"/>
        <v>1239430587848448</v>
      </c>
      <c r="Y75">
        <f t="shared" si="45"/>
        <v>9.1717863500785152E+16</v>
      </c>
    </row>
    <row r="76" spans="1:25" x14ac:dyDescent="0.25">
      <c r="A76" s="2">
        <v>75</v>
      </c>
      <c r="B76" s="3">
        <v>93</v>
      </c>
      <c r="C76">
        <f t="shared" si="23"/>
        <v>5625</v>
      </c>
      <c r="D76">
        <f t="shared" si="24"/>
        <v>421875</v>
      </c>
      <c r="E76">
        <f t="shared" si="25"/>
        <v>31640625</v>
      </c>
      <c r="F76">
        <f t="shared" si="26"/>
        <v>2373046875</v>
      </c>
      <c r="G76">
        <f t="shared" si="27"/>
        <v>177978515625</v>
      </c>
      <c r="H76">
        <f t="shared" si="28"/>
        <v>13348388671875</v>
      </c>
      <c r="I76">
        <f t="shared" si="29"/>
        <v>1001129150390625</v>
      </c>
      <c r="J76">
        <f t="shared" si="30"/>
        <v>7.508468627929688E+16</v>
      </c>
      <c r="K76">
        <f t="shared" si="31"/>
        <v>5.6313514709472655E+18</v>
      </c>
      <c r="L76">
        <f t="shared" si="32"/>
        <v>4.2235136032104494E+20</v>
      </c>
      <c r="M76">
        <f t="shared" si="33"/>
        <v>3.1676352024078369E+22</v>
      </c>
      <c r="N76">
        <f t="shared" si="34"/>
        <v>2.3757264018058776E+24</v>
      </c>
      <c r="O76">
        <f t="shared" si="35"/>
        <v>1.7817948013544084E+26</v>
      </c>
      <c r="P76">
        <f t="shared" si="36"/>
        <v>1.3363461010158061E+28</v>
      </c>
      <c r="Q76">
        <f t="shared" si="37"/>
        <v>1.0022595757618546E+30</v>
      </c>
      <c r="R76">
        <f t="shared" si="38"/>
        <v>6975</v>
      </c>
      <c r="S76">
        <f t="shared" si="39"/>
        <v>523125</v>
      </c>
      <c r="T76">
        <f t="shared" si="40"/>
        <v>39234375</v>
      </c>
      <c r="U76">
        <f t="shared" si="41"/>
        <v>2942578125</v>
      </c>
      <c r="V76">
        <f t="shared" si="42"/>
        <v>220693359375</v>
      </c>
      <c r="W76">
        <f t="shared" si="43"/>
        <v>16552001953125</v>
      </c>
      <c r="X76">
        <f t="shared" si="44"/>
        <v>1241400146484375</v>
      </c>
      <c r="Y76">
        <f t="shared" si="45"/>
        <v>9.3105010986328128E+16</v>
      </c>
    </row>
    <row r="77" spans="1:25" x14ac:dyDescent="0.25">
      <c r="A77" s="2">
        <v>76</v>
      </c>
      <c r="B77" s="3">
        <v>105</v>
      </c>
      <c r="C77">
        <f t="shared" si="23"/>
        <v>5776</v>
      </c>
      <c r="D77">
        <f t="shared" si="24"/>
        <v>438976</v>
      </c>
      <c r="E77">
        <f t="shared" si="25"/>
        <v>33362176</v>
      </c>
      <c r="F77">
        <f t="shared" si="26"/>
        <v>2535525376</v>
      </c>
      <c r="G77">
        <f t="shared" si="27"/>
        <v>192699928576</v>
      </c>
      <c r="H77">
        <f t="shared" si="28"/>
        <v>14645194571776</v>
      </c>
      <c r="I77">
        <f t="shared" si="29"/>
        <v>1113034787454976</v>
      </c>
      <c r="J77">
        <f t="shared" si="30"/>
        <v>8.4590643846578176E+16</v>
      </c>
      <c r="K77">
        <f t="shared" si="31"/>
        <v>6.4288889323399414E+18</v>
      </c>
      <c r="L77">
        <f t="shared" si="32"/>
        <v>4.8859555885783554E+20</v>
      </c>
      <c r="M77">
        <f t="shared" si="33"/>
        <v>3.7133262473195501E+22</v>
      </c>
      <c r="N77">
        <f t="shared" si="34"/>
        <v>2.8221279479628579E+24</v>
      </c>
      <c r="O77">
        <f t="shared" si="35"/>
        <v>2.1448172404517721E+26</v>
      </c>
      <c r="P77">
        <f t="shared" si="36"/>
        <v>1.6300611027433469E+28</v>
      </c>
      <c r="Q77">
        <f t="shared" si="37"/>
        <v>1.2388464380849436E+30</v>
      </c>
      <c r="R77">
        <f t="shared" si="38"/>
        <v>7980</v>
      </c>
      <c r="S77">
        <f t="shared" si="39"/>
        <v>606480</v>
      </c>
      <c r="T77">
        <f t="shared" si="40"/>
        <v>46092480</v>
      </c>
      <c r="U77">
        <f t="shared" si="41"/>
        <v>3503028480</v>
      </c>
      <c r="V77">
        <f t="shared" si="42"/>
        <v>266230164480</v>
      </c>
      <c r="W77">
        <f t="shared" si="43"/>
        <v>20233492500480</v>
      </c>
      <c r="X77">
        <f t="shared" si="44"/>
        <v>1537745430036480</v>
      </c>
      <c r="Y77">
        <f t="shared" si="45"/>
        <v>1.1686865268277248E+17</v>
      </c>
    </row>
    <row r="78" spans="1:25" x14ac:dyDescent="0.25">
      <c r="A78" s="2">
        <v>77</v>
      </c>
      <c r="B78" s="3">
        <v>97</v>
      </c>
      <c r="C78">
        <f t="shared" si="23"/>
        <v>5929</v>
      </c>
      <c r="D78">
        <f t="shared" si="24"/>
        <v>456533</v>
      </c>
      <c r="E78">
        <f t="shared" si="25"/>
        <v>35153041</v>
      </c>
      <c r="F78">
        <f t="shared" si="26"/>
        <v>2706784157</v>
      </c>
      <c r="G78">
        <f t="shared" si="27"/>
        <v>208422380089</v>
      </c>
      <c r="H78">
        <f t="shared" si="28"/>
        <v>16048523266853</v>
      </c>
      <c r="I78">
        <f t="shared" si="29"/>
        <v>1235736291547681</v>
      </c>
      <c r="J78">
        <f t="shared" si="30"/>
        <v>9.515169444917144E+16</v>
      </c>
      <c r="K78">
        <f t="shared" si="31"/>
        <v>7.3266804725862011E+18</v>
      </c>
      <c r="L78">
        <f t="shared" si="32"/>
        <v>5.6415439638913745E+20</v>
      </c>
      <c r="M78">
        <f t="shared" si="33"/>
        <v>4.3439888521963585E+22</v>
      </c>
      <c r="N78">
        <f t="shared" si="34"/>
        <v>3.3448714161911961E+24</v>
      </c>
      <c r="O78">
        <f t="shared" si="35"/>
        <v>2.5755509904672209E+26</v>
      </c>
      <c r="P78">
        <f t="shared" si="36"/>
        <v>1.9831742626597599E+28</v>
      </c>
      <c r="Q78">
        <f t="shared" si="37"/>
        <v>1.5270441822480153E+30</v>
      </c>
      <c r="R78">
        <f t="shared" si="38"/>
        <v>7469</v>
      </c>
      <c r="S78">
        <f t="shared" si="39"/>
        <v>575113</v>
      </c>
      <c r="T78">
        <f t="shared" si="40"/>
        <v>44283701</v>
      </c>
      <c r="U78">
        <f t="shared" si="41"/>
        <v>3409844977</v>
      </c>
      <c r="V78">
        <f t="shared" si="42"/>
        <v>262558063229</v>
      </c>
      <c r="W78">
        <f t="shared" si="43"/>
        <v>20216970868633</v>
      </c>
      <c r="X78">
        <f t="shared" si="44"/>
        <v>1556706756884741</v>
      </c>
      <c r="Y78">
        <f t="shared" si="45"/>
        <v>1.1986642028012506E+17</v>
      </c>
    </row>
    <row r="79" spans="1:25" x14ac:dyDescent="0.25">
      <c r="A79" s="2">
        <v>78</v>
      </c>
      <c r="B79" s="3">
        <v>100</v>
      </c>
      <c r="C79">
        <f t="shared" si="23"/>
        <v>6084</v>
      </c>
      <c r="D79">
        <f t="shared" si="24"/>
        <v>474552</v>
      </c>
      <c r="E79">
        <f t="shared" si="25"/>
        <v>37015056</v>
      </c>
      <c r="F79">
        <f t="shared" si="26"/>
        <v>2887174368</v>
      </c>
      <c r="G79">
        <f t="shared" si="27"/>
        <v>225199600704</v>
      </c>
      <c r="H79">
        <f t="shared" si="28"/>
        <v>17565568854912</v>
      </c>
      <c r="I79">
        <f t="shared" si="29"/>
        <v>1370114370683136</v>
      </c>
      <c r="J79">
        <f t="shared" si="30"/>
        <v>1.0686892091328461E+17</v>
      </c>
      <c r="K79">
        <f t="shared" si="31"/>
        <v>8.3357758312361994E+18</v>
      </c>
      <c r="L79">
        <f t="shared" si="32"/>
        <v>6.5019051483642357E+20</v>
      </c>
      <c r="M79">
        <f t="shared" si="33"/>
        <v>5.0714860157241035E+22</v>
      </c>
      <c r="N79">
        <f t="shared" si="34"/>
        <v>3.9557590922648008E+24</v>
      </c>
      <c r="O79">
        <f t="shared" si="35"/>
        <v>3.0854920919665446E+26</v>
      </c>
      <c r="P79">
        <f t="shared" si="36"/>
        <v>2.4066838317339049E+28</v>
      </c>
      <c r="Q79">
        <f t="shared" si="37"/>
        <v>1.8772133887524459E+30</v>
      </c>
      <c r="R79">
        <f t="shared" si="38"/>
        <v>7800</v>
      </c>
      <c r="S79">
        <f t="shared" si="39"/>
        <v>608400</v>
      </c>
      <c r="T79">
        <f t="shared" si="40"/>
        <v>47455200</v>
      </c>
      <c r="U79">
        <f t="shared" si="41"/>
        <v>3701505600</v>
      </c>
      <c r="V79">
        <f t="shared" si="42"/>
        <v>288717436800</v>
      </c>
      <c r="W79">
        <f t="shared" si="43"/>
        <v>22519960070400</v>
      </c>
      <c r="X79">
        <f t="shared" si="44"/>
        <v>1756556885491200</v>
      </c>
      <c r="Y79">
        <f t="shared" si="45"/>
        <v>1.370114370683136E+17</v>
      </c>
    </row>
    <row r="80" spans="1:25" x14ac:dyDescent="0.25">
      <c r="A80" s="2">
        <v>79</v>
      </c>
      <c r="B80" s="3">
        <v>90</v>
      </c>
      <c r="C80">
        <f t="shared" si="23"/>
        <v>6241</v>
      </c>
      <c r="D80">
        <f t="shared" si="24"/>
        <v>493039</v>
      </c>
      <c r="E80">
        <f t="shared" si="25"/>
        <v>38950081</v>
      </c>
      <c r="F80">
        <f t="shared" si="26"/>
        <v>3077056399</v>
      </c>
      <c r="G80">
        <f t="shared" si="27"/>
        <v>243087455521</v>
      </c>
      <c r="H80">
        <f t="shared" si="28"/>
        <v>19203908986159</v>
      </c>
      <c r="I80">
        <f t="shared" si="29"/>
        <v>1517108809906561</v>
      </c>
      <c r="J80">
        <f t="shared" si="30"/>
        <v>1.1985159598261832E+17</v>
      </c>
      <c r="K80">
        <f t="shared" si="31"/>
        <v>9.4682760826268467E+18</v>
      </c>
      <c r="L80">
        <f t="shared" si="32"/>
        <v>7.4799381052752095E+20</v>
      </c>
      <c r="M80">
        <f t="shared" si="33"/>
        <v>5.9091511031674157E+22</v>
      </c>
      <c r="N80">
        <f t="shared" si="34"/>
        <v>4.6682293715022579E+24</v>
      </c>
      <c r="O80">
        <f t="shared" si="35"/>
        <v>3.6879012034867839E+26</v>
      </c>
      <c r="P80">
        <f t="shared" si="36"/>
        <v>2.9134419507545591E+28</v>
      </c>
      <c r="Q80">
        <f t="shared" si="37"/>
        <v>2.3016191410961018E+30</v>
      </c>
      <c r="R80">
        <f t="shared" si="38"/>
        <v>7110</v>
      </c>
      <c r="S80">
        <f t="shared" si="39"/>
        <v>561690</v>
      </c>
      <c r="T80">
        <f t="shared" si="40"/>
        <v>44373510</v>
      </c>
      <c r="U80">
        <f t="shared" si="41"/>
        <v>3505507290</v>
      </c>
      <c r="V80">
        <f t="shared" si="42"/>
        <v>276935075910</v>
      </c>
      <c r="W80">
        <f t="shared" si="43"/>
        <v>21877870996890</v>
      </c>
      <c r="X80">
        <f t="shared" si="44"/>
        <v>1728351808754310</v>
      </c>
      <c r="Y80">
        <f t="shared" si="45"/>
        <v>1.365397928915905E+17</v>
      </c>
    </row>
    <row r="81" spans="1:25" x14ac:dyDescent="0.25">
      <c r="A81" s="2">
        <v>80</v>
      </c>
      <c r="B81" s="3">
        <v>100</v>
      </c>
      <c r="C81">
        <f t="shared" si="23"/>
        <v>6400</v>
      </c>
      <c r="D81">
        <f t="shared" si="24"/>
        <v>512000</v>
      </c>
      <c r="E81">
        <f t="shared" si="25"/>
        <v>40960000</v>
      </c>
      <c r="F81">
        <f t="shared" si="26"/>
        <v>3276800000</v>
      </c>
      <c r="G81">
        <f t="shared" si="27"/>
        <v>262144000000</v>
      </c>
      <c r="H81">
        <f t="shared" si="28"/>
        <v>20971520000000</v>
      </c>
      <c r="I81">
        <f t="shared" si="29"/>
        <v>1677721600000000</v>
      </c>
      <c r="J81">
        <f t="shared" si="30"/>
        <v>1.34217728E+17</v>
      </c>
      <c r="K81">
        <f t="shared" si="31"/>
        <v>1.073741824E+19</v>
      </c>
      <c r="L81">
        <f t="shared" si="32"/>
        <v>8.589934592E+20</v>
      </c>
      <c r="M81">
        <f t="shared" si="33"/>
        <v>6.8719476736E+22</v>
      </c>
      <c r="N81">
        <f t="shared" si="34"/>
        <v>5.49755813888E+24</v>
      </c>
      <c r="O81">
        <f t="shared" si="35"/>
        <v>4.398046511104E+26</v>
      </c>
      <c r="P81">
        <f t="shared" si="36"/>
        <v>3.5184372088832E+28</v>
      </c>
      <c r="Q81">
        <f t="shared" si="37"/>
        <v>2.81474976710656E+30</v>
      </c>
      <c r="R81">
        <f t="shared" si="38"/>
        <v>8000</v>
      </c>
      <c r="S81">
        <f t="shared" si="39"/>
        <v>640000</v>
      </c>
      <c r="T81">
        <f t="shared" si="40"/>
        <v>51200000</v>
      </c>
      <c r="U81">
        <f t="shared" si="41"/>
        <v>4096000000</v>
      </c>
      <c r="V81">
        <f t="shared" si="42"/>
        <v>327680000000</v>
      </c>
      <c r="W81">
        <f t="shared" si="43"/>
        <v>26214400000000</v>
      </c>
      <c r="X81">
        <f t="shared" si="44"/>
        <v>2097152000000000</v>
      </c>
      <c r="Y81">
        <f t="shared" si="45"/>
        <v>1.6777216E+17</v>
      </c>
    </row>
    <row r="82" spans="1:25" x14ac:dyDescent="0.25">
      <c r="A82" s="2">
        <v>81</v>
      </c>
      <c r="B82" s="3">
        <v>105</v>
      </c>
      <c r="C82">
        <f t="shared" si="23"/>
        <v>6561</v>
      </c>
      <c r="D82">
        <f t="shared" si="24"/>
        <v>531441</v>
      </c>
      <c r="E82">
        <f t="shared" si="25"/>
        <v>43046721</v>
      </c>
      <c r="F82">
        <f t="shared" si="26"/>
        <v>3486784401</v>
      </c>
      <c r="G82">
        <f t="shared" si="27"/>
        <v>282429536481</v>
      </c>
      <c r="H82">
        <f t="shared" si="28"/>
        <v>22876792454961</v>
      </c>
      <c r="I82">
        <f t="shared" si="29"/>
        <v>1853020188851841</v>
      </c>
      <c r="J82">
        <f t="shared" si="30"/>
        <v>1.5009463529699914E+17</v>
      </c>
      <c r="K82">
        <f t="shared" si="31"/>
        <v>1.2157665459056929E+19</v>
      </c>
      <c r="L82">
        <f t="shared" si="32"/>
        <v>9.847709021836112E+20</v>
      </c>
      <c r="M82">
        <f t="shared" si="33"/>
        <v>7.9766443076872514E+22</v>
      </c>
      <c r="N82">
        <f t="shared" si="34"/>
        <v>6.4610818892266729E+24</v>
      </c>
      <c r="O82">
        <f t="shared" si="35"/>
        <v>5.2334763302736057E+26</v>
      </c>
      <c r="P82">
        <f t="shared" si="36"/>
        <v>4.2391158275216204E+28</v>
      </c>
      <c r="Q82">
        <f t="shared" si="37"/>
        <v>3.4336838202925124E+30</v>
      </c>
      <c r="R82">
        <f t="shared" si="38"/>
        <v>8505</v>
      </c>
      <c r="S82">
        <f t="shared" si="39"/>
        <v>688905</v>
      </c>
      <c r="T82">
        <f t="shared" si="40"/>
        <v>55801305</v>
      </c>
      <c r="U82">
        <f t="shared" si="41"/>
        <v>4519905705</v>
      </c>
      <c r="V82">
        <f t="shared" si="42"/>
        <v>366112362105</v>
      </c>
      <c r="W82">
        <f t="shared" si="43"/>
        <v>29655101330505</v>
      </c>
      <c r="X82">
        <f t="shared" si="44"/>
        <v>2402063207770905</v>
      </c>
      <c r="Y82">
        <f t="shared" si="45"/>
        <v>1.945671198294433E+17</v>
      </c>
    </row>
    <row r="83" spans="1:25" x14ac:dyDescent="0.25">
      <c r="A83" s="2">
        <v>82</v>
      </c>
      <c r="B83" s="3">
        <v>85</v>
      </c>
      <c r="C83">
        <f t="shared" si="23"/>
        <v>6724</v>
      </c>
      <c r="D83">
        <f t="shared" si="24"/>
        <v>551368</v>
      </c>
      <c r="E83">
        <f t="shared" si="25"/>
        <v>45212176</v>
      </c>
      <c r="F83">
        <f t="shared" si="26"/>
        <v>3707398432</v>
      </c>
      <c r="G83">
        <f t="shared" si="27"/>
        <v>304006671424</v>
      </c>
      <c r="H83">
        <f t="shared" si="28"/>
        <v>24928547056768</v>
      </c>
      <c r="I83">
        <f t="shared" si="29"/>
        <v>2044140858654976</v>
      </c>
      <c r="J83">
        <f t="shared" si="30"/>
        <v>1.6761955040970803E+17</v>
      </c>
      <c r="K83">
        <f t="shared" si="31"/>
        <v>1.3744803133596058E+19</v>
      </c>
      <c r="L83">
        <f t="shared" si="32"/>
        <v>1.1270738569548768E+21</v>
      </c>
      <c r="M83">
        <f t="shared" si="33"/>
        <v>9.2420056270299891E+22</v>
      </c>
      <c r="N83">
        <f t="shared" si="34"/>
        <v>7.5784446141645914E+24</v>
      </c>
      <c r="O83">
        <f t="shared" si="35"/>
        <v>6.2143245836149647E+26</v>
      </c>
      <c r="P83">
        <f t="shared" si="36"/>
        <v>5.0957461585642715E+28</v>
      </c>
      <c r="Q83">
        <f t="shared" si="37"/>
        <v>4.1785118500227024E+30</v>
      </c>
      <c r="R83">
        <f t="shared" si="38"/>
        <v>6970</v>
      </c>
      <c r="S83">
        <f t="shared" si="39"/>
        <v>571540</v>
      </c>
      <c r="T83">
        <f t="shared" si="40"/>
        <v>46866280</v>
      </c>
      <c r="U83">
        <f t="shared" si="41"/>
        <v>3843034960</v>
      </c>
      <c r="V83">
        <f t="shared" si="42"/>
        <v>315128866720</v>
      </c>
      <c r="W83">
        <f t="shared" si="43"/>
        <v>25840567071040</v>
      </c>
      <c r="X83">
        <f t="shared" si="44"/>
        <v>2118926499825280</v>
      </c>
      <c r="Y83">
        <f t="shared" si="45"/>
        <v>1.7375197298567296E+17</v>
      </c>
    </row>
    <row r="84" spans="1:25" x14ac:dyDescent="0.25">
      <c r="A84" s="2">
        <v>83</v>
      </c>
      <c r="B84" s="3">
        <v>81</v>
      </c>
      <c r="C84">
        <f t="shared" si="23"/>
        <v>6889</v>
      </c>
      <c r="D84">
        <f t="shared" si="24"/>
        <v>571787</v>
      </c>
      <c r="E84">
        <f t="shared" si="25"/>
        <v>47458321</v>
      </c>
      <c r="F84">
        <f t="shared" si="26"/>
        <v>3939040643</v>
      </c>
      <c r="G84">
        <f t="shared" si="27"/>
        <v>326940373369</v>
      </c>
      <c r="H84">
        <f t="shared" si="28"/>
        <v>27136050989627</v>
      </c>
      <c r="I84">
        <f t="shared" si="29"/>
        <v>2252292232139041</v>
      </c>
      <c r="J84">
        <f t="shared" si="30"/>
        <v>1.8694025526754042E+17</v>
      </c>
      <c r="K84">
        <f t="shared" si="31"/>
        <v>1.5516041187205853E+19</v>
      </c>
      <c r="L84">
        <f t="shared" si="32"/>
        <v>1.2878314185380858E+21</v>
      </c>
      <c r="M84">
        <f t="shared" si="33"/>
        <v>1.0689000773866112E+23</v>
      </c>
      <c r="N84">
        <f t="shared" si="34"/>
        <v>8.8718706423088733E+24</v>
      </c>
      <c r="O84">
        <f t="shared" si="35"/>
        <v>7.3636526331163651E+26</v>
      </c>
      <c r="P84">
        <f t="shared" si="36"/>
        <v>6.1118316854865826E+28</v>
      </c>
      <c r="Q84">
        <f t="shared" si="37"/>
        <v>5.0728202989538643E+30</v>
      </c>
      <c r="R84">
        <f t="shared" si="38"/>
        <v>6723</v>
      </c>
      <c r="S84">
        <f t="shared" si="39"/>
        <v>558009</v>
      </c>
      <c r="T84">
        <f t="shared" si="40"/>
        <v>46314747</v>
      </c>
      <c r="U84">
        <f t="shared" si="41"/>
        <v>3844124001</v>
      </c>
      <c r="V84">
        <f t="shared" si="42"/>
        <v>319062292083</v>
      </c>
      <c r="W84">
        <f t="shared" si="43"/>
        <v>26482170242889</v>
      </c>
      <c r="X84">
        <f t="shared" si="44"/>
        <v>2198020130159787</v>
      </c>
      <c r="Y84">
        <f t="shared" si="45"/>
        <v>1.8243567080326234E+17</v>
      </c>
    </row>
    <row r="85" spans="1:25" x14ac:dyDescent="0.25">
      <c r="A85" s="2">
        <v>84</v>
      </c>
      <c r="B85" s="3">
        <v>102</v>
      </c>
      <c r="C85">
        <f t="shared" si="23"/>
        <v>7056</v>
      </c>
      <c r="D85">
        <f t="shared" si="24"/>
        <v>592704</v>
      </c>
      <c r="E85">
        <f t="shared" si="25"/>
        <v>49787136</v>
      </c>
      <c r="F85">
        <f t="shared" si="26"/>
        <v>4182119424</v>
      </c>
      <c r="G85">
        <f t="shared" si="27"/>
        <v>351298031616</v>
      </c>
      <c r="H85">
        <f t="shared" si="28"/>
        <v>29509034655744</v>
      </c>
      <c r="I85">
        <f t="shared" si="29"/>
        <v>2478758911082496</v>
      </c>
      <c r="J85">
        <f t="shared" si="30"/>
        <v>2.0821574853092966E+17</v>
      </c>
      <c r="K85">
        <f t="shared" si="31"/>
        <v>1.7490122876598092E+19</v>
      </c>
      <c r="L85">
        <f t="shared" si="32"/>
        <v>1.4691703216342397E+21</v>
      </c>
      <c r="M85">
        <f t="shared" si="33"/>
        <v>1.2341030701727614E+23</v>
      </c>
      <c r="N85">
        <f t="shared" si="34"/>
        <v>1.0366465789451195E+25</v>
      </c>
      <c r="O85">
        <f t="shared" si="35"/>
        <v>8.7078312631390046E+26</v>
      </c>
      <c r="P85">
        <f t="shared" si="36"/>
        <v>7.3145782610367634E+28</v>
      </c>
      <c r="Q85">
        <f t="shared" si="37"/>
        <v>6.1442457392708813E+30</v>
      </c>
      <c r="R85">
        <f t="shared" si="38"/>
        <v>8568</v>
      </c>
      <c r="S85">
        <f t="shared" si="39"/>
        <v>719712</v>
      </c>
      <c r="T85">
        <f t="shared" si="40"/>
        <v>60455808</v>
      </c>
      <c r="U85">
        <f t="shared" si="41"/>
        <v>5078287872</v>
      </c>
      <c r="V85">
        <f t="shared" si="42"/>
        <v>426576181248</v>
      </c>
      <c r="W85">
        <f t="shared" si="43"/>
        <v>35832399224832</v>
      </c>
      <c r="X85">
        <f t="shared" si="44"/>
        <v>3009921534885888</v>
      </c>
      <c r="Y85">
        <f t="shared" si="45"/>
        <v>2.5283340893041459E+17</v>
      </c>
    </row>
    <row r="86" spans="1:25" x14ac:dyDescent="0.25">
      <c r="A86" s="2">
        <v>85</v>
      </c>
      <c r="B86" s="3">
        <v>87</v>
      </c>
      <c r="C86">
        <f t="shared" si="23"/>
        <v>7225</v>
      </c>
      <c r="D86">
        <f t="shared" si="24"/>
        <v>614125</v>
      </c>
      <c r="E86">
        <f t="shared" si="25"/>
        <v>52200625</v>
      </c>
      <c r="F86">
        <f t="shared" si="26"/>
        <v>4437053125</v>
      </c>
      <c r="G86">
        <f t="shared" si="27"/>
        <v>377149515625</v>
      </c>
      <c r="H86">
        <f t="shared" si="28"/>
        <v>32057708828125</v>
      </c>
      <c r="I86">
        <f t="shared" si="29"/>
        <v>2724905250390625</v>
      </c>
      <c r="J86">
        <f t="shared" si="30"/>
        <v>2.3161694628320314E+17</v>
      </c>
      <c r="K86">
        <f t="shared" si="31"/>
        <v>1.9687440434072265E+19</v>
      </c>
      <c r="L86">
        <f t="shared" si="32"/>
        <v>1.6734324368961425E+21</v>
      </c>
      <c r="M86">
        <f t="shared" si="33"/>
        <v>1.4224175713617212E+23</v>
      </c>
      <c r="N86">
        <f t="shared" si="34"/>
        <v>1.209054935657463E+25</v>
      </c>
      <c r="O86">
        <f t="shared" si="35"/>
        <v>1.0276966953088436E+27</v>
      </c>
      <c r="P86">
        <f t="shared" si="36"/>
        <v>8.7354219101251706E+28</v>
      </c>
      <c r="Q86">
        <f t="shared" si="37"/>
        <v>7.4251086236063951E+30</v>
      </c>
      <c r="R86">
        <f t="shared" si="38"/>
        <v>7395</v>
      </c>
      <c r="S86">
        <f t="shared" si="39"/>
        <v>628575</v>
      </c>
      <c r="T86">
        <f t="shared" si="40"/>
        <v>53428875</v>
      </c>
      <c r="U86">
        <f t="shared" si="41"/>
        <v>4541454375</v>
      </c>
      <c r="V86">
        <f t="shared" si="42"/>
        <v>386023621875</v>
      </c>
      <c r="W86">
        <f t="shared" si="43"/>
        <v>32812007859375</v>
      </c>
      <c r="X86">
        <f t="shared" si="44"/>
        <v>2789020668046875</v>
      </c>
      <c r="Y86">
        <f t="shared" si="45"/>
        <v>2.3706675678398438E+17</v>
      </c>
    </row>
    <row r="87" spans="1:25" x14ac:dyDescent="0.25">
      <c r="A87" s="2">
        <v>86</v>
      </c>
      <c r="B87" s="3">
        <v>87</v>
      </c>
      <c r="C87">
        <f t="shared" si="23"/>
        <v>7396</v>
      </c>
      <c r="D87">
        <f t="shared" si="24"/>
        <v>636056</v>
      </c>
      <c r="E87">
        <f t="shared" si="25"/>
        <v>54700816</v>
      </c>
      <c r="F87">
        <f t="shared" si="26"/>
        <v>4704270176</v>
      </c>
      <c r="G87">
        <f t="shared" si="27"/>
        <v>404567235136</v>
      </c>
      <c r="H87">
        <f t="shared" si="28"/>
        <v>34792782221696</v>
      </c>
      <c r="I87">
        <f t="shared" si="29"/>
        <v>2992179271065856</v>
      </c>
      <c r="J87">
        <f t="shared" si="30"/>
        <v>2.5732741731166362E+17</v>
      </c>
      <c r="K87">
        <f t="shared" si="31"/>
        <v>2.213015788880307E+19</v>
      </c>
      <c r="L87">
        <f t="shared" si="32"/>
        <v>1.903193578437064E+21</v>
      </c>
      <c r="M87">
        <f t="shared" si="33"/>
        <v>1.6367464774558752E+23</v>
      </c>
      <c r="N87">
        <f t="shared" si="34"/>
        <v>1.4076019706120526E+25</v>
      </c>
      <c r="O87">
        <f t="shared" si="35"/>
        <v>1.2105376947263653E+27</v>
      </c>
      <c r="P87">
        <f t="shared" si="36"/>
        <v>1.041062417464674E+29</v>
      </c>
      <c r="Q87">
        <f t="shared" si="37"/>
        <v>8.9531367901961971E+30</v>
      </c>
      <c r="R87">
        <f t="shared" si="38"/>
        <v>7482</v>
      </c>
      <c r="S87">
        <f t="shared" si="39"/>
        <v>643452</v>
      </c>
      <c r="T87">
        <f t="shared" si="40"/>
        <v>55336872</v>
      </c>
      <c r="U87">
        <f t="shared" si="41"/>
        <v>4758970992</v>
      </c>
      <c r="V87">
        <f t="shared" si="42"/>
        <v>409271505312</v>
      </c>
      <c r="W87">
        <f t="shared" si="43"/>
        <v>35197349456832</v>
      </c>
      <c r="X87">
        <f t="shared" si="44"/>
        <v>3026972053287552</v>
      </c>
      <c r="Y87">
        <f t="shared" si="45"/>
        <v>2.6031959658272947E+17</v>
      </c>
    </row>
    <row r="88" spans="1:25" x14ac:dyDescent="0.25">
      <c r="A88" s="2">
        <v>87</v>
      </c>
      <c r="B88" s="3">
        <v>104</v>
      </c>
      <c r="C88">
        <f t="shared" si="23"/>
        <v>7569</v>
      </c>
      <c r="D88">
        <f t="shared" si="24"/>
        <v>658503</v>
      </c>
      <c r="E88">
        <f t="shared" si="25"/>
        <v>57289761</v>
      </c>
      <c r="F88">
        <f t="shared" si="26"/>
        <v>4984209207</v>
      </c>
      <c r="G88">
        <f t="shared" si="27"/>
        <v>433626201009</v>
      </c>
      <c r="H88">
        <f t="shared" si="28"/>
        <v>37725479487783</v>
      </c>
      <c r="I88">
        <f t="shared" si="29"/>
        <v>3282116715437121</v>
      </c>
      <c r="J88">
        <f t="shared" si="30"/>
        <v>2.8554415424302954E+17</v>
      </c>
      <c r="K88">
        <f t="shared" si="31"/>
        <v>2.4842341419143569E+19</v>
      </c>
      <c r="L88">
        <f t="shared" si="32"/>
        <v>2.1612837034654905E+21</v>
      </c>
      <c r="M88">
        <f t="shared" si="33"/>
        <v>1.8803168220149766E+23</v>
      </c>
      <c r="N88">
        <f t="shared" si="34"/>
        <v>1.6358756351530297E+25</v>
      </c>
      <c r="O88">
        <f t="shared" si="35"/>
        <v>1.4232118025831358E+27</v>
      </c>
      <c r="P88">
        <f t="shared" si="36"/>
        <v>1.2381942682473283E+29</v>
      </c>
      <c r="Q88">
        <f t="shared" si="37"/>
        <v>1.0772290133751755E+31</v>
      </c>
      <c r="R88">
        <f t="shared" si="38"/>
        <v>9048</v>
      </c>
      <c r="S88">
        <f t="shared" si="39"/>
        <v>787176</v>
      </c>
      <c r="T88">
        <f t="shared" si="40"/>
        <v>68484312</v>
      </c>
      <c r="U88">
        <f t="shared" si="41"/>
        <v>5958135144</v>
      </c>
      <c r="V88">
        <f t="shared" si="42"/>
        <v>518357757528</v>
      </c>
      <c r="W88">
        <f t="shared" si="43"/>
        <v>45097124904936</v>
      </c>
      <c r="X88">
        <f t="shared" si="44"/>
        <v>3923449866729432</v>
      </c>
      <c r="Y88">
        <f t="shared" si="45"/>
        <v>3.4134013840546061E+17</v>
      </c>
    </row>
    <row r="89" spans="1:25" x14ac:dyDescent="0.25">
      <c r="A89" s="2">
        <v>88</v>
      </c>
      <c r="B89" s="3">
        <v>68</v>
      </c>
      <c r="C89">
        <f t="shared" si="23"/>
        <v>7744</v>
      </c>
      <c r="D89">
        <f t="shared" si="24"/>
        <v>681472</v>
      </c>
      <c r="E89">
        <f t="shared" si="25"/>
        <v>59969536</v>
      </c>
      <c r="F89">
        <f t="shared" si="26"/>
        <v>5277319168</v>
      </c>
      <c r="G89">
        <f t="shared" si="27"/>
        <v>464404086784</v>
      </c>
      <c r="H89">
        <f t="shared" si="28"/>
        <v>40867559636992</v>
      </c>
      <c r="I89">
        <f t="shared" si="29"/>
        <v>3596345248055296</v>
      </c>
      <c r="J89">
        <f t="shared" si="30"/>
        <v>3.1647838182886605E+17</v>
      </c>
      <c r="K89">
        <f t="shared" si="31"/>
        <v>2.7850097600940212E+19</v>
      </c>
      <c r="L89">
        <f t="shared" si="32"/>
        <v>2.4508085888827387E+21</v>
      </c>
      <c r="M89">
        <f t="shared" si="33"/>
        <v>2.15671155821681E+23</v>
      </c>
      <c r="N89">
        <f t="shared" si="34"/>
        <v>1.8979061712307928E+25</v>
      </c>
      <c r="O89">
        <f t="shared" si="35"/>
        <v>1.6701574306830977E+27</v>
      </c>
      <c r="P89">
        <f t="shared" si="36"/>
        <v>1.469738539001126E+29</v>
      </c>
      <c r="Q89">
        <f t="shared" si="37"/>
        <v>1.2933699143209908E+31</v>
      </c>
      <c r="R89">
        <f t="shared" si="38"/>
        <v>5984</v>
      </c>
      <c r="S89">
        <f t="shared" si="39"/>
        <v>526592</v>
      </c>
      <c r="T89">
        <f t="shared" si="40"/>
        <v>46340096</v>
      </c>
      <c r="U89">
        <f t="shared" si="41"/>
        <v>4077928448</v>
      </c>
      <c r="V89">
        <f t="shared" si="42"/>
        <v>358857703424</v>
      </c>
      <c r="W89">
        <f t="shared" si="43"/>
        <v>31579477901312</v>
      </c>
      <c r="X89">
        <f t="shared" si="44"/>
        <v>2778994055315456</v>
      </c>
      <c r="Y89">
        <f t="shared" si="45"/>
        <v>2.4455147686776013E+17</v>
      </c>
    </row>
    <row r="90" spans="1:25" x14ac:dyDescent="0.25">
      <c r="A90" s="2">
        <v>89</v>
      </c>
      <c r="B90" s="3">
        <v>86</v>
      </c>
      <c r="C90">
        <f t="shared" si="23"/>
        <v>7921</v>
      </c>
      <c r="D90">
        <f t="shared" si="24"/>
        <v>704969</v>
      </c>
      <c r="E90">
        <f t="shared" si="25"/>
        <v>62742241</v>
      </c>
      <c r="F90">
        <f t="shared" si="26"/>
        <v>5584059449</v>
      </c>
      <c r="G90">
        <f t="shared" si="27"/>
        <v>496981290961</v>
      </c>
      <c r="H90">
        <f t="shared" si="28"/>
        <v>44231334895529</v>
      </c>
      <c r="I90">
        <f t="shared" si="29"/>
        <v>3936588805702081</v>
      </c>
      <c r="J90">
        <f t="shared" si="30"/>
        <v>3.5035640370748518E+17</v>
      </c>
      <c r="K90">
        <f t="shared" si="31"/>
        <v>3.1181719929966182E+19</v>
      </c>
      <c r="L90">
        <f t="shared" si="32"/>
        <v>2.7751730737669902E+21</v>
      </c>
      <c r="M90">
        <f t="shared" si="33"/>
        <v>2.4699040356526214E+23</v>
      </c>
      <c r="N90">
        <f t="shared" si="34"/>
        <v>2.198214591730833E+25</v>
      </c>
      <c r="O90">
        <f t="shared" si="35"/>
        <v>1.9564109866404414E+27</v>
      </c>
      <c r="P90">
        <f t="shared" si="36"/>
        <v>1.7412057781099928E+29</v>
      </c>
      <c r="Q90">
        <f t="shared" si="37"/>
        <v>1.5496731425178937E+31</v>
      </c>
      <c r="R90">
        <f t="shared" si="38"/>
        <v>7654</v>
      </c>
      <c r="S90">
        <f t="shared" si="39"/>
        <v>681206</v>
      </c>
      <c r="T90">
        <f t="shared" si="40"/>
        <v>60627334</v>
      </c>
      <c r="U90">
        <f t="shared" si="41"/>
        <v>5395832726</v>
      </c>
      <c r="V90">
        <f t="shared" si="42"/>
        <v>480229112614</v>
      </c>
      <c r="W90">
        <f t="shared" si="43"/>
        <v>42740391022646</v>
      </c>
      <c r="X90">
        <f t="shared" si="44"/>
        <v>3803894801015494</v>
      </c>
      <c r="Y90">
        <f t="shared" si="45"/>
        <v>3.3854663729037894E+17</v>
      </c>
    </row>
    <row r="91" spans="1:25" x14ac:dyDescent="0.25">
      <c r="A91" s="2">
        <v>90</v>
      </c>
      <c r="B91" s="3">
        <v>92</v>
      </c>
      <c r="C91">
        <f t="shared" si="23"/>
        <v>8100</v>
      </c>
      <c r="D91">
        <f t="shared" si="24"/>
        <v>729000</v>
      </c>
      <c r="E91">
        <f t="shared" si="25"/>
        <v>65610000</v>
      </c>
      <c r="F91">
        <f t="shared" si="26"/>
        <v>5904900000</v>
      </c>
      <c r="G91">
        <f t="shared" si="27"/>
        <v>531441000000</v>
      </c>
      <c r="H91">
        <f t="shared" si="28"/>
        <v>47829690000000</v>
      </c>
      <c r="I91">
        <f t="shared" si="29"/>
        <v>4304672100000000</v>
      </c>
      <c r="J91">
        <f t="shared" si="30"/>
        <v>3.87420489E+17</v>
      </c>
      <c r="K91">
        <f t="shared" si="31"/>
        <v>3.4867844009999999E+19</v>
      </c>
      <c r="L91">
        <f t="shared" si="32"/>
        <v>3.1381059609000002E+21</v>
      </c>
      <c r="M91">
        <f t="shared" si="33"/>
        <v>2.8242953648099999E+23</v>
      </c>
      <c r="N91">
        <f t="shared" si="34"/>
        <v>2.5418658283290002E+25</v>
      </c>
      <c r="O91">
        <f t="shared" si="35"/>
        <v>2.2876792454961001E+27</v>
      </c>
      <c r="P91">
        <f t="shared" si="36"/>
        <v>2.0589113209464901E+29</v>
      </c>
      <c r="Q91">
        <f t="shared" si="37"/>
        <v>1.8530201888518411E+31</v>
      </c>
      <c r="R91">
        <f t="shared" si="38"/>
        <v>8280</v>
      </c>
      <c r="S91">
        <f t="shared" si="39"/>
        <v>745200</v>
      </c>
      <c r="T91">
        <f t="shared" si="40"/>
        <v>67068000</v>
      </c>
      <c r="U91">
        <f t="shared" si="41"/>
        <v>6036120000</v>
      </c>
      <c r="V91">
        <f t="shared" si="42"/>
        <v>543250800000</v>
      </c>
      <c r="W91">
        <f t="shared" si="43"/>
        <v>48892572000000</v>
      </c>
      <c r="X91">
        <f t="shared" si="44"/>
        <v>4400331480000000</v>
      </c>
      <c r="Y91">
        <f t="shared" si="45"/>
        <v>3.960298332E+17</v>
      </c>
    </row>
    <row r="92" spans="1:25" x14ac:dyDescent="0.25">
      <c r="A92" s="2">
        <v>91</v>
      </c>
      <c r="B92" s="3">
        <v>67</v>
      </c>
      <c r="C92">
        <f t="shared" si="23"/>
        <v>8281</v>
      </c>
      <c r="D92">
        <f t="shared" si="24"/>
        <v>753571</v>
      </c>
      <c r="E92">
        <f t="shared" si="25"/>
        <v>68574961</v>
      </c>
      <c r="F92">
        <f t="shared" si="26"/>
        <v>6240321451</v>
      </c>
      <c r="G92">
        <f t="shared" si="27"/>
        <v>567869252041</v>
      </c>
      <c r="H92">
        <f t="shared" si="28"/>
        <v>51676101935731</v>
      </c>
      <c r="I92">
        <f t="shared" si="29"/>
        <v>4702525276151521</v>
      </c>
      <c r="J92">
        <f t="shared" si="30"/>
        <v>4.2792980012978842E+17</v>
      </c>
      <c r="K92">
        <f t="shared" si="31"/>
        <v>3.8941611811810746E+19</v>
      </c>
      <c r="L92">
        <f t="shared" si="32"/>
        <v>3.543686674874778E+21</v>
      </c>
      <c r="M92">
        <f t="shared" si="33"/>
        <v>3.2247548741360479E+23</v>
      </c>
      <c r="N92">
        <f t="shared" si="34"/>
        <v>2.9345269354638035E+25</v>
      </c>
      <c r="O92">
        <f t="shared" si="35"/>
        <v>2.6704195112720611E+27</v>
      </c>
      <c r="P92">
        <f t="shared" si="36"/>
        <v>2.4300817552575756E+29</v>
      </c>
      <c r="Q92">
        <f t="shared" si="37"/>
        <v>2.211374397284394E+31</v>
      </c>
      <c r="R92">
        <f t="shared" si="38"/>
        <v>6097</v>
      </c>
      <c r="S92">
        <f t="shared" si="39"/>
        <v>554827</v>
      </c>
      <c r="T92">
        <f t="shared" si="40"/>
        <v>50489257</v>
      </c>
      <c r="U92">
        <f t="shared" si="41"/>
        <v>4594522387</v>
      </c>
      <c r="V92">
        <f t="shared" si="42"/>
        <v>418101537217</v>
      </c>
      <c r="W92">
        <f t="shared" si="43"/>
        <v>38047239886747</v>
      </c>
      <c r="X92">
        <f t="shared" si="44"/>
        <v>3462298829693977</v>
      </c>
      <c r="Y92">
        <f t="shared" si="45"/>
        <v>3.1506919350215194E+17</v>
      </c>
    </row>
    <row r="93" spans="1:25" x14ac:dyDescent="0.25">
      <c r="A93" s="2">
        <v>92</v>
      </c>
      <c r="B93" s="3">
        <v>65</v>
      </c>
      <c r="C93">
        <f t="shared" si="23"/>
        <v>8464</v>
      </c>
      <c r="D93">
        <f t="shared" si="24"/>
        <v>778688</v>
      </c>
      <c r="E93">
        <f t="shared" si="25"/>
        <v>71639296</v>
      </c>
      <c r="F93">
        <f t="shared" si="26"/>
        <v>6590815232</v>
      </c>
      <c r="G93">
        <f t="shared" si="27"/>
        <v>606355001344</v>
      </c>
      <c r="H93">
        <f t="shared" si="28"/>
        <v>55784660123648</v>
      </c>
      <c r="I93">
        <f t="shared" si="29"/>
        <v>5132188731375616</v>
      </c>
      <c r="J93">
        <f t="shared" si="30"/>
        <v>4.7216136328655667E+17</v>
      </c>
      <c r="K93">
        <f t="shared" si="31"/>
        <v>4.3438845422363214E+19</v>
      </c>
      <c r="L93">
        <f t="shared" si="32"/>
        <v>3.9963737788574157E+21</v>
      </c>
      <c r="M93">
        <f t="shared" si="33"/>
        <v>3.6766638765488223E+23</v>
      </c>
      <c r="N93">
        <f t="shared" si="34"/>
        <v>3.3825307664249167E+25</v>
      </c>
      <c r="O93">
        <f t="shared" si="35"/>
        <v>3.1119283051109231E+27</v>
      </c>
      <c r="P93">
        <f t="shared" si="36"/>
        <v>2.8629740407020493E+29</v>
      </c>
      <c r="Q93">
        <f t="shared" si="37"/>
        <v>2.6339361174458855E+31</v>
      </c>
      <c r="R93">
        <f t="shared" si="38"/>
        <v>5980</v>
      </c>
      <c r="S93">
        <f t="shared" si="39"/>
        <v>550160</v>
      </c>
      <c r="T93">
        <f t="shared" si="40"/>
        <v>50614720</v>
      </c>
      <c r="U93">
        <f t="shared" si="41"/>
        <v>4656554240</v>
      </c>
      <c r="V93">
        <f t="shared" si="42"/>
        <v>428402990080</v>
      </c>
      <c r="W93">
        <f t="shared" si="43"/>
        <v>39413075087360</v>
      </c>
      <c r="X93">
        <f t="shared" si="44"/>
        <v>3626002908037120</v>
      </c>
      <c r="Y93">
        <f t="shared" si="45"/>
        <v>3.3359226753941504E+17</v>
      </c>
    </row>
    <row r="94" spans="1:25" x14ac:dyDescent="0.25">
      <c r="A94" s="2">
        <v>93</v>
      </c>
      <c r="B94" s="3">
        <v>65</v>
      </c>
      <c r="C94">
        <f t="shared" si="23"/>
        <v>8649</v>
      </c>
      <c r="D94">
        <f t="shared" si="24"/>
        <v>804357</v>
      </c>
      <c r="E94">
        <f t="shared" si="25"/>
        <v>74805201</v>
      </c>
      <c r="F94">
        <f t="shared" si="26"/>
        <v>6956883693</v>
      </c>
      <c r="G94">
        <f t="shared" si="27"/>
        <v>646990183449</v>
      </c>
      <c r="H94">
        <f t="shared" si="28"/>
        <v>60170087060757</v>
      </c>
      <c r="I94">
        <f t="shared" si="29"/>
        <v>5595818096650401</v>
      </c>
      <c r="J94">
        <f t="shared" si="30"/>
        <v>5.204110829884873E+17</v>
      </c>
      <c r="K94">
        <f t="shared" si="31"/>
        <v>4.8398230717929316E+19</v>
      </c>
      <c r="L94">
        <f t="shared" si="32"/>
        <v>4.5010354567674268E+21</v>
      </c>
      <c r="M94">
        <f t="shared" si="33"/>
        <v>4.1859629747937069E+23</v>
      </c>
      <c r="N94">
        <f t="shared" si="34"/>
        <v>3.8929455665581473E+25</v>
      </c>
      <c r="O94">
        <f t="shared" si="35"/>
        <v>3.6204393768990768E+27</v>
      </c>
      <c r="P94">
        <f t="shared" si="36"/>
        <v>3.3670086205161413E+29</v>
      </c>
      <c r="Q94">
        <f t="shared" si="37"/>
        <v>3.1313180170800115E+31</v>
      </c>
      <c r="R94">
        <f t="shared" si="38"/>
        <v>6045</v>
      </c>
      <c r="S94">
        <f t="shared" si="39"/>
        <v>562185</v>
      </c>
      <c r="T94">
        <f t="shared" si="40"/>
        <v>52283205</v>
      </c>
      <c r="U94">
        <f t="shared" si="41"/>
        <v>4862338065</v>
      </c>
      <c r="V94">
        <f t="shared" si="42"/>
        <v>452197440045</v>
      </c>
      <c r="W94">
        <f t="shared" si="43"/>
        <v>42054361924185</v>
      </c>
      <c r="X94">
        <f t="shared" si="44"/>
        <v>3911055658949205</v>
      </c>
      <c r="Y94">
        <f t="shared" si="45"/>
        <v>3.637281762822761E+17</v>
      </c>
    </row>
    <row r="95" spans="1:25" x14ac:dyDescent="0.25">
      <c r="A95" s="2">
        <v>94</v>
      </c>
      <c r="B95" s="3">
        <v>47</v>
      </c>
      <c r="C95">
        <f t="shared" si="23"/>
        <v>8836</v>
      </c>
      <c r="D95">
        <f t="shared" si="24"/>
        <v>830584</v>
      </c>
      <c r="E95">
        <f t="shared" si="25"/>
        <v>78074896</v>
      </c>
      <c r="F95">
        <f t="shared" si="26"/>
        <v>7339040224</v>
      </c>
      <c r="G95">
        <f t="shared" si="27"/>
        <v>689869781056</v>
      </c>
      <c r="H95">
        <f t="shared" si="28"/>
        <v>64847759419264</v>
      </c>
      <c r="I95">
        <f t="shared" si="29"/>
        <v>6095689385410816</v>
      </c>
      <c r="J95">
        <f t="shared" si="30"/>
        <v>5.729948022286167E+17</v>
      </c>
      <c r="K95">
        <f t="shared" si="31"/>
        <v>5.3861511409489969E+19</v>
      </c>
      <c r="L95">
        <f t="shared" si="32"/>
        <v>5.0629820724920577E+21</v>
      </c>
      <c r="M95">
        <f t="shared" si="33"/>
        <v>4.7592031481425336E+23</v>
      </c>
      <c r="N95">
        <f t="shared" si="34"/>
        <v>4.4736509592539815E+25</v>
      </c>
      <c r="O95">
        <f t="shared" si="35"/>
        <v>4.2052319016987428E+27</v>
      </c>
      <c r="P95">
        <f t="shared" si="36"/>
        <v>3.9529179875968182E+29</v>
      </c>
      <c r="Q95">
        <f t="shared" si="37"/>
        <v>3.7157429083410092E+31</v>
      </c>
      <c r="R95">
        <f t="shared" si="38"/>
        <v>4418</v>
      </c>
      <c r="S95">
        <f t="shared" si="39"/>
        <v>415292</v>
      </c>
      <c r="T95">
        <f t="shared" si="40"/>
        <v>39037448</v>
      </c>
      <c r="U95">
        <f t="shared" si="41"/>
        <v>3669520112</v>
      </c>
      <c r="V95">
        <f t="shared" si="42"/>
        <v>344934890528</v>
      </c>
      <c r="W95">
        <f t="shared" si="43"/>
        <v>32423879709632</v>
      </c>
      <c r="X95">
        <f t="shared" si="44"/>
        <v>3047844692705408</v>
      </c>
      <c r="Y95">
        <f t="shared" si="45"/>
        <v>2.8649740111430835E+17</v>
      </c>
    </row>
    <row r="96" spans="1:25" x14ac:dyDescent="0.25">
      <c r="A96" s="2">
        <v>95</v>
      </c>
      <c r="B96" s="3">
        <v>84</v>
      </c>
      <c r="C96">
        <f t="shared" si="23"/>
        <v>9025</v>
      </c>
      <c r="D96">
        <f t="shared" si="24"/>
        <v>857375</v>
      </c>
      <c r="E96">
        <f t="shared" si="25"/>
        <v>81450625</v>
      </c>
      <c r="F96">
        <f t="shared" si="26"/>
        <v>7737809375</v>
      </c>
      <c r="G96">
        <f t="shared" si="27"/>
        <v>735091890625</v>
      </c>
      <c r="H96">
        <f t="shared" si="28"/>
        <v>69833729609375</v>
      </c>
      <c r="I96">
        <f t="shared" si="29"/>
        <v>6634204312890625</v>
      </c>
      <c r="J96">
        <f t="shared" si="30"/>
        <v>6.3024940972460941E+17</v>
      </c>
      <c r="K96">
        <f t="shared" si="31"/>
        <v>5.9873693923837895E+19</v>
      </c>
      <c r="L96">
        <f t="shared" si="32"/>
        <v>5.6880009227645999E+21</v>
      </c>
      <c r="M96">
        <f t="shared" si="33"/>
        <v>5.4036008766263699E+23</v>
      </c>
      <c r="N96">
        <f t="shared" si="34"/>
        <v>5.1334208327950511E+25</v>
      </c>
      <c r="O96">
        <f t="shared" si="35"/>
        <v>4.8767497911552987E+27</v>
      </c>
      <c r="P96">
        <f t="shared" si="36"/>
        <v>4.6329123015975337E+29</v>
      </c>
      <c r="Q96">
        <f t="shared" si="37"/>
        <v>4.4012666865176571E+31</v>
      </c>
      <c r="R96">
        <f t="shared" si="38"/>
        <v>7980</v>
      </c>
      <c r="S96">
        <f t="shared" si="39"/>
        <v>758100</v>
      </c>
      <c r="T96">
        <f t="shared" si="40"/>
        <v>72019500</v>
      </c>
      <c r="U96">
        <f t="shared" si="41"/>
        <v>6841852500</v>
      </c>
      <c r="V96">
        <f t="shared" si="42"/>
        <v>649975987500</v>
      </c>
      <c r="W96">
        <f t="shared" si="43"/>
        <v>61747718812500</v>
      </c>
      <c r="X96">
        <f t="shared" si="44"/>
        <v>5866033287187500</v>
      </c>
      <c r="Y96">
        <f t="shared" si="45"/>
        <v>5.5727316228281248E+17</v>
      </c>
    </row>
    <row r="97" spans="1:25" x14ac:dyDescent="0.25">
      <c r="A97" s="2">
        <v>96</v>
      </c>
      <c r="B97" s="3">
        <v>58</v>
      </c>
      <c r="C97">
        <f t="shared" si="23"/>
        <v>9216</v>
      </c>
      <c r="D97">
        <f t="shared" si="24"/>
        <v>884736</v>
      </c>
      <c r="E97">
        <f t="shared" si="25"/>
        <v>84934656</v>
      </c>
      <c r="F97">
        <f t="shared" si="26"/>
        <v>8153726976</v>
      </c>
      <c r="G97">
        <f t="shared" si="27"/>
        <v>782757789696</v>
      </c>
      <c r="H97">
        <f t="shared" si="28"/>
        <v>75144747810816</v>
      </c>
      <c r="I97">
        <f t="shared" si="29"/>
        <v>7213895789838336</v>
      </c>
      <c r="J97">
        <f t="shared" si="30"/>
        <v>6.9253399582448026E+17</v>
      </c>
      <c r="K97">
        <f t="shared" si="31"/>
        <v>6.6483263599150105E+19</v>
      </c>
      <c r="L97">
        <f t="shared" si="32"/>
        <v>6.38239330551841E+21</v>
      </c>
      <c r="M97">
        <f t="shared" si="33"/>
        <v>6.1270975732976736E+23</v>
      </c>
      <c r="N97">
        <f t="shared" si="34"/>
        <v>5.8820136703657667E+25</v>
      </c>
      <c r="O97">
        <f t="shared" si="35"/>
        <v>5.646733123551136E+27</v>
      </c>
      <c r="P97">
        <f t="shared" si="36"/>
        <v>5.4208637986090906E+29</v>
      </c>
      <c r="Q97">
        <f t="shared" si="37"/>
        <v>5.204029246664727E+31</v>
      </c>
      <c r="R97">
        <f t="shared" si="38"/>
        <v>5568</v>
      </c>
      <c r="S97">
        <f t="shared" si="39"/>
        <v>534528</v>
      </c>
      <c r="T97">
        <f t="shared" si="40"/>
        <v>51314688</v>
      </c>
      <c r="U97">
        <f t="shared" si="41"/>
        <v>4926210048</v>
      </c>
      <c r="V97">
        <f t="shared" si="42"/>
        <v>472916164608</v>
      </c>
      <c r="W97">
        <f t="shared" si="43"/>
        <v>45399951802368</v>
      </c>
      <c r="X97">
        <f t="shared" si="44"/>
        <v>4358395373027328</v>
      </c>
      <c r="Y97">
        <f t="shared" si="45"/>
        <v>4.1840595581062349E+17</v>
      </c>
    </row>
    <row r="98" spans="1:25" x14ac:dyDescent="0.25">
      <c r="A98" s="2">
        <v>97</v>
      </c>
      <c r="B98" s="3">
        <v>58</v>
      </c>
      <c r="C98">
        <f t="shared" si="23"/>
        <v>9409</v>
      </c>
      <c r="D98">
        <f t="shared" si="24"/>
        <v>912673</v>
      </c>
      <c r="E98">
        <f t="shared" si="25"/>
        <v>88529281</v>
      </c>
      <c r="F98">
        <f t="shared" si="26"/>
        <v>8587340257</v>
      </c>
      <c r="G98">
        <f t="shared" si="27"/>
        <v>832972004929</v>
      </c>
      <c r="H98">
        <f t="shared" si="28"/>
        <v>80798284478113</v>
      </c>
      <c r="I98">
        <f t="shared" si="29"/>
        <v>7837433594376961</v>
      </c>
      <c r="J98">
        <f t="shared" si="30"/>
        <v>7.6023105865456525E+17</v>
      </c>
      <c r="K98">
        <f t="shared" si="31"/>
        <v>7.3742412689492828E+19</v>
      </c>
      <c r="L98">
        <f t="shared" si="32"/>
        <v>7.1530140308808044E+21</v>
      </c>
      <c r="M98">
        <f t="shared" si="33"/>
        <v>6.9384236099543804E+23</v>
      </c>
      <c r="N98">
        <f t="shared" si="34"/>
        <v>6.7302709016557484E+25</v>
      </c>
      <c r="O98">
        <f t="shared" si="35"/>
        <v>6.5283627746060766E+27</v>
      </c>
      <c r="P98">
        <f t="shared" si="36"/>
        <v>6.3325118913678936E+29</v>
      </c>
      <c r="Q98">
        <f t="shared" si="37"/>
        <v>6.1425365346268572E+31</v>
      </c>
      <c r="R98">
        <f t="shared" si="38"/>
        <v>5626</v>
      </c>
      <c r="S98">
        <f t="shared" si="39"/>
        <v>545722</v>
      </c>
      <c r="T98">
        <f t="shared" si="40"/>
        <v>52935034</v>
      </c>
      <c r="U98">
        <f t="shared" si="41"/>
        <v>5134698298</v>
      </c>
      <c r="V98">
        <f t="shared" si="42"/>
        <v>498065734906</v>
      </c>
      <c r="W98">
        <f t="shared" si="43"/>
        <v>48312376285882</v>
      </c>
      <c r="X98">
        <f t="shared" si="44"/>
        <v>4686300499730554</v>
      </c>
      <c r="Y98">
        <f t="shared" si="45"/>
        <v>4.5457114847386374E+17</v>
      </c>
    </row>
    <row r="99" spans="1:25" x14ac:dyDescent="0.25">
      <c r="A99" s="2">
        <v>98</v>
      </c>
      <c r="B99" s="3">
        <v>65</v>
      </c>
      <c r="C99">
        <f t="shared" si="23"/>
        <v>9604</v>
      </c>
      <c r="D99">
        <f t="shared" si="24"/>
        <v>941192</v>
      </c>
      <c r="E99">
        <f t="shared" si="25"/>
        <v>92236816</v>
      </c>
      <c r="F99">
        <f t="shared" si="26"/>
        <v>9039207968</v>
      </c>
      <c r="G99">
        <f t="shared" si="27"/>
        <v>885842380864</v>
      </c>
      <c r="H99">
        <f t="shared" si="28"/>
        <v>86812553324672</v>
      </c>
      <c r="I99">
        <f t="shared" si="29"/>
        <v>8507630225817856</v>
      </c>
      <c r="J99">
        <f t="shared" si="30"/>
        <v>8.3374776213014989E+17</v>
      </c>
      <c r="K99">
        <f t="shared" si="31"/>
        <v>8.1707280688754688E+19</v>
      </c>
      <c r="L99">
        <f t="shared" si="32"/>
        <v>8.00731350749796E+21</v>
      </c>
      <c r="M99">
        <f t="shared" si="33"/>
        <v>7.8471672373480001E+23</v>
      </c>
      <c r="N99">
        <f t="shared" si="34"/>
        <v>7.6902238926010403E+25</v>
      </c>
      <c r="O99">
        <f t="shared" si="35"/>
        <v>7.5364194147490197E+27</v>
      </c>
      <c r="P99">
        <f t="shared" si="36"/>
        <v>7.3856910264540385E+29</v>
      </c>
      <c r="Q99">
        <f t="shared" si="37"/>
        <v>7.2379772059249586E+31</v>
      </c>
      <c r="R99">
        <f t="shared" si="38"/>
        <v>6370</v>
      </c>
      <c r="S99">
        <f t="shared" si="39"/>
        <v>624260</v>
      </c>
      <c r="T99">
        <f t="shared" si="40"/>
        <v>61177480</v>
      </c>
      <c r="U99">
        <f t="shared" si="41"/>
        <v>5995393040</v>
      </c>
      <c r="V99">
        <f t="shared" si="42"/>
        <v>587548517920</v>
      </c>
      <c r="W99">
        <f t="shared" si="43"/>
        <v>57579754756160</v>
      </c>
      <c r="X99">
        <f t="shared" si="44"/>
        <v>5642815966103680</v>
      </c>
      <c r="Y99">
        <f t="shared" si="45"/>
        <v>5.5299596467816064E+17</v>
      </c>
    </row>
    <row r="100" spans="1:25" x14ac:dyDescent="0.25">
      <c r="A100" s="2">
        <v>99</v>
      </c>
      <c r="B100" s="3">
        <v>72</v>
      </c>
      <c r="C100">
        <f t="shared" si="23"/>
        <v>9801</v>
      </c>
      <c r="D100">
        <f t="shared" si="24"/>
        <v>970299</v>
      </c>
      <c r="E100">
        <f t="shared" si="25"/>
        <v>96059601</v>
      </c>
      <c r="F100">
        <f t="shared" si="26"/>
        <v>9509900499</v>
      </c>
      <c r="G100">
        <f t="shared" si="27"/>
        <v>941480149401</v>
      </c>
      <c r="H100">
        <f t="shared" si="28"/>
        <v>93206534790699</v>
      </c>
      <c r="I100">
        <f t="shared" si="29"/>
        <v>9227446944279200</v>
      </c>
      <c r="J100">
        <f t="shared" si="30"/>
        <v>9.1351724748364083E+17</v>
      </c>
      <c r="K100">
        <f t="shared" si="31"/>
        <v>9.0438207500880445E+19</v>
      </c>
      <c r="L100">
        <f t="shared" si="32"/>
        <v>8.9533825425871638E+21</v>
      </c>
      <c r="M100">
        <f t="shared" si="33"/>
        <v>8.8638487171612924E+23</v>
      </c>
      <c r="N100">
        <f t="shared" si="34"/>
        <v>8.7752102299896794E+25</v>
      </c>
      <c r="O100">
        <f t="shared" si="35"/>
        <v>8.6874581276897822E+27</v>
      </c>
      <c r="P100">
        <f t="shared" si="36"/>
        <v>8.6005835464128837E+29</v>
      </c>
      <c r="Q100">
        <f t="shared" si="37"/>
        <v>8.5145777109487544E+31</v>
      </c>
      <c r="R100">
        <f t="shared" si="38"/>
        <v>7128</v>
      </c>
      <c r="S100">
        <f t="shared" si="39"/>
        <v>705672</v>
      </c>
      <c r="T100">
        <f t="shared" si="40"/>
        <v>69861528</v>
      </c>
      <c r="U100">
        <f t="shared" si="41"/>
        <v>6916291272</v>
      </c>
      <c r="V100">
        <f t="shared" si="42"/>
        <v>684712835928</v>
      </c>
      <c r="W100">
        <f t="shared" si="43"/>
        <v>67786570756872</v>
      </c>
      <c r="X100">
        <f t="shared" si="44"/>
        <v>6710870504930328</v>
      </c>
      <c r="Y100">
        <f t="shared" si="45"/>
        <v>6.643761799881024E+17</v>
      </c>
    </row>
    <row r="101" spans="1:25" x14ac:dyDescent="0.25">
      <c r="A101" s="2">
        <v>100</v>
      </c>
      <c r="B101" s="3">
        <v>72</v>
      </c>
      <c r="C101">
        <f t="shared" si="23"/>
        <v>10000</v>
      </c>
      <c r="D101">
        <f t="shared" si="24"/>
        <v>1000000</v>
      </c>
      <c r="E101">
        <f t="shared" si="25"/>
        <v>100000000</v>
      </c>
      <c r="F101">
        <f t="shared" si="26"/>
        <v>10000000000</v>
      </c>
      <c r="G101">
        <f t="shared" si="27"/>
        <v>1000000000000</v>
      </c>
      <c r="H101">
        <f t="shared" si="28"/>
        <v>100000000000000</v>
      </c>
      <c r="I101">
        <f t="shared" si="29"/>
        <v>1E+16</v>
      </c>
      <c r="J101">
        <f t="shared" si="30"/>
        <v>1E+18</v>
      </c>
      <c r="K101">
        <f t="shared" si="31"/>
        <v>1E+20</v>
      </c>
      <c r="L101">
        <f t="shared" si="32"/>
        <v>1E+22</v>
      </c>
      <c r="M101">
        <f t="shared" si="33"/>
        <v>9.9999999999999998E+23</v>
      </c>
      <c r="N101">
        <f t="shared" si="34"/>
        <v>1E+26</v>
      </c>
      <c r="O101">
        <f t="shared" si="35"/>
        <v>9.9999999999999996E+27</v>
      </c>
      <c r="P101">
        <f t="shared" si="36"/>
        <v>1E+30</v>
      </c>
      <c r="Q101">
        <f t="shared" si="37"/>
        <v>1.0000000000000001E+32</v>
      </c>
      <c r="R101">
        <f t="shared" si="38"/>
        <v>7200</v>
      </c>
      <c r="S101">
        <f t="shared" si="39"/>
        <v>720000</v>
      </c>
      <c r="T101">
        <f t="shared" si="40"/>
        <v>72000000</v>
      </c>
      <c r="U101">
        <f t="shared" si="41"/>
        <v>7200000000</v>
      </c>
      <c r="V101">
        <f t="shared" si="42"/>
        <v>720000000000</v>
      </c>
      <c r="W101">
        <f t="shared" si="43"/>
        <v>72000000000000</v>
      </c>
      <c r="X101">
        <f t="shared" si="44"/>
        <v>7200000000000000</v>
      </c>
      <c r="Y101">
        <f t="shared" si="45"/>
        <v>7.2E+17</v>
      </c>
    </row>
    <row r="102" spans="1:25" x14ac:dyDescent="0.25">
      <c r="A102" s="2">
        <v>101</v>
      </c>
      <c r="B102" s="3">
        <v>57</v>
      </c>
      <c r="C102">
        <f t="shared" si="23"/>
        <v>10201</v>
      </c>
      <c r="D102">
        <f t="shared" si="24"/>
        <v>1030301</v>
      </c>
      <c r="E102">
        <f t="shared" si="25"/>
        <v>104060401</v>
      </c>
      <c r="F102">
        <f t="shared" si="26"/>
        <v>10510100501</v>
      </c>
      <c r="G102">
        <f t="shared" si="27"/>
        <v>1061520150601</v>
      </c>
      <c r="H102">
        <f t="shared" si="28"/>
        <v>107213535210701</v>
      </c>
      <c r="I102">
        <f t="shared" si="29"/>
        <v>1.08285670562808E+16</v>
      </c>
      <c r="J102">
        <f t="shared" si="30"/>
        <v>1.0936852726843608E+18</v>
      </c>
      <c r="K102">
        <f t="shared" si="31"/>
        <v>1.1046221254112045E+20</v>
      </c>
      <c r="L102">
        <f t="shared" si="32"/>
        <v>1.1156683466653164E+22</v>
      </c>
      <c r="M102">
        <f t="shared" si="33"/>
        <v>1.1268250301319696E+24</v>
      </c>
      <c r="N102">
        <f t="shared" si="34"/>
        <v>1.1380932804332894E+26</v>
      </c>
      <c r="O102">
        <f t="shared" si="35"/>
        <v>1.1494742132376223E+28</v>
      </c>
      <c r="P102">
        <f t="shared" si="36"/>
        <v>1.1609689553699984E+30</v>
      </c>
      <c r="Q102">
        <f t="shared" si="37"/>
        <v>1.1725786449236983E+32</v>
      </c>
      <c r="R102">
        <f t="shared" si="38"/>
        <v>5757</v>
      </c>
      <c r="S102">
        <f t="shared" si="39"/>
        <v>581457</v>
      </c>
      <c r="T102">
        <f t="shared" si="40"/>
        <v>58727157</v>
      </c>
      <c r="U102">
        <f t="shared" si="41"/>
        <v>5931442857</v>
      </c>
      <c r="V102">
        <f t="shared" si="42"/>
        <v>599075728557</v>
      </c>
      <c r="W102">
        <f t="shared" si="43"/>
        <v>60506648584257</v>
      </c>
      <c r="X102">
        <f t="shared" si="44"/>
        <v>6111171507009957</v>
      </c>
      <c r="Y102">
        <f t="shared" si="45"/>
        <v>6.1722832220800563E+17</v>
      </c>
    </row>
    <row r="103" spans="1:25" x14ac:dyDescent="0.25">
      <c r="A103" s="2">
        <v>102</v>
      </c>
      <c r="B103" s="3">
        <v>42</v>
      </c>
      <c r="C103">
        <f t="shared" si="23"/>
        <v>10404</v>
      </c>
      <c r="D103">
        <f t="shared" si="24"/>
        <v>1061208</v>
      </c>
      <c r="E103">
        <f t="shared" si="25"/>
        <v>108243216</v>
      </c>
      <c r="F103">
        <f t="shared" si="26"/>
        <v>11040808032</v>
      </c>
      <c r="G103">
        <f t="shared" si="27"/>
        <v>1126162419264</v>
      </c>
      <c r="H103">
        <f t="shared" si="28"/>
        <v>114868566764928</v>
      </c>
      <c r="I103">
        <f t="shared" si="29"/>
        <v>1.1716593810022656E+16</v>
      </c>
      <c r="J103">
        <f t="shared" si="30"/>
        <v>1.1950925686223109E+18</v>
      </c>
      <c r="K103">
        <f t="shared" si="31"/>
        <v>1.2189944199947572E+20</v>
      </c>
      <c r="L103">
        <f t="shared" si="32"/>
        <v>1.2433743083946522E+22</v>
      </c>
      <c r="M103">
        <f t="shared" si="33"/>
        <v>1.2682417945625453E+24</v>
      </c>
      <c r="N103">
        <f t="shared" si="34"/>
        <v>1.2936066304537962E+26</v>
      </c>
      <c r="O103">
        <f t="shared" si="35"/>
        <v>1.3194787630628722E+28</v>
      </c>
      <c r="P103">
        <f t="shared" si="36"/>
        <v>1.3458683383241297E+30</v>
      </c>
      <c r="Q103">
        <f t="shared" si="37"/>
        <v>1.3727857050906122E+32</v>
      </c>
      <c r="R103">
        <f t="shared" si="38"/>
        <v>4284</v>
      </c>
      <c r="S103">
        <f t="shared" si="39"/>
        <v>436968</v>
      </c>
      <c r="T103">
        <f t="shared" si="40"/>
        <v>44570736</v>
      </c>
      <c r="U103">
        <f t="shared" si="41"/>
        <v>4546215072</v>
      </c>
      <c r="V103">
        <f t="shared" si="42"/>
        <v>463713937344</v>
      </c>
      <c r="W103">
        <f t="shared" si="43"/>
        <v>47298821609088</v>
      </c>
      <c r="X103">
        <f t="shared" si="44"/>
        <v>4824479804126976</v>
      </c>
      <c r="Y103">
        <f t="shared" si="45"/>
        <v>4.9209694002095155E+17</v>
      </c>
    </row>
    <row r="104" spans="1:25" x14ac:dyDescent="0.25">
      <c r="A104" s="2">
        <v>103</v>
      </c>
      <c r="B104" s="3">
        <v>56</v>
      </c>
      <c r="C104">
        <f t="shared" si="23"/>
        <v>10609</v>
      </c>
      <c r="D104">
        <f t="shared" si="24"/>
        <v>1092727</v>
      </c>
      <c r="E104">
        <f t="shared" si="25"/>
        <v>112550881</v>
      </c>
      <c r="F104">
        <f t="shared" si="26"/>
        <v>11592740743</v>
      </c>
      <c r="G104">
        <f t="shared" si="27"/>
        <v>1194052296529</v>
      </c>
      <c r="H104">
        <f t="shared" si="28"/>
        <v>122987386542487</v>
      </c>
      <c r="I104">
        <f t="shared" si="29"/>
        <v>1.266770081387616E+16</v>
      </c>
      <c r="J104">
        <f t="shared" si="30"/>
        <v>1.3047731838292444E+18</v>
      </c>
      <c r="K104">
        <f t="shared" si="31"/>
        <v>1.3439163793441219E+20</v>
      </c>
      <c r="L104">
        <f t="shared" si="32"/>
        <v>1.3842338707244455E+22</v>
      </c>
      <c r="M104">
        <f t="shared" si="33"/>
        <v>1.4257608868461789E+24</v>
      </c>
      <c r="N104">
        <f t="shared" si="34"/>
        <v>1.4685337134515642E+26</v>
      </c>
      <c r="O104">
        <f t="shared" si="35"/>
        <v>1.512589724855111E+28</v>
      </c>
      <c r="P104">
        <f t="shared" si="36"/>
        <v>1.5579674166007646E+30</v>
      </c>
      <c r="Q104">
        <f t="shared" si="37"/>
        <v>1.6047064390987873E+32</v>
      </c>
      <c r="R104">
        <f t="shared" si="38"/>
        <v>5768</v>
      </c>
      <c r="S104">
        <f t="shared" si="39"/>
        <v>594104</v>
      </c>
      <c r="T104">
        <f t="shared" si="40"/>
        <v>61192712</v>
      </c>
      <c r="U104">
        <f t="shared" si="41"/>
        <v>6302849336</v>
      </c>
      <c r="V104">
        <f t="shared" si="42"/>
        <v>649193481608</v>
      </c>
      <c r="W104">
        <f t="shared" si="43"/>
        <v>66866928605624</v>
      </c>
      <c r="X104">
        <f t="shared" si="44"/>
        <v>6887293646379272</v>
      </c>
      <c r="Y104">
        <f t="shared" si="45"/>
        <v>7.0939124557706496E+17</v>
      </c>
    </row>
    <row r="105" spans="1:25" x14ac:dyDescent="0.25">
      <c r="A105" s="2">
        <v>104</v>
      </c>
      <c r="B105" s="3">
        <v>63</v>
      </c>
      <c r="C105">
        <f t="shared" si="23"/>
        <v>10816</v>
      </c>
      <c r="D105">
        <f t="shared" si="24"/>
        <v>1124864</v>
      </c>
      <c r="E105">
        <f t="shared" si="25"/>
        <v>116985856</v>
      </c>
      <c r="F105">
        <f t="shared" si="26"/>
        <v>12166529024</v>
      </c>
      <c r="G105">
        <f t="shared" si="27"/>
        <v>1265319018496</v>
      </c>
      <c r="H105">
        <f t="shared" si="28"/>
        <v>131593177923584</v>
      </c>
      <c r="I105">
        <f t="shared" si="29"/>
        <v>1.3685690504052736E+16</v>
      </c>
      <c r="J105">
        <f t="shared" si="30"/>
        <v>1.4233118124214845E+18</v>
      </c>
      <c r="K105">
        <f t="shared" si="31"/>
        <v>1.4802442849183439E+20</v>
      </c>
      <c r="L105">
        <f t="shared" si="32"/>
        <v>1.5394540563150777E+22</v>
      </c>
      <c r="M105">
        <f t="shared" si="33"/>
        <v>1.6010322185676808E+24</v>
      </c>
      <c r="N105">
        <f t="shared" si="34"/>
        <v>1.665073507310388E+26</v>
      </c>
      <c r="O105">
        <f t="shared" si="35"/>
        <v>1.7316764476028035E+28</v>
      </c>
      <c r="P105">
        <f t="shared" si="36"/>
        <v>1.8009435055069158E+30</v>
      </c>
      <c r="Q105">
        <f t="shared" si="37"/>
        <v>1.8729812457271925E+32</v>
      </c>
      <c r="R105">
        <f t="shared" si="38"/>
        <v>6552</v>
      </c>
      <c r="S105">
        <f t="shared" si="39"/>
        <v>681408</v>
      </c>
      <c r="T105">
        <f t="shared" si="40"/>
        <v>70866432</v>
      </c>
      <c r="U105">
        <f t="shared" si="41"/>
        <v>7370108928</v>
      </c>
      <c r="V105">
        <f t="shared" si="42"/>
        <v>766491328512</v>
      </c>
      <c r="W105">
        <f t="shared" si="43"/>
        <v>79715098165248</v>
      </c>
      <c r="X105">
        <f t="shared" si="44"/>
        <v>8290370209185792</v>
      </c>
      <c r="Y105">
        <f t="shared" si="45"/>
        <v>8.6219850175532237E+17</v>
      </c>
    </row>
    <row r="106" spans="1:25" x14ac:dyDescent="0.25">
      <c r="A106" s="2">
        <v>105</v>
      </c>
      <c r="B106" s="3">
        <v>58</v>
      </c>
      <c r="C106">
        <f t="shared" si="23"/>
        <v>11025</v>
      </c>
      <c r="D106">
        <f t="shared" si="24"/>
        <v>1157625</v>
      </c>
      <c r="E106">
        <f t="shared" si="25"/>
        <v>121550625</v>
      </c>
      <c r="F106">
        <f t="shared" si="26"/>
        <v>12762815625</v>
      </c>
      <c r="G106">
        <f t="shared" si="27"/>
        <v>1340095640625</v>
      </c>
      <c r="H106">
        <f t="shared" si="28"/>
        <v>140710042265625</v>
      </c>
      <c r="I106">
        <f t="shared" si="29"/>
        <v>1.4774554437890624E+16</v>
      </c>
      <c r="J106">
        <f t="shared" si="30"/>
        <v>1.5513282159785155E+18</v>
      </c>
      <c r="K106">
        <f t="shared" si="31"/>
        <v>1.6288946267774412E+20</v>
      </c>
      <c r="L106">
        <f t="shared" si="32"/>
        <v>1.7103393581163134E+22</v>
      </c>
      <c r="M106">
        <f t="shared" si="33"/>
        <v>1.7958563260221289E+24</v>
      </c>
      <c r="N106">
        <f t="shared" si="34"/>
        <v>1.8856491423232356E+26</v>
      </c>
      <c r="O106">
        <f t="shared" si="35"/>
        <v>1.9799315994393972E+28</v>
      </c>
      <c r="P106">
        <f t="shared" si="36"/>
        <v>2.0789281794113671E+30</v>
      </c>
      <c r="Q106">
        <f t="shared" si="37"/>
        <v>2.1828745883819355E+32</v>
      </c>
      <c r="R106">
        <f t="shared" si="38"/>
        <v>6090</v>
      </c>
      <c r="S106">
        <f t="shared" si="39"/>
        <v>639450</v>
      </c>
      <c r="T106">
        <f t="shared" si="40"/>
        <v>67142250</v>
      </c>
      <c r="U106">
        <f t="shared" si="41"/>
        <v>7049936250</v>
      </c>
      <c r="V106">
        <f t="shared" si="42"/>
        <v>740243306250</v>
      </c>
      <c r="W106">
        <f t="shared" si="43"/>
        <v>77725547156250</v>
      </c>
      <c r="X106">
        <f t="shared" si="44"/>
        <v>8161182451406250</v>
      </c>
      <c r="Y106">
        <f t="shared" si="45"/>
        <v>8.5692415739765619E+17</v>
      </c>
    </row>
    <row r="107" spans="1:25" x14ac:dyDescent="0.25">
      <c r="A107" s="2">
        <v>106</v>
      </c>
      <c r="B107" s="3">
        <v>47</v>
      </c>
      <c r="C107">
        <f t="shared" si="23"/>
        <v>11236</v>
      </c>
      <c r="D107">
        <f t="shared" si="24"/>
        <v>1191016</v>
      </c>
      <c r="E107">
        <f t="shared" si="25"/>
        <v>126247696</v>
      </c>
      <c r="F107">
        <f t="shared" si="26"/>
        <v>13382255776</v>
      </c>
      <c r="G107">
        <f t="shared" si="27"/>
        <v>1418519112256</v>
      </c>
      <c r="H107">
        <f t="shared" si="28"/>
        <v>150363025899136</v>
      </c>
      <c r="I107">
        <f t="shared" si="29"/>
        <v>1.5938480745308416E+16</v>
      </c>
      <c r="J107">
        <f t="shared" si="30"/>
        <v>1.6894789590026921E+18</v>
      </c>
      <c r="K107">
        <f t="shared" si="31"/>
        <v>1.7908476965428537E+20</v>
      </c>
      <c r="L107">
        <f t="shared" si="32"/>
        <v>1.8982985583354247E+22</v>
      </c>
      <c r="M107">
        <f t="shared" si="33"/>
        <v>2.0121964718355504E+24</v>
      </c>
      <c r="N107">
        <f t="shared" si="34"/>
        <v>2.1329282601456834E+26</v>
      </c>
      <c r="O107">
        <f t="shared" si="35"/>
        <v>2.2609039557544244E+28</v>
      </c>
      <c r="P107">
        <f t="shared" si="36"/>
        <v>2.3965581930996897E+30</v>
      </c>
      <c r="Q107">
        <f t="shared" si="37"/>
        <v>2.5403516846856713E+32</v>
      </c>
      <c r="R107">
        <f t="shared" si="38"/>
        <v>4982</v>
      </c>
      <c r="S107">
        <f t="shared" si="39"/>
        <v>528092</v>
      </c>
      <c r="T107">
        <f t="shared" si="40"/>
        <v>55977752</v>
      </c>
      <c r="U107">
        <f t="shared" si="41"/>
        <v>5933641712</v>
      </c>
      <c r="V107">
        <f t="shared" si="42"/>
        <v>628966021472</v>
      </c>
      <c r="W107">
        <f t="shared" si="43"/>
        <v>66670398276032</v>
      </c>
      <c r="X107">
        <f t="shared" si="44"/>
        <v>7067062217259392</v>
      </c>
      <c r="Y107">
        <f t="shared" si="45"/>
        <v>7.4910859502949555E+17</v>
      </c>
    </row>
    <row r="108" spans="1:25" x14ac:dyDescent="0.25">
      <c r="A108" s="2">
        <v>107</v>
      </c>
      <c r="B108" s="3">
        <v>39</v>
      </c>
      <c r="C108">
        <f t="shared" si="23"/>
        <v>11449</v>
      </c>
      <c r="D108">
        <f t="shared" si="24"/>
        <v>1225043</v>
      </c>
      <c r="E108">
        <f t="shared" si="25"/>
        <v>131079601</v>
      </c>
      <c r="F108">
        <f t="shared" si="26"/>
        <v>14025517307</v>
      </c>
      <c r="G108">
        <f t="shared" si="27"/>
        <v>1500730351849</v>
      </c>
      <c r="H108">
        <f t="shared" si="28"/>
        <v>160578147647843</v>
      </c>
      <c r="I108">
        <f t="shared" si="29"/>
        <v>1.71818617983192E+16</v>
      </c>
      <c r="J108">
        <f t="shared" si="30"/>
        <v>1.8384592124201544E+18</v>
      </c>
      <c r="K108">
        <f t="shared" si="31"/>
        <v>1.9671513572895651E+20</v>
      </c>
      <c r="L108">
        <f t="shared" si="32"/>
        <v>2.1048519522998347E+22</v>
      </c>
      <c r="M108">
        <f t="shared" si="33"/>
        <v>2.2521915889608233E+24</v>
      </c>
      <c r="N108">
        <f t="shared" si="34"/>
        <v>2.4098450001880807E+26</v>
      </c>
      <c r="O108">
        <f t="shared" si="35"/>
        <v>2.5785341502012465E+28</v>
      </c>
      <c r="P108">
        <f t="shared" si="36"/>
        <v>2.7590315407153339E+30</v>
      </c>
      <c r="Q108">
        <f t="shared" si="37"/>
        <v>2.9521637485654071E+32</v>
      </c>
      <c r="R108">
        <f t="shared" si="38"/>
        <v>4173</v>
      </c>
      <c r="S108">
        <f t="shared" si="39"/>
        <v>446511</v>
      </c>
      <c r="T108">
        <f t="shared" si="40"/>
        <v>47776677</v>
      </c>
      <c r="U108">
        <f t="shared" si="41"/>
        <v>5112104439</v>
      </c>
      <c r="V108">
        <f t="shared" si="42"/>
        <v>546995174973</v>
      </c>
      <c r="W108">
        <f t="shared" si="43"/>
        <v>58528483722111</v>
      </c>
      <c r="X108">
        <f t="shared" si="44"/>
        <v>6262547758265877</v>
      </c>
      <c r="Y108">
        <f t="shared" si="45"/>
        <v>6.7009261013444877E+17</v>
      </c>
    </row>
    <row r="109" spans="1:25" x14ac:dyDescent="0.25">
      <c r="A109" s="2">
        <v>108</v>
      </c>
      <c r="B109" s="3">
        <v>48</v>
      </c>
      <c r="C109">
        <f t="shared" si="23"/>
        <v>11664</v>
      </c>
      <c r="D109">
        <f t="shared" si="24"/>
        <v>1259712</v>
      </c>
      <c r="E109">
        <f t="shared" si="25"/>
        <v>136048896</v>
      </c>
      <c r="F109">
        <f t="shared" si="26"/>
        <v>14693280768</v>
      </c>
      <c r="G109">
        <f t="shared" si="27"/>
        <v>1586874322944</v>
      </c>
      <c r="H109">
        <f t="shared" si="28"/>
        <v>171382426877952</v>
      </c>
      <c r="I109">
        <f t="shared" si="29"/>
        <v>1.8509302102818816E+16</v>
      </c>
      <c r="J109">
        <f t="shared" si="30"/>
        <v>1.9990046271044321E+18</v>
      </c>
      <c r="K109">
        <f t="shared" si="31"/>
        <v>2.1589249972727867E+20</v>
      </c>
      <c r="L109">
        <f t="shared" si="32"/>
        <v>2.3316389970546096E+22</v>
      </c>
      <c r="M109">
        <f t="shared" si="33"/>
        <v>2.5181701168189787E+24</v>
      </c>
      <c r="N109">
        <f t="shared" si="34"/>
        <v>2.7196237261644967E+26</v>
      </c>
      <c r="O109">
        <f t="shared" si="35"/>
        <v>2.9371936242576566E+28</v>
      </c>
      <c r="P109">
        <f t="shared" si="36"/>
        <v>3.1721691141982688E+30</v>
      </c>
      <c r="Q109">
        <f t="shared" si="37"/>
        <v>3.4259426433341306E+32</v>
      </c>
      <c r="R109">
        <f t="shared" si="38"/>
        <v>5184</v>
      </c>
      <c r="S109">
        <f t="shared" si="39"/>
        <v>559872</v>
      </c>
      <c r="T109">
        <f t="shared" si="40"/>
        <v>60466176</v>
      </c>
      <c r="U109">
        <f t="shared" si="41"/>
        <v>6530347008</v>
      </c>
      <c r="V109">
        <f t="shared" si="42"/>
        <v>705277476864</v>
      </c>
      <c r="W109">
        <f t="shared" si="43"/>
        <v>76169967501312</v>
      </c>
      <c r="X109">
        <f t="shared" si="44"/>
        <v>8226356490141696</v>
      </c>
      <c r="Y109">
        <f t="shared" si="45"/>
        <v>8.8844650093530317E+17</v>
      </c>
    </row>
    <row r="110" spans="1:25" x14ac:dyDescent="0.25">
      <c r="A110" s="2">
        <v>109</v>
      </c>
      <c r="B110" s="3">
        <v>46</v>
      </c>
      <c r="C110">
        <f t="shared" si="23"/>
        <v>11881</v>
      </c>
      <c r="D110">
        <f t="shared" si="24"/>
        <v>1295029</v>
      </c>
      <c r="E110">
        <f t="shared" si="25"/>
        <v>141158161</v>
      </c>
      <c r="F110">
        <f t="shared" si="26"/>
        <v>15386239549</v>
      </c>
      <c r="G110">
        <f t="shared" si="27"/>
        <v>1677100110841</v>
      </c>
      <c r="H110">
        <f t="shared" si="28"/>
        <v>182803912081669</v>
      </c>
      <c r="I110">
        <f t="shared" si="29"/>
        <v>1.992562641690192E+16</v>
      </c>
      <c r="J110">
        <f t="shared" si="30"/>
        <v>2.1718932794423094E+18</v>
      </c>
      <c r="K110">
        <f t="shared" si="31"/>
        <v>2.3673636745921171E+20</v>
      </c>
      <c r="L110">
        <f t="shared" si="32"/>
        <v>2.5804264053054076E+22</v>
      </c>
      <c r="M110">
        <f t="shared" si="33"/>
        <v>2.8126647817828941E+24</v>
      </c>
      <c r="N110">
        <f t="shared" si="34"/>
        <v>3.0658046121433548E+26</v>
      </c>
      <c r="O110">
        <f t="shared" si="35"/>
        <v>3.3417270272362566E+28</v>
      </c>
      <c r="P110">
        <f t="shared" si="36"/>
        <v>3.6424824596875199E+30</v>
      </c>
      <c r="Q110">
        <f t="shared" si="37"/>
        <v>3.9703058810593967E+32</v>
      </c>
      <c r="R110">
        <f t="shared" si="38"/>
        <v>5014</v>
      </c>
      <c r="S110">
        <f t="shared" si="39"/>
        <v>546526</v>
      </c>
      <c r="T110">
        <f t="shared" si="40"/>
        <v>59571334</v>
      </c>
      <c r="U110">
        <f t="shared" si="41"/>
        <v>6493275406</v>
      </c>
      <c r="V110">
        <f t="shared" si="42"/>
        <v>707767019254</v>
      </c>
      <c r="W110">
        <f t="shared" si="43"/>
        <v>77146605098686</v>
      </c>
      <c r="X110">
        <f t="shared" si="44"/>
        <v>8408979955756774</v>
      </c>
      <c r="Y110">
        <f t="shared" si="45"/>
        <v>9.1657881517748838E+17</v>
      </c>
    </row>
    <row r="111" spans="1:25" x14ac:dyDescent="0.25">
      <c r="A111" s="2">
        <v>110</v>
      </c>
      <c r="B111" s="3">
        <v>58</v>
      </c>
      <c r="C111">
        <f t="shared" si="23"/>
        <v>12100</v>
      </c>
      <c r="D111">
        <f t="shared" si="24"/>
        <v>1331000</v>
      </c>
      <c r="E111">
        <f t="shared" si="25"/>
        <v>146410000</v>
      </c>
      <c r="F111">
        <f t="shared" si="26"/>
        <v>16105100000</v>
      </c>
      <c r="G111">
        <f t="shared" si="27"/>
        <v>1771561000000</v>
      </c>
      <c r="H111">
        <f t="shared" si="28"/>
        <v>194871710000000</v>
      </c>
      <c r="I111">
        <f t="shared" si="29"/>
        <v>2.14358881E+16</v>
      </c>
      <c r="J111">
        <f t="shared" si="30"/>
        <v>2.357947691E+18</v>
      </c>
      <c r="K111">
        <f t="shared" si="31"/>
        <v>2.5937424601000002E+20</v>
      </c>
      <c r="L111">
        <f t="shared" si="32"/>
        <v>2.8531167061100001E+22</v>
      </c>
      <c r="M111">
        <f t="shared" si="33"/>
        <v>3.1384283767209999E+24</v>
      </c>
      <c r="N111">
        <f t="shared" si="34"/>
        <v>3.4522712143931002E+26</v>
      </c>
      <c r="O111">
        <f t="shared" si="35"/>
        <v>3.7974983358324102E+28</v>
      </c>
      <c r="P111">
        <f t="shared" si="36"/>
        <v>4.1772481694156511E+30</v>
      </c>
      <c r="Q111">
        <f t="shared" si="37"/>
        <v>4.5949729863572163E+32</v>
      </c>
      <c r="R111">
        <f t="shared" si="38"/>
        <v>6380</v>
      </c>
      <c r="S111">
        <f t="shared" si="39"/>
        <v>701800</v>
      </c>
      <c r="T111">
        <f t="shared" si="40"/>
        <v>77198000</v>
      </c>
      <c r="U111">
        <f t="shared" si="41"/>
        <v>8491780000</v>
      </c>
      <c r="V111">
        <f t="shared" si="42"/>
        <v>934095800000</v>
      </c>
      <c r="W111">
        <f t="shared" si="43"/>
        <v>102750538000000</v>
      </c>
      <c r="X111">
        <f t="shared" si="44"/>
        <v>1.130255918E+16</v>
      </c>
      <c r="Y111">
        <f t="shared" si="45"/>
        <v>1.2432815098E+18</v>
      </c>
    </row>
    <row r="112" spans="1:25" x14ac:dyDescent="0.25">
      <c r="A112" s="2">
        <v>111</v>
      </c>
      <c r="B112" s="3">
        <v>42</v>
      </c>
      <c r="C112">
        <f t="shared" si="23"/>
        <v>12321</v>
      </c>
      <c r="D112">
        <f t="shared" si="24"/>
        <v>1367631</v>
      </c>
      <c r="E112">
        <f t="shared" si="25"/>
        <v>151807041</v>
      </c>
      <c r="F112">
        <f t="shared" si="26"/>
        <v>16850581551</v>
      </c>
      <c r="G112">
        <f t="shared" si="27"/>
        <v>1870414552161</v>
      </c>
      <c r="H112">
        <f t="shared" si="28"/>
        <v>207616015289871</v>
      </c>
      <c r="I112">
        <f t="shared" si="29"/>
        <v>2.304537769717568E+16</v>
      </c>
      <c r="J112">
        <f t="shared" si="30"/>
        <v>2.5580369243865006E+18</v>
      </c>
      <c r="K112">
        <f t="shared" si="31"/>
        <v>2.8394209860690156E+20</v>
      </c>
      <c r="L112">
        <f t="shared" si="32"/>
        <v>3.1517572945366072E+22</v>
      </c>
      <c r="M112">
        <f t="shared" si="33"/>
        <v>3.4984505969356342E+24</v>
      </c>
      <c r="N112">
        <f t="shared" si="34"/>
        <v>3.8832801625985538E+26</v>
      </c>
      <c r="O112">
        <f t="shared" si="35"/>
        <v>4.310440980484395E+28</v>
      </c>
      <c r="P112">
        <f t="shared" si="36"/>
        <v>4.7845894883376779E+30</v>
      </c>
      <c r="Q112">
        <f t="shared" si="37"/>
        <v>5.3108943320548226E+32</v>
      </c>
      <c r="R112">
        <f t="shared" si="38"/>
        <v>4662</v>
      </c>
      <c r="S112">
        <f t="shared" si="39"/>
        <v>517482</v>
      </c>
      <c r="T112">
        <f t="shared" si="40"/>
        <v>57440502</v>
      </c>
      <c r="U112">
        <f t="shared" si="41"/>
        <v>6375895722</v>
      </c>
      <c r="V112">
        <f t="shared" si="42"/>
        <v>707724425142</v>
      </c>
      <c r="W112">
        <f t="shared" si="43"/>
        <v>78557411190762</v>
      </c>
      <c r="X112">
        <f t="shared" si="44"/>
        <v>8719872642174582</v>
      </c>
      <c r="Y112">
        <f t="shared" si="45"/>
        <v>9.6790586328137856E+17</v>
      </c>
    </row>
    <row r="113" spans="1:25" x14ac:dyDescent="0.25">
      <c r="A113" s="2">
        <v>112</v>
      </c>
      <c r="B113" s="3">
        <v>37</v>
      </c>
      <c r="C113">
        <f t="shared" si="23"/>
        <v>12544</v>
      </c>
      <c r="D113">
        <f t="shared" si="24"/>
        <v>1404928</v>
      </c>
      <c r="E113">
        <f t="shared" si="25"/>
        <v>157351936</v>
      </c>
      <c r="F113">
        <f t="shared" si="26"/>
        <v>17623416832</v>
      </c>
      <c r="G113">
        <f t="shared" si="27"/>
        <v>1973822685184</v>
      </c>
      <c r="H113">
        <f t="shared" si="28"/>
        <v>221068140740608</v>
      </c>
      <c r="I113">
        <f t="shared" si="29"/>
        <v>2.4759631762948096E+16</v>
      </c>
      <c r="J113">
        <f t="shared" si="30"/>
        <v>2.7730787574501868E+18</v>
      </c>
      <c r="K113">
        <f t="shared" si="31"/>
        <v>3.1058482083442092E+20</v>
      </c>
      <c r="L113">
        <f t="shared" si="32"/>
        <v>3.4785499933455143E+22</v>
      </c>
      <c r="M113">
        <f t="shared" si="33"/>
        <v>3.895975992546976E+24</v>
      </c>
      <c r="N113">
        <f t="shared" si="34"/>
        <v>4.3634931116526131E+26</v>
      </c>
      <c r="O113">
        <f t="shared" si="35"/>
        <v>4.8871122850509267E+28</v>
      </c>
      <c r="P113">
        <f t="shared" si="36"/>
        <v>5.4735657592570379E+30</v>
      </c>
      <c r="Q113">
        <f t="shared" si="37"/>
        <v>6.1303936503678824E+32</v>
      </c>
      <c r="R113">
        <f t="shared" si="38"/>
        <v>4144</v>
      </c>
      <c r="S113">
        <f t="shared" si="39"/>
        <v>464128</v>
      </c>
      <c r="T113">
        <f t="shared" si="40"/>
        <v>51982336</v>
      </c>
      <c r="U113">
        <f t="shared" si="41"/>
        <v>5822021632</v>
      </c>
      <c r="V113">
        <f t="shared" si="42"/>
        <v>652066422784</v>
      </c>
      <c r="W113">
        <f t="shared" si="43"/>
        <v>73031439351808</v>
      </c>
      <c r="X113">
        <f t="shared" si="44"/>
        <v>8179521207402496</v>
      </c>
      <c r="Y113">
        <f t="shared" si="45"/>
        <v>9.1610637522907955E+17</v>
      </c>
    </row>
    <row r="114" spans="1:25" x14ac:dyDescent="0.25">
      <c r="A114" s="2">
        <v>113</v>
      </c>
      <c r="B114" s="3">
        <v>35</v>
      </c>
      <c r="C114">
        <f t="shared" si="23"/>
        <v>12769</v>
      </c>
      <c r="D114">
        <f t="shared" si="24"/>
        <v>1442897</v>
      </c>
      <c r="E114">
        <f t="shared" si="25"/>
        <v>163047361</v>
      </c>
      <c r="F114">
        <f t="shared" si="26"/>
        <v>18424351793</v>
      </c>
      <c r="G114">
        <f t="shared" si="27"/>
        <v>2081951752609</v>
      </c>
      <c r="H114">
        <f t="shared" si="28"/>
        <v>235260548044817</v>
      </c>
      <c r="I114">
        <f t="shared" si="29"/>
        <v>2.658444192906432E+16</v>
      </c>
      <c r="J114">
        <f t="shared" si="30"/>
        <v>3.0040419379842683E+18</v>
      </c>
      <c r="K114">
        <f t="shared" si="31"/>
        <v>3.3945673899222231E+20</v>
      </c>
      <c r="L114">
        <f t="shared" si="32"/>
        <v>3.8358611506121121E+22</v>
      </c>
      <c r="M114">
        <f t="shared" si="33"/>
        <v>4.3345231001916868E+24</v>
      </c>
      <c r="N114">
        <f t="shared" si="34"/>
        <v>4.8980111032166058E+26</v>
      </c>
      <c r="O114">
        <f t="shared" si="35"/>
        <v>5.5347525466347642E+28</v>
      </c>
      <c r="P114">
        <f t="shared" si="36"/>
        <v>6.2542703776972839E+30</v>
      </c>
      <c r="Q114">
        <f t="shared" si="37"/>
        <v>7.0673255267979303E+32</v>
      </c>
      <c r="R114">
        <f t="shared" si="38"/>
        <v>3955</v>
      </c>
      <c r="S114">
        <f t="shared" si="39"/>
        <v>446915</v>
      </c>
      <c r="T114">
        <f t="shared" si="40"/>
        <v>50501395</v>
      </c>
      <c r="U114">
        <f t="shared" si="41"/>
        <v>5706657635</v>
      </c>
      <c r="V114">
        <f t="shared" si="42"/>
        <v>644852312755</v>
      </c>
      <c r="W114">
        <f t="shared" si="43"/>
        <v>72868311341315</v>
      </c>
      <c r="X114">
        <f t="shared" si="44"/>
        <v>8234119181568595</v>
      </c>
      <c r="Y114">
        <f t="shared" si="45"/>
        <v>9.304554675172512E+17</v>
      </c>
    </row>
    <row r="115" spans="1:25" x14ac:dyDescent="0.25">
      <c r="A115" s="2">
        <v>114</v>
      </c>
      <c r="B115" s="3">
        <v>45</v>
      </c>
      <c r="C115">
        <f t="shared" si="23"/>
        <v>12996</v>
      </c>
      <c r="D115">
        <f t="shared" si="24"/>
        <v>1481544</v>
      </c>
      <c r="E115">
        <f t="shared" si="25"/>
        <v>168896016</v>
      </c>
      <c r="F115">
        <f t="shared" si="26"/>
        <v>19254145824</v>
      </c>
      <c r="G115">
        <f t="shared" si="27"/>
        <v>2194972623936</v>
      </c>
      <c r="H115">
        <f t="shared" si="28"/>
        <v>250226879128704</v>
      </c>
      <c r="I115">
        <f t="shared" si="29"/>
        <v>2.8525864220672256E+16</v>
      </c>
      <c r="J115">
        <f t="shared" si="30"/>
        <v>3.2519485211566372E+18</v>
      </c>
      <c r="K115">
        <f t="shared" si="31"/>
        <v>3.7072213141185665E+20</v>
      </c>
      <c r="L115">
        <f t="shared" si="32"/>
        <v>4.226232298095166E+22</v>
      </c>
      <c r="M115">
        <f t="shared" si="33"/>
        <v>4.817904819828489E+24</v>
      </c>
      <c r="N115">
        <f t="shared" si="34"/>
        <v>5.492411494604477E+26</v>
      </c>
      <c r="O115">
        <f t="shared" si="35"/>
        <v>6.2613491038491045E+28</v>
      </c>
      <c r="P115">
        <f t="shared" si="36"/>
        <v>7.1379379783879792E+30</v>
      </c>
      <c r="Q115">
        <f t="shared" si="37"/>
        <v>8.1372492953622952E+32</v>
      </c>
      <c r="R115">
        <f t="shared" si="38"/>
        <v>5130</v>
      </c>
      <c r="S115">
        <f t="shared" si="39"/>
        <v>584820</v>
      </c>
      <c r="T115">
        <f t="shared" si="40"/>
        <v>66669480</v>
      </c>
      <c r="U115">
        <f t="shared" si="41"/>
        <v>7600320720</v>
      </c>
      <c r="V115">
        <f t="shared" si="42"/>
        <v>866436562080</v>
      </c>
      <c r="W115">
        <f t="shared" si="43"/>
        <v>98773768077120</v>
      </c>
      <c r="X115">
        <f t="shared" si="44"/>
        <v>1.126020956079168E+16</v>
      </c>
      <c r="Y115">
        <f t="shared" si="45"/>
        <v>1.2836638899302515E+18</v>
      </c>
    </row>
    <row r="116" spans="1:25" x14ac:dyDescent="0.25">
      <c r="A116" s="2">
        <v>115</v>
      </c>
      <c r="B116" s="3">
        <v>42</v>
      </c>
      <c r="C116">
        <f t="shared" si="23"/>
        <v>13225</v>
      </c>
      <c r="D116">
        <f t="shared" si="24"/>
        <v>1520875</v>
      </c>
      <c r="E116">
        <f t="shared" si="25"/>
        <v>174900625</v>
      </c>
      <c r="F116">
        <f t="shared" si="26"/>
        <v>20113571875</v>
      </c>
      <c r="G116">
        <f t="shared" si="27"/>
        <v>2313060765625</v>
      </c>
      <c r="H116">
        <f t="shared" si="28"/>
        <v>266001988046875</v>
      </c>
      <c r="I116">
        <f t="shared" si="29"/>
        <v>3.0590228625390624E+16</v>
      </c>
      <c r="J116">
        <f t="shared" si="30"/>
        <v>3.5178762919199217E+18</v>
      </c>
      <c r="K116">
        <f t="shared" si="31"/>
        <v>4.0455577357079098E+20</v>
      </c>
      <c r="L116">
        <f t="shared" si="32"/>
        <v>4.6523913960640966E+22</v>
      </c>
      <c r="M116">
        <f t="shared" si="33"/>
        <v>5.350250105473711E+24</v>
      </c>
      <c r="N116">
        <f t="shared" si="34"/>
        <v>6.1527876212947678E+26</v>
      </c>
      <c r="O116">
        <f t="shared" si="35"/>
        <v>7.075705764488983E+28</v>
      </c>
      <c r="P116">
        <f t="shared" si="36"/>
        <v>8.1370616291623303E+30</v>
      </c>
      <c r="Q116">
        <f t="shared" si="37"/>
        <v>9.3576208735366797E+32</v>
      </c>
      <c r="R116">
        <f t="shared" si="38"/>
        <v>4830</v>
      </c>
      <c r="S116">
        <f t="shared" si="39"/>
        <v>555450</v>
      </c>
      <c r="T116">
        <f t="shared" si="40"/>
        <v>63876750</v>
      </c>
      <c r="U116">
        <f t="shared" si="41"/>
        <v>7345826250</v>
      </c>
      <c r="V116">
        <f t="shared" si="42"/>
        <v>844770018750</v>
      </c>
      <c r="W116">
        <f t="shared" si="43"/>
        <v>97148552156250</v>
      </c>
      <c r="X116">
        <f t="shared" si="44"/>
        <v>1.117208349796875E+16</v>
      </c>
      <c r="Y116">
        <f t="shared" si="45"/>
        <v>1.2847896022664061E+18</v>
      </c>
    </row>
    <row r="117" spans="1:25" x14ac:dyDescent="0.25">
      <c r="A117" s="2">
        <v>116</v>
      </c>
      <c r="B117" s="3">
        <v>36</v>
      </c>
      <c r="C117">
        <f t="shared" si="23"/>
        <v>13456</v>
      </c>
      <c r="D117">
        <f t="shared" si="24"/>
        <v>1560896</v>
      </c>
      <c r="E117">
        <f t="shared" si="25"/>
        <v>181063936</v>
      </c>
      <c r="F117">
        <f t="shared" si="26"/>
        <v>21003416576</v>
      </c>
      <c r="G117">
        <f t="shared" si="27"/>
        <v>2436396322816</v>
      </c>
      <c r="H117">
        <f t="shared" si="28"/>
        <v>282621973446656</v>
      </c>
      <c r="I117">
        <f t="shared" si="29"/>
        <v>3.2784148919812096E+16</v>
      </c>
      <c r="J117">
        <f t="shared" si="30"/>
        <v>3.8029612746982031E+18</v>
      </c>
      <c r="K117">
        <f t="shared" si="31"/>
        <v>4.4114350786499156E+20</v>
      </c>
      <c r="L117">
        <f t="shared" si="32"/>
        <v>5.1172646912339017E+22</v>
      </c>
      <c r="M117">
        <f t="shared" si="33"/>
        <v>5.9360270418313267E+24</v>
      </c>
      <c r="N117">
        <f t="shared" si="34"/>
        <v>6.8857913685243381E+26</v>
      </c>
      <c r="O117">
        <f t="shared" si="35"/>
        <v>7.987517987488233E+28</v>
      </c>
      <c r="P117">
        <f t="shared" si="36"/>
        <v>9.26552086548635E+30</v>
      </c>
      <c r="Q117">
        <f t="shared" si="37"/>
        <v>1.0748004203964167E+33</v>
      </c>
      <c r="R117">
        <f t="shared" si="38"/>
        <v>4176</v>
      </c>
      <c r="S117">
        <f t="shared" si="39"/>
        <v>484416</v>
      </c>
      <c r="T117">
        <f t="shared" si="40"/>
        <v>56192256</v>
      </c>
      <c r="U117">
        <f t="shared" si="41"/>
        <v>6518301696</v>
      </c>
      <c r="V117">
        <f t="shared" si="42"/>
        <v>756122996736</v>
      </c>
      <c r="W117">
        <f t="shared" si="43"/>
        <v>87710267621376</v>
      </c>
      <c r="X117">
        <f t="shared" si="44"/>
        <v>1.0174391044079616E+16</v>
      </c>
      <c r="Y117">
        <f t="shared" si="45"/>
        <v>1.1802293611132355E+18</v>
      </c>
    </row>
    <row r="118" spans="1:25" x14ac:dyDescent="0.25">
      <c r="A118" s="2">
        <v>117</v>
      </c>
      <c r="B118" s="3">
        <v>26</v>
      </c>
      <c r="C118">
        <f t="shared" si="23"/>
        <v>13689</v>
      </c>
      <c r="D118">
        <f t="shared" si="24"/>
        <v>1601613</v>
      </c>
      <c r="E118">
        <f t="shared" si="25"/>
        <v>187388721</v>
      </c>
      <c r="F118">
        <f t="shared" si="26"/>
        <v>21924480357</v>
      </c>
      <c r="G118">
        <f t="shared" si="27"/>
        <v>2565164201769</v>
      </c>
      <c r="H118">
        <f t="shared" si="28"/>
        <v>300124211606973</v>
      </c>
      <c r="I118">
        <f t="shared" si="29"/>
        <v>3.511453275801584E+16</v>
      </c>
      <c r="J118">
        <f t="shared" si="30"/>
        <v>4.1084003326878531E+18</v>
      </c>
      <c r="K118">
        <f t="shared" si="31"/>
        <v>4.8068283892447884E+20</v>
      </c>
      <c r="L118">
        <f t="shared" si="32"/>
        <v>5.6239892154164026E+22</v>
      </c>
      <c r="M118">
        <f t="shared" si="33"/>
        <v>6.5800673820371908E+24</v>
      </c>
      <c r="N118">
        <f t="shared" si="34"/>
        <v>7.6986788369835125E+26</v>
      </c>
      <c r="O118">
        <f t="shared" si="35"/>
        <v>9.0074542392707102E+28</v>
      </c>
      <c r="P118">
        <f t="shared" si="36"/>
        <v>1.0538721459946731E+31</v>
      </c>
      <c r="Q118">
        <f t="shared" si="37"/>
        <v>1.2330304108137675E+33</v>
      </c>
      <c r="R118">
        <f t="shared" si="38"/>
        <v>3042</v>
      </c>
      <c r="S118">
        <f t="shared" si="39"/>
        <v>355914</v>
      </c>
      <c r="T118">
        <f t="shared" si="40"/>
        <v>41641938</v>
      </c>
      <c r="U118">
        <f t="shared" si="41"/>
        <v>4872106746</v>
      </c>
      <c r="V118">
        <f t="shared" si="42"/>
        <v>570036489282</v>
      </c>
      <c r="W118">
        <f t="shared" si="43"/>
        <v>66694269245994</v>
      </c>
      <c r="X118">
        <f t="shared" si="44"/>
        <v>7803229501781298</v>
      </c>
      <c r="Y118">
        <f t="shared" si="45"/>
        <v>9.129778517084119E+17</v>
      </c>
    </row>
    <row r="119" spans="1:25" x14ac:dyDescent="0.25">
      <c r="A119" s="2">
        <v>118</v>
      </c>
      <c r="B119" s="3">
        <v>38</v>
      </c>
      <c r="C119">
        <f t="shared" si="23"/>
        <v>13924</v>
      </c>
      <c r="D119">
        <f t="shared" si="24"/>
        <v>1643032</v>
      </c>
      <c r="E119">
        <f t="shared" si="25"/>
        <v>193877776</v>
      </c>
      <c r="F119">
        <f t="shared" si="26"/>
        <v>22877577568</v>
      </c>
      <c r="G119">
        <f t="shared" si="27"/>
        <v>2699554153024</v>
      </c>
      <c r="H119">
        <f t="shared" si="28"/>
        <v>318547390056832</v>
      </c>
      <c r="I119">
        <f t="shared" si="29"/>
        <v>3.7588592026706176E+16</v>
      </c>
      <c r="J119">
        <f t="shared" si="30"/>
        <v>4.4354538591513288E+18</v>
      </c>
      <c r="K119">
        <f t="shared" si="31"/>
        <v>5.233835553798568E+20</v>
      </c>
      <c r="L119">
        <f t="shared" si="32"/>
        <v>6.1759259534823103E+22</v>
      </c>
      <c r="M119">
        <f t="shared" si="33"/>
        <v>7.2875926251091261E+24</v>
      </c>
      <c r="N119">
        <f t="shared" si="34"/>
        <v>8.5993592976287691E+26</v>
      </c>
      <c r="O119">
        <f t="shared" si="35"/>
        <v>1.0147243971201947E+29</v>
      </c>
      <c r="P119">
        <f t="shared" si="36"/>
        <v>1.1973747886018297E+31</v>
      </c>
      <c r="Q119">
        <f t="shared" si="37"/>
        <v>1.412902250550159E+33</v>
      </c>
      <c r="R119">
        <f t="shared" si="38"/>
        <v>4484</v>
      </c>
      <c r="S119">
        <f t="shared" si="39"/>
        <v>529112</v>
      </c>
      <c r="T119">
        <f t="shared" si="40"/>
        <v>62435216</v>
      </c>
      <c r="U119">
        <f t="shared" si="41"/>
        <v>7367355488</v>
      </c>
      <c r="V119">
        <f t="shared" si="42"/>
        <v>869347947584</v>
      </c>
      <c r="W119">
        <f t="shared" si="43"/>
        <v>102583057814912</v>
      </c>
      <c r="X119">
        <f t="shared" si="44"/>
        <v>1.2104800822159616E+16</v>
      </c>
      <c r="Y119">
        <f t="shared" si="45"/>
        <v>1.4283664970148347E+18</v>
      </c>
    </row>
    <row r="120" spans="1:25" x14ac:dyDescent="0.25">
      <c r="A120" s="2">
        <v>119</v>
      </c>
      <c r="B120" s="3">
        <v>46</v>
      </c>
      <c r="C120">
        <f t="shared" si="23"/>
        <v>14161</v>
      </c>
      <c r="D120">
        <f t="shared" si="24"/>
        <v>1685159</v>
      </c>
      <c r="E120">
        <f t="shared" si="25"/>
        <v>200533921</v>
      </c>
      <c r="F120">
        <f t="shared" si="26"/>
        <v>23863536599</v>
      </c>
      <c r="G120">
        <f t="shared" si="27"/>
        <v>2839760855281</v>
      </c>
      <c r="H120">
        <f t="shared" si="28"/>
        <v>337931541778439</v>
      </c>
      <c r="I120">
        <f t="shared" si="29"/>
        <v>4.021385347163424E+16</v>
      </c>
      <c r="J120">
        <f t="shared" si="30"/>
        <v>4.7854485631244749E+18</v>
      </c>
      <c r="K120">
        <f t="shared" si="31"/>
        <v>5.6946837901181249E+20</v>
      </c>
      <c r="L120">
        <f t="shared" si="32"/>
        <v>6.7766737102405684E+22</v>
      </c>
      <c r="M120">
        <f t="shared" si="33"/>
        <v>8.064241715186276E+24</v>
      </c>
      <c r="N120">
        <f t="shared" si="34"/>
        <v>9.5964476410716695E+26</v>
      </c>
      <c r="O120">
        <f t="shared" si="35"/>
        <v>1.1419772692875287E+29</v>
      </c>
      <c r="P120">
        <f t="shared" si="36"/>
        <v>1.358952950452159E+31</v>
      </c>
      <c r="Q120">
        <f t="shared" si="37"/>
        <v>1.6171540110380693E+33</v>
      </c>
      <c r="R120">
        <f t="shared" si="38"/>
        <v>5474</v>
      </c>
      <c r="S120">
        <f t="shared" si="39"/>
        <v>651406</v>
      </c>
      <c r="T120">
        <f t="shared" si="40"/>
        <v>77517314</v>
      </c>
      <c r="U120">
        <f t="shared" si="41"/>
        <v>9224560366</v>
      </c>
      <c r="V120">
        <f t="shared" si="42"/>
        <v>1097722683554</v>
      </c>
      <c r="W120">
        <f t="shared" si="43"/>
        <v>130628999342926</v>
      </c>
      <c r="X120">
        <f t="shared" si="44"/>
        <v>1.5544850921808194E+16</v>
      </c>
      <c r="Y120">
        <f t="shared" si="45"/>
        <v>1.8498372596951752E+18</v>
      </c>
    </row>
    <row r="121" spans="1:25" x14ac:dyDescent="0.25">
      <c r="A121" s="2">
        <v>120</v>
      </c>
      <c r="B121" s="3">
        <v>41</v>
      </c>
      <c r="C121">
        <f t="shared" si="23"/>
        <v>14400</v>
      </c>
      <c r="D121">
        <f t="shared" si="24"/>
        <v>1728000</v>
      </c>
      <c r="E121">
        <f t="shared" si="25"/>
        <v>207360000</v>
      </c>
      <c r="F121">
        <f t="shared" si="26"/>
        <v>24883200000</v>
      </c>
      <c r="G121">
        <f t="shared" si="27"/>
        <v>2985984000000</v>
      </c>
      <c r="H121">
        <f t="shared" si="28"/>
        <v>358318080000000</v>
      </c>
      <c r="I121">
        <f t="shared" si="29"/>
        <v>4.29981696E+16</v>
      </c>
      <c r="J121">
        <f t="shared" si="30"/>
        <v>5.159780352E+18</v>
      </c>
      <c r="K121">
        <f t="shared" si="31"/>
        <v>6.1917364224E+20</v>
      </c>
      <c r="L121">
        <f t="shared" si="32"/>
        <v>7.43008370688E+22</v>
      </c>
      <c r="M121">
        <f t="shared" si="33"/>
        <v>8.916100448256E+24</v>
      </c>
      <c r="N121">
        <f t="shared" si="34"/>
        <v>1.06993205379072E+27</v>
      </c>
      <c r="O121">
        <f t="shared" si="35"/>
        <v>1.283918464548864E+29</v>
      </c>
      <c r="P121">
        <f t="shared" si="36"/>
        <v>1.5407021574586369E+31</v>
      </c>
      <c r="Q121">
        <f t="shared" si="37"/>
        <v>1.8488425889503642E+33</v>
      </c>
      <c r="R121">
        <f t="shared" si="38"/>
        <v>4920</v>
      </c>
      <c r="S121">
        <f t="shared" si="39"/>
        <v>590400</v>
      </c>
      <c r="T121">
        <f t="shared" si="40"/>
        <v>70848000</v>
      </c>
      <c r="U121">
        <f t="shared" si="41"/>
        <v>8501760000</v>
      </c>
      <c r="V121">
        <f t="shared" si="42"/>
        <v>1020211200000</v>
      </c>
      <c r="W121">
        <f t="shared" si="43"/>
        <v>122425344000000</v>
      </c>
      <c r="X121">
        <f t="shared" si="44"/>
        <v>1.469104128E+16</v>
      </c>
      <c r="Y121">
        <f t="shared" si="45"/>
        <v>1.7629249536E+18</v>
      </c>
    </row>
    <row r="122" spans="1:25" x14ac:dyDescent="0.25">
      <c r="A122" s="2">
        <v>121</v>
      </c>
      <c r="B122" s="3">
        <v>35</v>
      </c>
      <c r="C122">
        <f t="shared" si="23"/>
        <v>14641</v>
      </c>
      <c r="D122">
        <f t="shared" si="24"/>
        <v>1771561</v>
      </c>
      <c r="E122">
        <f t="shared" si="25"/>
        <v>214358881</v>
      </c>
      <c r="F122">
        <f t="shared" si="26"/>
        <v>25937424601</v>
      </c>
      <c r="G122">
        <f t="shared" si="27"/>
        <v>3138428376721</v>
      </c>
      <c r="H122">
        <f t="shared" si="28"/>
        <v>379749833583241</v>
      </c>
      <c r="I122">
        <f t="shared" si="29"/>
        <v>4.594972986357216E+16</v>
      </c>
      <c r="J122">
        <f t="shared" si="30"/>
        <v>5.5599173134922312E+18</v>
      </c>
      <c r="K122">
        <f t="shared" si="31"/>
        <v>6.7274999493255994E+20</v>
      </c>
      <c r="L122">
        <f t="shared" si="32"/>
        <v>8.1402749386839762E+22</v>
      </c>
      <c r="M122">
        <f t="shared" si="33"/>
        <v>9.8497326758076103E+24</v>
      </c>
      <c r="N122">
        <f t="shared" si="34"/>
        <v>1.1918176537727209E+27</v>
      </c>
      <c r="O122">
        <f t="shared" si="35"/>
        <v>1.4420993610649923E+29</v>
      </c>
      <c r="P122">
        <f t="shared" si="36"/>
        <v>1.7449402268886406E+31</v>
      </c>
      <c r="Q122">
        <f t="shared" si="37"/>
        <v>2.1113776745352551E+33</v>
      </c>
      <c r="R122">
        <f t="shared" si="38"/>
        <v>4235</v>
      </c>
      <c r="S122">
        <f t="shared" si="39"/>
        <v>512435</v>
      </c>
      <c r="T122">
        <f t="shared" si="40"/>
        <v>62004635</v>
      </c>
      <c r="U122">
        <f t="shared" si="41"/>
        <v>7502560835</v>
      </c>
      <c r="V122">
        <f t="shared" si="42"/>
        <v>907809861035</v>
      </c>
      <c r="W122">
        <f t="shared" si="43"/>
        <v>109844993185235</v>
      </c>
      <c r="X122">
        <f t="shared" si="44"/>
        <v>1.3291244175413436E+16</v>
      </c>
      <c r="Y122">
        <f t="shared" si="45"/>
        <v>1.6082405452250255E+18</v>
      </c>
    </row>
    <row r="123" spans="1:25" x14ac:dyDescent="0.25">
      <c r="A123" s="2">
        <v>122</v>
      </c>
      <c r="B123" s="3">
        <v>35</v>
      </c>
      <c r="C123">
        <f t="shared" si="23"/>
        <v>14884</v>
      </c>
      <c r="D123">
        <f t="shared" si="24"/>
        <v>1815848</v>
      </c>
      <c r="E123">
        <f t="shared" si="25"/>
        <v>221533456</v>
      </c>
      <c r="F123">
        <f t="shared" si="26"/>
        <v>27027081632</v>
      </c>
      <c r="G123">
        <f t="shared" si="27"/>
        <v>3297303959104</v>
      </c>
      <c r="H123">
        <f t="shared" si="28"/>
        <v>402271083010688</v>
      </c>
      <c r="I123">
        <f t="shared" si="29"/>
        <v>4.9077072127303936E+16</v>
      </c>
      <c r="J123">
        <f t="shared" si="30"/>
        <v>5.9874027995310797E+18</v>
      </c>
      <c r="K123">
        <f t="shared" si="31"/>
        <v>7.3046314154279174E+20</v>
      </c>
      <c r="L123">
        <f t="shared" si="32"/>
        <v>8.9116503268220591E+22</v>
      </c>
      <c r="M123">
        <f t="shared" si="33"/>
        <v>1.0872213398722914E+25</v>
      </c>
      <c r="N123">
        <f t="shared" si="34"/>
        <v>1.3264100346441955E+27</v>
      </c>
      <c r="O123">
        <f t="shared" si="35"/>
        <v>1.6182202422659184E+29</v>
      </c>
      <c r="P123">
        <f t="shared" si="36"/>
        <v>1.9742286955644205E+31</v>
      </c>
      <c r="Q123">
        <f t="shared" si="37"/>
        <v>2.4085590085885928E+33</v>
      </c>
      <c r="R123">
        <f t="shared" si="38"/>
        <v>4270</v>
      </c>
      <c r="S123">
        <f t="shared" si="39"/>
        <v>520940</v>
      </c>
      <c r="T123">
        <f t="shared" si="40"/>
        <v>63554680</v>
      </c>
      <c r="U123">
        <f t="shared" si="41"/>
        <v>7753670960</v>
      </c>
      <c r="V123">
        <f t="shared" si="42"/>
        <v>945947857120</v>
      </c>
      <c r="W123">
        <f t="shared" si="43"/>
        <v>115405638568640</v>
      </c>
      <c r="X123">
        <f t="shared" si="44"/>
        <v>1.407948790537408E+16</v>
      </c>
      <c r="Y123">
        <f t="shared" si="45"/>
        <v>1.7176975244556378E+18</v>
      </c>
    </row>
    <row r="124" spans="1:25" x14ac:dyDescent="0.25">
      <c r="A124" s="2">
        <v>123</v>
      </c>
      <c r="B124" s="3">
        <v>29</v>
      </c>
      <c r="C124">
        <f t="shared" si="23"/>
        <v>15129</v>
      </c>
      <c r="D124">
        <f t="shared" si="24"/>
        <v>1860867</v>
      </c>
      <c r="E124">
        <f t="shared" si="25"/>
        <v>228886641</v>
      </c>
      <c r="F124">
        <f t="shared" si="26"/>
        <v>28153056843</v>
      </c>
      <c r="G124">
        <f t="shared" si="27"/>
        <v>3462825991689</v>
      </c>
      <c r="H124">
        <f t="shared" si="28"/>
        <v>425927596977747</v>
      </c>
      <c r="I124">
        <f t="shared" si="29"/>
        <v>5.238909442826288E+16</v>
      </c>
      <c r="J124">
        <f t="shared" si="30"/>
        <v>6.4438586146763346E+18</v>
      </c>
      <c r="K124">
        <f t="shared" si="31"/>
        <v>7.9259460960518917E+20</v>
      </c>
      <c r="L124">
        <f t="shared" si="32"/>
        <v>9.7489136981438261E+22</v>
      </c>
      <c r="M124">
        <f t="shared" si="33"/>
        <v>1.1991163848716907E+25</v>
      </c>
      <c r="N124">
        <f t="shared" si="34"/>
        <v>1.4749131533921795E+27</v>
      </c>
      <c r="O124">
        <f t="shared" si="35"/>
        <v>1.8141431786723809E+29</v>
      </c>
      <c r="P124">
        <f t="shared" si="36"/>
        <v>2.2313961097670283E+31</v>
      </c>
      <c r="Q124">
        <f t="shared" si="37"/>
        <v>2.744617215013445E+33</v>
      </c>
      <c r="R124">
        <f t="shared" si="38"/>
        <v>3567</v>
      </c>
      <c r="S124">
        <f t="shared" si="39"/>
        <v>438741</v>
      </c>
      <c r="T124">
        <f t="shared" si="40"/>
        <v>53965143</v>
      </c>
      <c r="U124">
        <f t="shared" si="41"/>
        <v>6637712589</v>
      </c>
      <c r="V124">
        <f t="shared" si="42"/>
        <v>816438648447</v>
      </c>
      <c r="W124">
        <f t="shared" si="43"/>
        <v>100421953758981</v>
      </c>
      <c r="X124">
        <f t="shared" si="44"/>
        <v>1.2351900312354664E+16</v>
      </c>
      <c r="Y124">
        <f t="shared" si="45"/>
        <v>1.5192837384196234E+18</v>
      </c>
    </row>
    <row r="125" spans="1:25" x14ac:dyDescent="0.25">
      <c r="A125" s="2">
        <v>124</v>
      </c>
      <c r="B125" s="3">
        <v>38</v>
      </c>
      <c r="C125">
        <f t="shared" si="23"/>
        <v>15376</v>
      </c>
      <c r="D125">
        <f t="shared" si="24"/>
        <v>1906624</v>
      </c>
      <c r="E125">
        <f t="shared" si="25"/>
        <v>236421376</v>
      </c>
      <c r="F125">
        <f t="shared" si="26"/>
        <v>29316250624</v>
      </c>
      <c r="G125">
        <f t="shared" si="27"/>
        <v>3635215077376</v>
      </c>
      <c r="H125">
        <f t="shared" si="28"/>
        <v>450766669594624</v>
      </c>
      <c r="I125">
        <f t="shared" si="29"/>
        <v>5.5895067029733376E+16</v>
      </c>
      <c r="J125">
        <f t="shared" si="30"/>
        <v>6.9309883116869386E+18</v>
      </c>
      <c r="K125">
        <f t="shared" si="31"/>
        <v>8.5944255064918039E+20</v>
      </c>
      <c r="L125">
        <f t="shared" si="32"/>
        <v>1.0657087628049837E+23</v>
      </c>
      <c r="M125">
        <f t="shared" si="33"/>
        <v>1.3214788658781798E+25</v>
      </c>
      <c r="N125">
        <f t="shared" si="34"/>
        <v>1.638633793688943E+27</v>
      </c>
      <c r="O125">
        <f t="shared" si="35"/>
        <v>2.0319059041742893E+29</v>
      </c>
      <c r="P125">
        <f t="shared" si="36"/>
        <v>2.5195633211761185E+31</v>
      </c>
      <c r="Q125">
        <f t="shared" si="37"/>
        <v>3.124258518258387E+33</v>
      </c>
      <c r="R125">
        <f t="shared" si="38"/>
        <v>4712</v>
      </c>
      <c r="S125">
        <f t="shared" si="39"/>
        <v>584288</v>
      </c>
      <c r="T125">
        <f t="shared" si="40"/>
        <v>72451712</v>
      </c>
      <c r="U125">
        <f t="shared" si="41"/>
        <v>8984012288</v>
      </c>
      <c r="V125">
        <f t="shared" si="42"/>
        <v>1114017523712</v>
      </c>
      <c r="W125">
        <f t="shared" si="43"/>
        <v>138138172940288</v>
      </c>
      <c r="X125">
        <f t="shared" si="44"/>
        <v>1.7129133444595712E+16</v>
      </c>
      <c r="Y125">
        <f t="shared" si="45"/>
        <v>2.1240125471298683E+18</v>
      </c>
    </row>
    <row r="126" spans="1:25" x14ac:dyDescent="0.25">
      <c r="A126" s="2">
        <v>125</v>
      </c>
      <c r="B126" s="3">
        <v>31</v>
      </c>
      <c r="C126">
        <f t="shared" si="23"/>
        <v>15625</v>
      </c>
      <c r="D126">
        <f t="shared" si="24"/>
        <v>1953125</v>
      </c>
      <c r="E126">
        <f t="shared" si="25"/>
        <v>244140625</v>
      </c>
      <c r="F126">
        <f t="shared" si="26"/>
        <v>30517578125</v>
      </c>
      <c r="G126">
        <f t="shared" si="27"/>
        <v>3814697265625</v>
      </c>
      <c r="H126">
        <f t="shared" si="28"/>
        <v>476837158203125</v>
      </c>
      <c r="I126">
        <f t="shared" si="29"/>
        <v>5.9604644775390624E+16</v>
      </c>
      <c r="J126">
        <f t="shared" si="30"/>
        <v>7.4505805969238282E+18</v>
      </c>
      <c r="K126">
        <f t="shared" si="31"/>
        <v>9.3132257461547853E+20</v>
      </c>
      <c r="L126">
        <f t="shared" si="32"/>
        <v>1.1641532182693481E+23</v>
      </c>
      <c r="M126">
        <f t="shared" si="33"/>
        <v>1.4551915228366852E+25</v>
      </c>
      <c r="N126">
        <f t="shared" si="34"/>
        <v>1.8189894035458564E+27</v>
      </c>
      <c r="O126">
        <f t="shared" si="35"/>
        <v>2.2737367544323207E+29</v>
      </c>
      <c r="P126">
        <f t="shared" si="36"/>
        <v>2.8421709430404005E+31</v>
      </c>
      <c r="Q126">
        <f t="shared" si="37"/>
        <v>3.5527136788005011E+33</v>
      </c>
      <c r="R126">
        <f t="shared" si="38"/>
        <v>3875</v>
      </c>
      <c r="S126">
        <f t="shared" si="39"/>
        <v>484375</v>
      </c>
      <c r="T126">
        <f t="shared" si="40"/>
        <v>60546875</v>
      </c>
      <c r="U126">
        <f t="shared" si="41"/>
        <v>7568359375</v>
      </c>
      <c r="V126">
        <f t="shared" si="42"/>
        <v>946044921875</v>
      </c>
      <c r="W126">
        <f t="shared" si="43"/>
        <v>118255615234375</v>
      </c>
      <c r="X126">
        <f t="shared" si="44"/>
        <v>1.4781951904296876E+16</v>
      </c>
      <c r="Y126">
        <f t="shared" si="45"/>
        <v>1.8477439880371092E+18</v>
      </c>
    </row>
    <row r="127" spans="1:25" x14ac:dyDescent="0.25">
      <c r="A127" s="2">
        <v>126</v>
      </c>
      <c r="B127" s="3">
        <v>30</v>
      </c>
      <c r="C127">
        <f t="shared" si="23"/>
        <v>15876</v>
      </c>
      <c r="D127">
        <f t="shared" si="24"/>
        <v>2000376</v>
      </c>
      <c r="E127">
        <f t="shared" si="25"/>
        <v>252047376</v>
      </c>
      <c r="F127">
        <f t="shared" si="26"/>
        <v>31757969376</v>
      </c>
      <c r="G127">
        <f t="shared" si="27"/>
        <v>4001504141376</v>
      </c>
      <c r="H127">
        <f t="shared" si="28"/>
        <v>504189521813376</v>
      </c>
      <c r="I127">
        <f t="shared" si="29"/>
        <v>6.3527879748485376E+16</v>
      </c>
      <c r="J127">
        <f t="shared" si="30"/>
        <v>8.0045128483091579E+18</v>
      </c>
      <c r="K127">
        <f t="shared" si="31"/>
        <v>1.0085686188869538E+21</v>
      </c>
      <c r="L127">
        <f t="shared" si="32"/>
        <v>1.2707964597975619E+23</v>
      </c>
      <c r="M127">
        <f t="shared" si="33"/>
        <v>1.601203539344928E+25</v>
      </c>
      <c r="N127">
        <f t="shared" si="34"/>
        <v>2.0175164595746092E+27</v>
      </c>
      <c r="O127">
        <f t="shared" si="35"/>
        <v>2.5420707390640076E+29</v>
      </c>
      <c r="P127">
        <f t="shared" si="36"/>
        <v>3.2030091312206496E+31</v>
      </c>
      <c r="Q127">
        <f t="shared" si="37"/>
        <v>4.0357915053380183E+33</v>
      </c>
      <c r="R127">
        <f t="shared" si="38"/>
        <v>3780</v>
      </c>
      <c r="S127">
        <f t="shared" si="39"/>
        <v>476280</v>
      </c>
      <c r="T127">
        <f t="shared" si="40"/>
        <v>60011280</v>
      </c>
      <c r="U127">
        <f t="shared" si="41"/>
        <v>7561421280</v>
      </c>
      <c r="V127">
        <f t="shared" si="42"/>
        <v>952739081280</v>
      </c>
      <c r="W127">
        <f t="shared" si="43"/>
        <v>120045124241280</v>
      </c>
      <c r="X127">
        <f t="shared" si="44"/>
        <v>1.512568565440128E+16</v>
      </c>
      <c r="Y127">
        <f t="shared" si="45"/>
        <v>1.9058363924545613E+18</v>
      </c>
    </row>
    <row r="128" spans="1:25" x14ac:dyDescent="0.25">
      <c r="A128" s="2">
        <v>127</v>
      </c>
      <c r="B128" s="3">
        <v>23</v>
      </c>
      <c r="C128">
        <f t="shared" si="23"/>
        <v>16129</v>
      </c>
      <c r="D128">
        <f t="shared" si="24"/>
        <v>2048383</v>
      </c>
      <c r="E128">
        <f t="shared" si="25"/>
        <v>260144641</v>
      </c>
      <c r="F128">
        <f t="shared" si="26"/>
        <v>33038369407</v>
      </c>
      <c r="G128">
        <f t="shared" si="27"/>
        <v>4195872914689</v>
      </c>
      <c r="H128">
        <f t="shared" si="28"/>
        <v>532875860165503</v>
      </c>
      <c r="I128">
        <f t="shared" si="29"/>
        <v>6.767523424101888E+16</v>
      </c>
      <c r="J128">
        <f t="shared" si="30"/>
        <v>8.5947547486093978E+18</v>
      </c>
      <c r="K128">
        <f t="shared" si="31"/>
        <v>1.0915338530733935E+21</v>
      </c>
      <c r="L128">
        <f t="shared" si="32"/>
        <v>1.3862479934032097E+23</v>
      </c>
      <c r="M128">
        <f t="shared" si="33"/>
        <v>1.7605349516220765E+25</v>
      </c>
      <c r="N128">
        <f t="shared" si="34"/>
        <v>2.235879388560037E+27</v>
      </c>
      <c r="O128">
        <f t="shared" si="35"/>
        <v>2.8395668234712469E+29</v>
      </c>
      <c r="P128">
        <f t="shared" si="36"/>
        <v>3.6062498658084835E+31</v>
      </c>
      <c r="Q128">
        <f t="shared" si="37"/>
        <v>4.579937329576774E+33</v>
      </c>
      <c r="R128">
        <f t="shared" si="38"/>
        <v>2921</v>
      </c>
      <c r="S128">
        <f t="shared" si="39"/>
        <v>370967</v>
      </c>
      <c r="T128">
        <f t="shared" si="40"/>
        <v>47112809</v>
      </c>
      <c r="U128">
        <f t="shared" si="41"/>
        <v>5983326743</v>
      </c>
      <c r="V128">
        <f t="shared" si="42"/>
        <v>759882496361</v>
      </c>
      <c r="W128">
        <f t="shared" si="43"/>
        <v>96505077037847</v>
      </c>
      <c r="X128">
        <f t="shared" si="44"/>
        <v>1.2256144783806568E+16</v>
      </c>
      <c r="Y128">
        <f t="shared" si="45"/>
        <v>1.5565303875434342E+18</v>
      </c>
    </row>
    <row r="129" spans="1:25" x14ac:dyDescent="0.25">
      <c r="A129" s="2">
        <v>128</v>
      </c>
      <c r="B129" s="3">
        <v>33</v>
      </c>
      <c r="C129">
        <f t="shared" si="23"/>
        <v>16384</v>
      </c>
      <c r="D129">
        <f t="shared" si="24"/>
        <v>2097152</v>
      </c>
      <c r="E129">
        <f t="shared" si="25"/>
        <v>268435456</v>
      </c>
      <c r="F129">
        <f t="shared" si="26"/>
        <v>34359738368</v>
      </c>
      <c r="G129">
        <f t="shared" si="27"/>
        <v>4398046511104</v>
      </c>
      <c r="H129">
        <f t="shared" si="28"/>
        <v>562949953421312</v>
      </c>
      <c r="I129">
        <f t="shared" si="29"/>
        <v>7.2057594037927936E+16</v>
      </c>
      <c r="J129">
        <f t="shared" si="30"/>
        <v>9.2233720368547758E+18</v>
      </c>
      <c r="K129">
        <f t="shared" si="31"/>
        <v>1.1805916207174113E+21</v>
      </c>
      <c r="L129">
        <f t="shared" si="32"/>
        <v>1.5111572745182865E+23</v>
      </c>
      <c r="M129">
        <f t="shared" si="33"/>
        <v>1.9342813113834067E+25</v>
      </c>
      <c r="N129">
        <f t="shared" si="34"/>
        <v>2.4758800785707605E+27</v>
      </c>
      <c r="O129">
        <f t="shared" si="35"/>
        <v>3.1691265005705735E+29</v>
      </c>
      <c r="P129">
        <f t="shared" si="36"/>
        <v>4.0564819207303341E+31</v>
      </c>
      <c r="Q129">
        <f t="shared" si="37"/>
        <v>5.1922968585348276E+33</v>
      </c>
      <c r="R129">
        <f t="shared" si="38"/>
        <v>4224</v>
      </c>
      <c r="S129">
        <f t="shared" si="39"/>
        <v>540672</v>
      </c>
      <c r="T129">
        <f t="shared" si="40"/>
        <v>69206016</v>
      </c>
      <c r="U129">
        <f t="shared" si="41"/>
        <v>8858370048</v>
      </c>
      <c r="V129">
        <f t="shared" si="42"/>
        <v>1133871366144</v>
      </c>
      <c r="W129">
        <f t="shared" si="43"/>
        <v>145135534866432</v>
      </c>
      <c r="X129">
        <f t="shared" si="44"/>
        <v>1.8577348462903296E+16</v>
      </c>
      <c r="Y129">
        <f t="shared" si="45"/>
        <v>2.3779006032516219E+18</v>
      </c>
    </row>
    <row r="130" spans="1:25" x14ac:dyDescent="0.25">
      <c r="A130" s="2">
        <v>129</v>
      </c>
      <c r="B130" s="3">
        <v>34</v>
      </c>
      <c r="C130">
        <f t="shared" si="23"/>
        <v>16641</v>
      </c>
      <c r="D130">
        <f t="shared" si="24"/>
        <v>2146689</v>
      </c>
      <c r="E130">
        <f t="shared" si="25"/>
        <v>276922881</v>
      </c>
      <c r="F130">
        <f t="shared" si="26"/>
        <v>35723051649</v>
      </c>
      <c r="G130">
        <f t="shared" si="27"/>
        <v>4608273662721</v>
      </c>
      <c r="H130">
        <f t="shared" si="28"/>
        <v>594467302491009</v>
      </c>
      <c r="I130">
        <f t="shared" si="29"/>
        <v>7.668628202134016E+16</v>
      </c>
      <c r="J130">
        <f t="shared" si="30"/>
        <v>9.8925303807528796E+18</v>
      </c>
      <c r="K130">
        <f t="shared" si="31"/>
        <v>1.2761364191171217E+21</v>
      </c>
      <c r="L130">
        <f t="shared" si="32"/>
        <v>1.6462159806610868E+23</v>
      </c>
      <c r="M130">
        <f t="shared" si="33"/>
        <v>2.1236186150528021E+25</v>
      </c>
      <c r="N130">
        <f t="shared" si="34"/>
        <v>2.7394680134181148E+27</v>
      </c>
      <c r="O130">
        <f t="shared" si="35"/>
        <v>3.5339137373093682E+29</v>
      </c>
      <c r="P130">
        <f t="shared" si="36"/>
        <v>4.558748721129085E+31</v>
      </c>
      <c r="Q130">
        <f t="shared" si="37"/>
        <v>5.8807858502565192E+33</v>
      </c>
      <c r="R130">
        <f t="shared" si="38"/>
        <v>4386</v>
      </c>
      <c r="S130">
        <f t="shared" si="39"/>
        <v>565794</v>
      </c>
      <c r="T130">
        <f t="shared" si="40"/>
        <v>72987426</v>
      </c>
      <c r="U130">
        <f t="shared" si="41"/>
        <v>9415377954</v>
      </c>
      <c r="V130">
        <f t="shared" si="42"/>
        <v>1214583756066</v>
      </c>
      <c r="W130">
        <f t="shared" si="43"/>
        <v>156681304532514</v>
      </c>
      <c r="X130">
        <f t="shared" si="44"/>
        <v>2.0211888284694304E+16</v>
      </c>
      <c r="Y130">
        <f t="shared" si="45"/>
        <v>2.6073335887255654E+18</v>
      </c>
    </row>
    <row r="131" spans="1:25" x14ac:dyDescent="0.25">
      <c r="A131" s="2">
        <v>130</v>
      </c>
      <c r="B131" s="3">
        <v>26</v>
      </c>
      <c r="C131">
        <f t="shared" ref="C131:C194" si="46">A131^2</f>
        <v>16900</v>
      </c>
      <c r="D131">
        <f t="shared" ref="D131:D194" si="47">A131^3</f>
        <v>2197000</v>
      </c>
      <c r="E131">
        <f t="shared" ref="E131:E194" si="48">A131^4</f>
        <v>285610000</v>
      </c>
      <c r="F131">
        <f t="shared" ref="F131:F194" si="49">A131^5</f>
        <v>37129300000</v>
      </c>
      <c r="G131">
        <f t="shared" ref="G131:G194" si="50">A131^6</f>
        <v>4826809000000</v>
      </c>
      <c r="H131">
        <f t="shared" ref="H131:H194" si="51">A131^7</f>
        <v>627485170000000</v>
      </c>
      <c r="I131">
        <f t="shared" ref="I131:I194" si="52">A131^8</f>
        <v>8.15730721E+16</v>
      </c>
      <c r="J131">
        <f t="shared" ref="J131:J194" si="53">A131^9</f>
        <v>1.0604499372999999E+19</v>
      </c>
      <c r="K131">
        <f t="shared" ref="K131:K194" si="54">A131^10</f>
        <v>1.3785849184900001E+21</v>
      </c>
      <c r="L131">
        <f t="shared" ref="L131:L194" si="55">A131^11</f>
        <v>1.7921603940370001E+23</v>
      </c>
      <c r="M131">
        <f t="shared" ref="M131:M194" si="56">A131^12</f>
        <v>2.3298085122480999E+25</v>
      </c>
      <c r="N131">
        <f t="shared" ref="N131:N194" si="57">A131^13</f>
        <v>3.0287510659225301E+27</v>
      </c>
      <c r="O131">
        <f t="shared" ref="O131:O194" si="58">A131^14</f>
        <v>3.9373763856992887E+29</v>
      </c>
      <c r="P131">
        <f t="shared" ref="P131:P194" si="59">A131^15</f>
        <v>5.1185893014090756E+31</v>
      </c>
      <c r="Q131">
        <f t="shared" ref="Q131:Q194" si="60">A131^16</f>
        <v>6.6541660918317989E+33</v>
      </c>
      <c r="R131">
        <f t="shared" ref="R131:R194" si="61">A131*B131</f>
        <v>3380</v>
      </c>
      <c r="S131">
        <f t="shared" ref="S131:S194" si="62">C131*B131</f>
        <v>439400</v>
      </c>
      <c r="T131">
        <f t="shared" ref="T131:T194" si="63">D131*B131</f>
        <v>57122000</v>
      </c>
      <c r="U131">
        <f t="shared" ref="U131:U194" si="64">E131*B131</f>
        <v>7425860000</v>
      </c>
      <c r="V131">
        <f t="shared" ref="V131:V194" si="65">F131*B131</f>
        <v>965361800000</v>
      </c>
      <c r="W131">
        <f t="shared" ref="W131:W194" si="66">G131*B131</f>
        <v>125497034000000</v>
      </c>
      <c r="X131">
        <f t="shared" ref="X131:X194" si="67">H131*B131</f>
        <v>1.631461442E+16</v>
      </c>
      <c r="Y131">
        <f t="shared" ref="Y131:Y194" si="68">I131*B131</f>
        <v>2.1208998746E+18</v>
      </c>
    </row>
    <row r="132" spans="1:25" x14ac:dyDescent="0.25">
      <c r="A132" s="2">
        <v>131</v>
      </c>
      <c r="B132" s="3">
        <v>21</v>
      </c>
      <c r="C132">
        <f t="shared" si="46"/>
        <v>17161</v>
      </c>
      <c r="D132">
        <f t="shared" si="47"/>
        <v>2248091</v>
      </c>
      <c r="E132">
        <f t="shared" si="48"/>
        <v>294499921</v>
      </c>
      <c r="F132">
        <f t="shared" si="49"/>
        <v>38579489651</v>
      </c>
      <c r="G132">
        <f t="shared" si="50"/>
        <v>5053913144281</v>
      </c>
      <c r="H132">
        <f t="shared" si="51"/>
        <v>662062621900811</v>
      </c>
      <c r="I132">
        <f t="shared" si="52"/>
        <v>8.673020346900624E+16</v>
      </c>
      <c r="J132">
        <f t="shared" si="53"/>
        <v>1.1361656654439817E+19</v>
      </c>
      <c r="K132">
        <f t="shared" si="54"/>
        <v>1.4883770217316161E+21</v>
      </c>
      <c r="L132">
        <f t="shared" si="55"/>
        <v>1.949773898468417E+23</v>
      </c>
      <c r="M132">
        <f t="shared" si="56"/>
        <v>2.5542038069936263E+25</v>
      </c>
      <c r="N132">
        <f t="shared" si="57"/>
        <v>3.3460069871616506E+27</v>
      </c>
      <c r="O132">
        <f t="shared" si="58"/>
        <v>4.3832691531817623E+29</v>
      </c>
      <c r="P132">
        <f t="shared" si="59"/>
        <v>5.7420825906681084E+31</v>
      </c>
      <c r="Q132">
        <f t="shared" si="60"/>
        <v>7.5221281937752216E+33</v>
      </c>
      <c r="R132">
        <f t="shared" si="61"/>
        <v>2751</v>
      </c>
      <c r="S132">
        <f t="shared" si="62"/>
        <v>360381</v>
      </c>
      <c r="T132">
        <f t="shared" si="63"/>
        <v>47209911</v>
      </c>
      <c r="U132">
        <f t="shared" si="64"/>
        <v>6184498341</v>
      </c>
      <c r="V132">
        <f t="shared" si="65"/>
        <v>810169282671</v>
      </c>
      <c r="W132">
        <f t="shared" si="66"/>
        <v>106132176029901</v>
      </c>
      <c r="X132">
        <f t="shared" si="67"/>
        <v>1.3903315059917032E+16</v>
      </c>
      <c r="Y132">
        <f t="shared" si="68"/>
        <v>1.821334272849131E+18</v>
      </c>
    </row>
    <row r="133" spans="1:25" x14ac:dyDescent="0.25">
      <c r="A133" s="2">
        <v>132</v>
      </c>
      <c r="B133" s="3">
        <v>23</v>
      </c>
      <c r="C133">
        <f t="shared" si="46"/>
        <v>17424</v>
      </c>
      <c r="D133">
        <f t="shared" si="47"/>
        <v>2299968</v>
      </c>
      <c r="E133">
        <f t="shared" si="48"/>
        <v>303595776</v>
      </c>
      <c r="F133">
        <f t="shared" si="49"/>
        <v>40074642432</v>
      </c>
      <c r="G133">
        <f t="shared" si="50"/>
        <v>5289852801024</v>
      </c>
      <c r="H133">
        <f t="shared" si="51"/>
        <v>698260569735168</v>
      </c>
      <c r="I133">
        <f t="shared" si="52"/>
        <v>9.2170395205042176E+16</v>
      </c>
      <c r="J133">
        <f t="shared" si="53"/>
        <v>1.2166492167065567E+19</v>
      </c>
      <c r="K133">
        <f t="shared" si="54"/>
        <v>1.6059769660526549E+21</v>
      </c>
      <c r="L133">
        <f t="shared" si="55"/>
        <v>2.1198895951895044E+23</v>
      </c>
      <c r="M133">
        <f t="shared" si="56"/>
        <v>2.7982542656501461E+25</v>
      </c>
      <c r="N133">
        <f t="shared" si="57"/>
        <v>3.6936956306581926E+27</v>
      </c>
      <c r="O133">
        <f t="shared" si="58"/>
        <v>4.8756782324688142E+29</v>
      </c>
      <c r="P133">
        <f t="shared" si="59"/>
        <v>6.4358952668588343E+31</v>
      </c>
      <c r="Q133">
        <f t="shared" si="60"/>
        <v>8.4953817522536615E+33</v>
      </c>
      <c r="R133">
        <f t="shared" si="61"/>
        <v>3036</v>
      </c>
      <c r="S133">
        <f t="shared" si="62"/>
        <v>400752</v>
      </c>
      <c r="T133">
        <f t="shared" si="63"/>
        <v>52899264</v>
      </c>
      <c r="U133">
        <f t="shared" si="64"/>
        <v>6982702848</v>
      </c>
      <c r="V133">
        <f t="shared" si="65"/>
        <v>921716775936</v>
      </c>
      <c r="W133">
        <f t="shared" si="66"/>
        <v>121666614423552</v>
      </c>
      <c r="X133">
        <f t="shared" si="67"/>
        <v>1.6059993103908864E+16</v>
      </c>
      <c r="Y133">
        <f t="shared" si="68"/>
        <v>2.11991908971597E+18</v>
      </c>
    </row>
    <row r="134" spans="1:25" x14ac:dyDescent="0.25">
      <c r="A134" s="2">
        <v>133</v>
      </c>
      <c r="B134" s="3">
        <v>29</v>
      </c>
      <c r="C134">
        <f t="shared" si="46"/>
        <v>17689</v>
      </c>
      <c r="D134">
        <f t="shared" si="47"/>
        <v>2352637</v>
      </c>
      <c r="E134">
        <f t="shared" si="48"/>
        <v>312900721</v>
      </c>
      <c r="F134">
        <f t="shared" si="49"/>
        <v>41615795893</v>
      </c>
      <c r="G134">
        <f t="shared" si="50"/>
        <v>5534900853769</v>
      </c>
      <c r="H134">
        <f t="shared" si="51"/>
        <v>736141813551277</v>
      </c>
      <c r="I134">
        <f t="shared" si="52"/>
        <v>9.790686120231984E+16</v>
      </c>
      <c r="J134">
        <f t="shared" si="53"/>
        <v>1.3021612539908538E+19</v>
      </c>
      <c r="K134">
        <f t="shared" si="54"/>
        <v>1.7318744678078357E+21</v>
      </c>
      <c r="L134">
        <f t="shared" si="55"/>
        <v>2.3033930421844216E+23</v>
      </c>
      <c r="M134">
        <f t="shared" si="56"/>
        <v>3.0635127461052803E+25</v>
      </c>
      <c r="N134">
        <f t="shared" si="57"/>
        <v>4.074471952320023E+27</v>
      </c>
      <c r="O134">
        <f t="shared" si="58"/>
        <v>5.4190476965856309E+29</v>
      </c>
      <c r="P134">
        <f t="shared" si="59"/>
        <v>7.2073334364588888E+31</v>
      </c>
      <c r="Q134">
        <f t="shared" si="60"/>
        <v>9.5857534704903224E+33</v>
      </c>
      <c r="R134">
        <f t="shared" si="61"/>
        <v>3857</v>
      </c>
      <c r="S134">
        <f t="shared" si="62"/>
        <v>512981</v>
      </c>
      <c r="T134">
        <f t="shared" si="63"/>
        <v>68226473</v>
      </c>
      <c r="U134">
        <f t="shared" si="64"/>
        <v>9074120909</v>
      </c>
      <c r="V134">
        <f t="shared" si="65"/>
        <v>1206858080897</v>
      </c>
      <c r="W134">
        <f t="shared" si="66"/>
        <v>160512124759301</v>
      </c>
      <c r="X134">
        <f t="shared" si="67"/>
        <v>2.1348112592987032E+16</v>
      </c>
      <c r="Y134">
        <f t="shared" si="68"/>
        <v>2.8392989748672753E+18</v>
      </c>
    </row>
    <row r="135" spans="1:25" x14ac:dyDescent="0.25">
      <c r="A135" s="2">
        <v>134</v>
      </c>
      <c r="B135" s="3">
        <v>20</v>
      </c>
      <c r="C135">
        <f t="shared" si="46"/>
        <v>17956</v>
      </c>
      <c r="D135">
        <f t="shared" si="47"/>
        <v>2406104</v>
      </c>
      <c r="E135">
        <f t="shared" si="48"/>
        <v>322417936</v>
      </c>
      <c r="F135">
        <f t="shared" si="49"/>
        <v>43204003424</v>
      </c>
      <c r="G135">
        <f t="shared" si="50"/>
        <v>5789336458816</v>
      </c>
      <c r="H135">
        <f t="shared" si="51"/>
        <v>775771085481344</v>
      </c>
      <c r="I135">
        <f t="shared" si="52"/>
        <v>1.039533254545001E+17</v>
      </c>
      <c r="J135">
        <f t="shared" si="53"/>
        <v>1.3929745610903013E+19</v>
      </c>
      <c r="K135">
        <f t="shared" si="54"/>
        <v>1.8665859118610037E+21</v>
      </c>
      <c r="L135">
        <f t="shared" si="55"/>
        <v>2.5012251218937449E+23</v>
      </c>
      <c r="M135">
        <f t="shared" si="56"/>
        <v>3.3516416633376184E+25</v>
      </c>
      <c r="N135">
        <f t="shared" si="57"/>
        <v>4.4911998288724085E+27</v>
      </c>
      <c r="O135">
        <f t="shared" si="58"/>
        <v>6.0182077706890271E+29</v>
      </c>
      <c r="P135">
        <f t="shared" si="59"/>
        <v>8.0643984127232967E+31</v>
      </c>
      <c r="Q135">
        <f t="shared" si="60"/>
        <v>1.0806293873049218E+34</v>
      </c>
      <c r="R135">
        <f t="shared" si="61"/>
        <v>2680</v>
      </c>
      <c r="S135">
        <f t="shared" si="62"/>
        <v>359120</v>
      </c>
      <c r="T135">
        <f t="shared" si="63"/>
        <v>48122080</v>
      </c>
      <c r="U135">
        <f t="shared" si="64"/>
        <v>6448358720</v>
      </c>
      <c r="V135">
        <f t="shared" si="65"/>
        <v>864080068480</v>
      </c>
      <c r="W135">
        <f t="shared" si="66"/>
        <v>115786729176320</v>
      </c>
      <c r="X135">
        <f t="shared" si="67"/>
        <v>1.551542170962688E+16</v>
      </c>
      <c r="Y135">
        <f t="shared" si="68"/>
        <v>2.0790665090900019E+18</v>
      </c>
    </row>
    <row r="136" spans="1:25" x14ac:dyDescent="0.25">
      <c r="A136" s="2">
        <v>135</v>
      </c>
      <c r="B136" s="3">
        <v>30</v>
      </c>
      <c r="C136">
        <f t="shared" si="46"/>
        <v>18225</v>
      </c>
      <c r="D136">
        <f t="shared" si="47"/>
        <v>2460375</v>
      </c>
      <c r="E136">
        <f t="shared" si="48"/>
        <v>332150625</v>
      </c>
      <c r="F136">
        <f t="shared" si="49"/>
        <v>44840334375</v>
      </c>
      <c r="G136">
        <f t="shared" si="50"/>
        <v>6053445140625</v>
      </c>
      <c r="H136">
        <f t="shared" si="51"/>
        <v>817215093984375</v>
      </c>
      <c r="I136">
        <f t="shared" si="52"/>
        <v>1.1032403768789062E+17</v>
      </c>
      <c r="J136">
        <f t="shared" si="53"/>
        <v>1.4893745087865233E+19</v>
      </c>
      <c r="K136">
        <f t="shared" si="54"/>
        <v>2.0106555868618065E+21</v>
      </c>
      <c r="L136">
        <f t="shared" si="55"/>
        <v>2.7143850422634388E+23</v>
      </c>
      <c r="M136">
        <f t="shared" si="56"/>
        <v>3.6644198070556425E+25</v>
      </c>
      <c r="N136">
        <f t="shared" si="57"/>
        <v>4.9469667395251176E+27</v>
      </c>
      <c r="O136">
        <f t="shared" si="58"/>
        <v>6.6784050983589088E+29</v>
      </c>
      <c r="P136">
        <f t="shared" si="59"/>
        <v>9.0158468827845263E+31</v>
      </c>
      <c r="Q136">
        <f t="shared" si="60"/>
        <v>1.217139329175911E+34</v>
      </c>
      <c r="R136">
        <f t="shared" si="61"/>
        <v>4050</v>
      </c>
      <c r="S136">
        <f t="shared" si="62"/>
        <v>546750</v>
      </c>
      <c r="T136">
        <f t="shared" si="63"/>
        <v>73811250</v>
      </c>
      <c r="U136">
        <f t="shared" si="64"/>
        <v>9964518750</v>
      </c>
      <c r="V136">
        <f t="shared" si="65"/>
        <v>1345210031250</v>
      </c>
      <c r="W136">
        <f t="shared" si="66"/>
        <v>181603354218750</v>
      </c>
      <c r="X136">
        <f t="shared" si="67"/>
        <v>2.4516452819531248E+16</v>
      </c>
      <c r="Y136">
        <f t="shared" si="68"/>
        <v>3.3097211306367186E+18</v>
      </c>
    </row>
    <row r="137" spans="1:25" x14ac:dyDescent="0.25">
      <c r="A137" s="2">
        <v>136</v>
      </c>
      <c r="B137" s="3">
        <v>22</v>
      </c>
      <c r="C137">
        <f t="shared" si="46"/>
        <v>18496</v>
      </c>
      <c r="D137">
        <f t="shared" si="47"/>
        <v>2515456</v>
      </c>
      <c r="E137">
        <f t="shared" si="48"/>
        <v>342102016</v>
      </c>
      <c r="F137">
        <f t="shared" si="49"/>
        <v>46525874176</v>
      </c>
      <c r="G137">
        <f t="shared" si="50"/>
        <v>6327518887936</v>
      </c>
      <c r="H137">
        <f t="shared" si="51"/>
        <v>860542568759296</v>
      </c>
      <c r="I137">
        <f t="shared" si="52"/>
        <v>1.1703378935126426E+17</v>
      </c>
      <c r="J137">
        <f t="shared" si="53"/>
        <v>1.5916595351771939E+19</v>
      </c>
      <c r="K137">
        <f t="shared" si="54"/>
        <v>2.1646569678409837E+21</v>
      </c>
      <c r="L137">
        <f t="shared" si="55"/>
        <v>2.9439334762637378E+23</v>
      </c>
      <c r="M137">
        <f t="shared" si="56"/>
        <v>4.0037495277186834E+25</v>
      </c>
      <c r="N137">
        <f t="shared" si="57"/>
        <v>5.4450993576974089E+27</v>
      </c>
      <c r="O137">
        <f t="shared" si="58"/>
        <v>7.4053351264684768E+29</v>
      </c>
      <c r="P137">
        <f t="shared" si="59"/>
        <v>1.0071255771997129E+32</v>
      </c>
      <c r="Q137">
        <f t="shared" si="60"/>
        <v>1.3696907849916095E+34</v>
      </c>
      <c r="R137">
        <f t="shared" si="61"/>
        <v>2992</v>
      </c>
      <c r="S137">
        <f t="shared" si="62"/>
        <v>406912</v>
      </c>
      <c r="T137">
        <f t="shared" si="63"/>
        <v>55340032</v>
      </c>
      <c r="U137">
        <f t="shared" si="64"/>
        <v>7526244352</v>
      </c>
      <c r="V137">
        <f t="shared" si="65"/>
        <v>1023569231872</v>
      </c>
      <c r="W137">
        <f t="shared" si="66"/>
        <v>139205415534592</v>
      </c>
      <c r="X137">
        <f t="shared" si="67"/>
        <v>1.8931936512704512E+16</v>
      </c>
      <c r="Y137">
        <f t="shared" si="68"/>
        <v>2.5747433657278136E+18</v>
      </c>
    </row>
    <row r="138" spans="1:25" x14ac:dyDescent="0.25">
      <c r="A138" s="2">
        <v>137</v>
      </c>
      <c r="B138" s="3">
        <v>17</v>
      </c>
      <c r="C138">
        <f t="shared" si="46"/>
        <v>18769</v>
      </c>
      <c r="D138">
        <f t="shared" si="47"/>
        <v>2571353</v>
      </c>
      <c r="E138">
        <f t="shared" si="48"/>
        <v>352275361</v>
      </c>
      <c r="F138">
        <f t="shared" si="49"/>
        <v>48261724457</v>
      </c>
      <c r="G138">
        <f t="shared" si="50"/>
        <v>6611856250609</v>
      </c>
      <c r="H138">
        <f t="shared" si="51"/>
        <v>905824306333433</v>
      </c>
      <c r="I138">
        <f t="shared" si="52"/>
        <v>1.2409792996768032E+17</v>
      </c>
      <c r="J138">
        <f t="shared" si="53"/>
        <v>1.7001416405572205E+19</v>
      </c>
      <c r="K138">
        <f t="shared" si="54"/>
        <v>2.3291940475633918E+21</v>
      </c>
      <c r="L138">
        <f t="shared" si="55"/>
        <v>3.1909958451618471E+23</v>
      </c>
      <c r="M138">
        <f t="shared" si="56"/>
        <v>4.3716643078717301E+25</v>
      </c>
      <c r="N138">
        <f t="shared" si="57"/>
        <v>5.9891801017842704E+27</v>
      </c>
      <c r="O138">
        <f t="shared" si="58"/>
        <v>8.2051767394444511E+29</v>
      </c>
      <c r="P138">
        <f t="shared" si="59"/>
        <v>1.1241092133038898E+32</v>
      </c>
      <c r="Q138">
        <f t="shared" si="60"/>
        <v>1.5400296222263289E+34</v>
      </c>
      <c r="R138">
        <f t="shared" si="61"/>
        <v>2329</v>
      </c>
      <c r="S138">
        <f t="shared" si="62"/>
        <v>319073</v>
      </c>
      <c r="T138">
        <f t="shared" si="63"/>
        <v>43713001</v>
      </c>
      <c r="U138">
        <f t="shared" si="64"/>
        <v>5988681137</v>
      </c>
      <c r="V138">
        <f t="shared" si="65"/>
        <v>820449315769</v>
      </c>
      <c r="W138">
        <f t="shared" si="66"/>
        <v>112401556260353</v>
      </c>
      <c r="X138">
        <f t="shared" si="67"/>
        <v>1.539901320766836E+16</v>
      </c>
      <c r="Y138">
        <f t="shared" si="68"/>
        <v>2.1096648094505654E+18</v>
      </c>
    </row>
    <row r="139" spans="1:25" x14ac:dyDescent="0.25">
      <c r="A139" s="2">
        <v>138</v>
      </c>
      <c r="B139" s="3">
        <v>21</v>
      </c>
      <c r="C139">
        <f t="shared" si="46"/>
        <v>19044</v>
      </c>
      <c r="D139">
        <f t="shared" si="47"/>
        <v>2628072</v>
      </c>
      <c r="E139">
        <f t="shared" si="48"/>
        <v>362673936</v>
      </c>
      <c r="F139">
        <f t="shared" si="49"/>
        <v>50049003168</v>
      </c>
      <c r="G139">
        <f t="shared" si="50"/>
        <v>6906762437184</v>
      </c>
      <c r="H139">
        <f t="shared" si="51"/>
        <v>953133216331392</v>
      </c>
      <c r="I139">
        <f t="shared" si="52"/>
        <v>1.315323838537321E+17</v>
      </c>
      <c r="J139">
        <f t="shared" si="53"/>
        <v>1.8151468971815029E+19</v>
      </c>
      <c r="K139">
        <f t="shared" si="54"/>
        <v>2.5049027181104742E+21</v>
      </c>
      <c r="L139">
        <f t="shared" si="55"/>
        <v>3.4567657509924543E+23</v>
      </c>
      <c r="M139">
        <f t="shared" si="56"/>
        <v>4.7703367363695864E+25</v>
      </c>
      <c r="N139">
        <f t="shared" si="57"/>
        <v>6.5830646961900303E+27</v>
      </c>
      <c r="O139">
        <f t="shared" si="58"/>
        <v>9.0846292807422408E+29</v>
      </c>
      <c r="P139">
        <f t="shared" si="59"/>
        <v>1.2536788407424293E+32</v>
      </c>
      <c r="Q139">
        <f t="shared" si="60"/>
        <v>1.7300768002245524E+34</v>
      </c>
      <c r="R139">
        <f t="shared" si="61"/>
        <v>2898</v>
      </c>
      <c r="S139">
        <f t="shared" si="62"/>
        <v>399924</v>
      </c>
      <c r="T139">
        <f t="shared" si="63"/>
        <v>55189512</v>
      </c>
      <c r="U139">
        <f t="shared" si="64"/>
        <v>7616152656</v>
      </c>
      <c r="V139">
        <f t="shared" si="65"/>
        <v>1051029066528</v>
      </c>
      <c r="W139">
        <f t="shared" si="66"/>
        <v>145042011180864</v>
      </c>
      <c r="X139">
        <f t="shared" si="67"/>
        <v>2.0015797542959232E+16</v>
      </c>
      <c r="Y139">
        <f t="shared" si="68"/>
        <v>2.7621800609283738E+18</v>
      </c>
    </row>
    <row r="140" spans="1:25" x14ac:dyDescent="0.25">
      <c r="A140" s="2">
        <v>139</v>
      </c>
      <c r="B140" s="3">
        <v>17</v>
      </c>
      <c r="C140">
        <f t="shared" si="46"/>
        <v>19321</v>
      </c>
      <c r="D140">
        <f t="shared" si="47"/>
        <v>2685619</v>
      </c>
      <c r="E140">
        <f t="shared" si="48"/>
        <v>373301041</v>
      </c>
      <c r="F140">
        <f t="shared" si="49"/>
        <v>51888844699</v>
      </c>
      <c r="G140">
        <f t="shared" si="50"/>
        <v>7212549413161</v>
      </c>
      <c r="H140">
        <f t="shared" si="51"/>
        <v>1002544368429379</v>
      </c>
      <c r="I140">
        <f t="shared" si="52"/>
        <v>1.3935366721168368E+17</v>
      </c>
      <c r="J140">
        <f t="shared" si="53"/>
        <v>1.9370159742424031E+19</v>
      </c>
      <c r="K140">
        <f t="shared" si="54"/>
        <v>2.6924522041969402E+21</v>
      </c>
      <c r="L140">
        <f t="shared" si="55"/>
        <v>3.7425085638337473E+23</v>
      </c>
      <c r="M140">
        <f t="shared" si="56"/>
        <v>5.2020869037289081E+25</v>
      </c>
      <c r="N140">
        <f t="shared" si="57"/>
        <v>7.2309007961831826E+27</v>
      </c>
      <c r="O140">
        <f t="shared" si="58"/>
        <v>1.0050952106694625E+30</v>
      </c>
      <c r="P140">
        <f t="shared" si="59"/>
        <v>1.3970823428305528E+32</v>
      </c>
      <c r="Q140">
        <f t="shared" si="60"/>
        <v>1.9419444565344683E+34</v>
      </c>
      <c r="R140">
        <f t="shared" si="61"/>
        <v>2363</v>
      </c>
      <c r="S140">
        <f t="shared" si="62"/>
        <v>328457</v>
      </c>
      <c r="T140">
        <f t="shared" si="63"/>
        <v>45655523</v>
      </c>
      <c r="U140">
        <f t="shared" si="64"/>
        <v>6346117697</v>
      </c>
      <c r="V140">
        <f t="shared" si="65"/>
        <v>882110359883</v>
      </c>
      <c r="W140">
        <f t="shared" si="66"/>
        <v>122613340023737</v>
      </c>
      <c r="X140">
        <f t="shared" si="67"/>
        <v>1.7043254263299444E+16</v>
      </c>
      <c r="Y140">
        <f t="shared" si="68"/>
        <v>2.3690123425986227E+18</v>
      </c>
    </row>
    <row r="141" spans="1:25" x14ac:dyDescent="0.25">
      <c r="A141" s="2">
        <v>140</v>
      </c>
      <c r="B141" s="3">
        <v>20</v>
      </c>
      <c r="C141">
        <f t="shared" si="46"/>
        <v>19600</v>
      </c>
      <c r="D141">
        <f t="shared" si="47"/>
        <v>2744000</v>
      </c>
      <c r="E141">
        <f t="shared" si="48"/>
        <v>384160000</v>
      </c>
      <c r="F141">
        <f t="shared" si="49"/>
        <v>53782400000</v>
      </c>
      <c r="G141">
        <f t="shared" si="50"/>
        <v>7529536000000</v>
      </c>
      <c r="H141">
        <f t="shared" si="51"/>
        <v>1054135040000000</v>
      </c>
      <c r="I141">
        <f t="shared" si="52"/>
        <v>1.475789056E+17</v>
      </c>
      <c r="J141">
        <f t="shared" si="53"/>
        <v>2.0661046784E+19</v>
      </c>
      <c r="K141">
        <f t="shared" si="54"/>
        <v>2.89254654976E+21</v>
      </c>
      <c r="L141">
        <f t="shared" si="55"/>
        <v>4.0495651696640002E+23</v>
      </c>
      <c r="M141">
        <f t="shared" si="56"/>
        <v>5.6693912375295998E+25</v>
      </c>
      <c r="N141">
        <f t="shared" si="57"/>
        <v>7.9371477325414405E+27</v>
      </c>
      <c r="O141">
        <f t="shared" si="58"/>
        <v>1.1112006825558016E+30</v>
      </c>
      <c r="P141">
        <f t="shared" si="59"/>
        <v>1.5556809555781222E+32</v>
      </c>
      <c r="Q141">
        <f t="shared" si="60"/>
        <v>2.1779533378093712E+34</v>
      </c>
      <c r="R141">
        <f t="shared" si="61"/>
        <v>2800</v>
      </c>
      <c r="S141">
        <f t="shared" si="62"/>
        <v>392000</v>
      </c>
      <c r="T141">
        <f t="shared" si="63"/>
        <v>54880000</v>
      </c>
      <c r="U141">
        <f t="shared" si="64"/>
        <v>7683200000</v>
      </c>
      <c r="V141">
        <f t="shared" si="65"/>
        <v>1075648000000</v>
      </c>
      <c r="W141">
        <f t="shared" si="66"/>
        <v>150590720000000</v>
      </c>
      <c r="X141">
        <f t="shared" si="67"/>
        <v>2.10827008E+16</v>
      </c>
      <c r="Y141">
        <f t="shared" si="68"/>
        <v>2.951578112E+18</v>
      </c>
    </row>
    <row r="142" spans="1:25" x14ac:dyDescent="0.25">
      <c r="A142" s="2">
        <v>141</v>
      </c>
      <c r="B142" s="3">
        <v>11</v>
      </c>
      <c r="C142">
        <f t="shared" si="46"/>
        <v>19881</v>
      </c>
      <c r="D142">
        <f t="shared" si="47"/>
        <v>2803221</v>
      </c>
      <c r="E142">
        <f t="shared" si="48"/>
        <v>395254161</v>
      </c>
      <c r="F142">
        <f t="shared" si="49"/>
        <v>55730836701</v>
      </c>
      <c r="G142">
        <f t="shared" si="50"/>
        <v>7858047974841</v>
      </c>
      <c r="H142">
        <f t="shared" si="51"/>
        <v>1107984764452581</v>
      </c>
      <c r="I142">
        <f t="shared" si="52"/>
        <v>1.5622585178781392E+17</v>
      </c>
      <c r="J142">
        <f t="shared" si="53"/>
        <v>2.2027845102081761E+19</v>
      </c>
      <c r="K142">
        <f t="shared" si="54"/>
        <v>3.1059261593935287E+21</v>
      </c>
      <c r="L142">
        <f t="shared" si="55"/>
        <v>4.379355884744875E+23</v>
      </c>
      <c r="M142">
        <f t="shared" si="56"/>
        <v>6.1748917974902745E+25</v>
      </c>
      <c r="N142">
        <f t="shared" si="57"/>
        <v>8.7065974344612866E+27</v>
      </c>
      <c r="O142">
        <f t="shared" si="58"/>
        <v>1.2276302382590414E+30</v>
      </c>
      <c r="P142">
        <f t="shared" si="59"/>
        <v>1.7309586359452483E+32</v>
      </c>
      <c r="Q142">
        <f t="shared" si="60"/>
        <v>2.4406516766828003E+34</v>
      </c>
      <c r="R142">
        <f t="shared" si="61"/>
        <v>1551</v>
      </c>
      <c r="S142">
        <f t="shared" si="62"/>
        <v>218691</v>
      </c>
      <c r="T142">
        <f t="shared" si="63"/>
        <v>30835431</v>
      </c>
      <c r="U142">
        <f t="shared" si="64"/>
        <v>4347795771</v>
      </c>
      <c r="V142">
        <f t="shared" si="65"/>
        <v>613039203711</v>
      </c>
      <c r="W142">
        <f t="shared" si="66"/>
        <v>86438527723251</v>
      </c>
      <c r="X142">
        <f t="shared" si="67"/>
        <v>1.2187832408978392E+16</v>
      </c>
      <c r="Y142">
        <f t="shared" si="68"/>
        <v>1.718484369665953E+18</v>
      </c>
    </row>
    <row r="143" spans="1:25" x14ac:dyDescent="0.25">
      <c r="A143" s="2">
        <v>142</v>
      </c>
      <c r="B143" s="3">
        <v>17</v>
      </c>
      <c r="C143">
        <f t="shared" si="46"/>
        <v>20164</v>
      </c>
      <c r="D143">
        <f t="shared" si="47"/>
        <v>2863288</v>
      </c>
      <c r="E143">
        <f t="shared" si="48"/>
        <v>406586896</v>
      </c>
      <c r="F143">
        <f t="shared" si="49"/>
        <v>57735339232</v>
      </c>
      <c r="G143">
        <f t="shared" si="50"/>
        <v>8198418170944</v>
      </c>
      <c r="H143">
        <f t="shared" si="51"/>
        <v>1164175380274048</v>
      </c>
      <c r="I143">
        <f t="shared" si="52"/>
        <v>1.6531290399891482E+17</v>
      </c>
      <c r="J143">
        <f t="shared" si="53"/>
        <v>2.3474432367845904E+19</v>
      </c>
      <c r="K143">
        <f t="shared" si="54"/>
        <v>3.3333693962341182E+21</v>
      </c>
      <c r="L143">
        <f t="shared" si="55"/>
        <v>4.7333845426524484E+23</v>
      </c>
      <c r="M143">
        <f t="shared" si="56"/>
        <v>6.721406050566476E+25</v>
      </c>
      <c r="N143">
        <f t="shared" si="57"/>
        <v>9.5443965918043962E+27</v>
      </c>
      <c r="O143">
        <f t="shared" si="58"/>
        <v>1.3553043160362242E+30</v>
      </c>
      <c r="P143">
        <f t="shared" si="59"/>
        <v>1.9245321287714384E+32</v>
      </c>
      <c r="Q143">
        <f t="shared" si="60"/>
        <v>2.7328356228554426E+34</v>
      </c>
      <c r="R143">
        <f t="shared" si="61"/>
        <v>2414</v>
      </c>
      <c r="S143">
        <f t="shared" si="62"/>
        <v>342788</v>
      </c>
      <c r="T143">
        <f t="shared" si="63"/>
        <v>48675896</v>
      </c>
      <c r="U143">
        <f t="shared" si="64"/>
        <v>6911977232</v>
      </c>
      <c r="V143">
        <f t="shared" si="65"/>
        <v>981500766944</v>
      </c>
      <c r="W143">
        <f t="shared" si="66"/>
        <v>139373108906048</v>
      </c>
      <c r="X143">
        <f t="shared" si="67"/>
        <v>1.9790981464658816E+16</v>
      </c>
      <c r="Y143">
        <f t="shared" si="68"/>
        <v>2.8103193679815516E+18</v>
      </c>
    </row>
    <row r="144" spans="1:25" x14ac:dyDescent="0.25">
      <c r="A144" s="2">
        <v>143</v>
      </c>
      <c r="B144" s="3">
        <v>13</v>
      </c>
      <c r="C144">
        <f t="shared" si="46"/>
        <v>20449</v>
      </c>
      <c r="D144">
        <f t="shared" si="47"/>
        <v>2924207</v>
      </c>
      <c r="E144">
        <f t="shared" si="48"/>
        <v>418161601</v>
      </c>
      <c r="F144">
        <f t="shared" si="49"/>
        <v>59797108943</v>
      </c>
      <c r="G144">
        <f t="shared" si="50"/>
        <v>8550986578849</v>
      </c>
      <c r="H144">
        <f t="shared" si="51"/>
        <v>1222791080775407</v>
      </c>
      <c r="I144">
        <f t="shared" si="52"/>
        <v>1.748591245508832E+17</v>
      </c>
      <c r="J144">
        <f t="shared" si="53"/>
        <v>2.5004854810776297E+19</v>
      </c>
      <c r="K144">
        <f t="shared" si="54"/>
        <v>3.5756942379410108E+21</v>
      </c>
      <c r="L144">
        <f t="shared" si="55"/>
        <v>5.1132427602556449E+23</v>
      </c>
      <c r="M144">
        <f t="shared" si="56"/>
        <v>7.3119371471655721E+25</v>
      </c>
      <c r="N144">
        <f t="shared" si="57"/>
        <v>1.0456070120446769E+28</v>
      </c>
      <c r="O144">
        <f t="shared" si="58"/>
        <v>1.4952180272238878E+30</v>
      </c>
      <c r="P144">
        <f t="shared" si="59"/>
        <v>2.1381617789301597E+32</v>
      </c>
      <c r="Q144">
        <f t="shared" si="60"/>
        <v>3.0575713438701284E+34</v>
      </c>
      <c r="R144">
        <f t="shared" si="61"/>
        <v>1859</v>
      </c>
      <c r="S144">
        <f t="shared" si="62"/>
        <v>265837</v>
      </c>
      <c r="T144">
        <f t="shared" si="63"/>
        <v>38014691</v>
      </c>
      <c r="U144">
        <f t="shared" si="64"/>
        <v>5436100813</v>
      </c>
      <c r="V144">
        <f t="shared" si="65"/>
        <v>777362416259</v>
      </c>
      <c r="W144">
        <f t="shared" si="66"/>
        <v>111162825525037</v>
      </c>
      <c r="X144">
        <f t="shared" si="67"/>
        <v>1.5896284050080292E+16</v>
      </c>
      <c r="Y144">
        <f t="shared" si="68"/>
        <v>2.2731686191614817E+18</v>
      </c>
    </row>
    <row r="145" spans="1:25" x14ac:dyDescent="0.25">
      <c r="A145" s="2">
        <v>144</v>
      </c>
      <c r="B145" s="3">
        <v>15</v>
      </c>
      <c r="C145">
        <f t="shared" si="46"/>
        <v>20736</v>
      </c>
      <c r="D145">
        <f t="shared" si="47"/>
        <v>2985984</v>
      </c>
      <c r="E145">
        <f t="shared" si="48"/>
        <v>429981696</v>
      </c>
      <c r="F145">
        <f t="shared" si="49"/>
        <v>61917364224</v>
      </c>
      <c r="G145">
        <f t="shared" si="50"/>
        <v>8916100448256</v>
      </c>
      <c r="H145">
        <f t="shared" si="51"/>
        <v>1283918464548864</v>
      </c>
      <c r="I145">
        <f t="shared" si="52"/>
        <v>1.8488425889503642E+17</v>
      </c>
      <c r="J145">
        <f t="shared" si="53"/>
        <v>2.6623333280885244E+19</v>
      </c>
      <c r="K145">
        <f t="shared" si="54"/>
        <v>3.8337599924474751E+21</v>
      </c>
      <c r="L145">
        <f t="shared" si="55"/>
        <v>5.5206143891243642E+23</v>
      </c>
      <c r="M145">
        <f t="shared" si="56"/>
        <v>7.9496847203390844E+25</v>
      </c>
      <c r="N145">
        <f t="shared" si="57"/>
        <v>1.1447545997288282E+28</v>
      </c>
      <c r="O145">
        <f t="shared" si="58"/>
        <v>1.6484466236095125E+30</v>
      </c>
      <c r="P145">
        <f t="shared" si="59"/>
        <v>2.3737631379976981E+32</v>
      </c>
      <c r="Q145">
        <f t="shared" si="60"/>
        <v>3.4182189187166852E+34</v>
      </c>
      <c r="R145">
        <f t="shared" si="61"/>
        <v>2160</v>
      </c>
      <c r="S145">
        <f t="shared" si="62"/>
        <v>311040</v>
      </c>
      <c r="T145">
        <f t="shared" si="63"/>
        <v>44789760</v>
      </c>
      <c r="U145">
        <f t="shared" si="64"/>
        <v>6449725440</v>
      </c>
      <c r="V145">
        <f t="shared" si="65"/>
        <v>928760463360</v>
      </c>
      <c r="W145">
        <f t="shared" si="66"/>
        <v>133741506723840</v>
      </c>
      <c r="X145">
        <f t="shared" si="67"/>
        <v>1.925877696823296E+16</v>
      </c>
      <c r="Y145">
        <f t="shared" si="68"/>
        <v>2.7732638834255462E+18</v>
      </c>
    </row>
    <row r="146" spans="1:25" x14ac:dyDescent="0.25">
      <c r="A146" s="2">
        <v>145</v>
      </c>
      <c r="B146" s="3">
        <v>11</v>
      </c>
      <c r="C146">
        <f t="shared" si="46"/>
        <v>21025</v>
      </c>
      <c r="D146">
        <f t="shared" si="47"/>
        <v>3048625</v>
      </c>
      <c r="E146">
        <f t="shared" si="48"/>
        <v>442050625</v>
      </c>
      <c r="F146">
        <f t="shared" si="49"/>
        <v>64097340625</v>
      </c>
      <c r="G146">
        <f t="shared" si="50"/>
        <v>9294114390625</v>
      </c>
      <c r="H146">
        <f t="shared" si="51"/>
        <v>1347646586640625</v>
      </c>
      <c r="I146">
        <f t="shared" si="52"/>
        <v>1.9540875506289062E+17</v>
      </c>
      <c r="J146">
        <f t="shared" si="53"/>
        <v>2.8334269484119142E+19</v>
      </c>
      <c r="K146">
        <f t="shared" si="54"/>
        <v>4.1084690751972751E+21</v>
      </c>
      <c r="L146">
        <f t="shared" si="55"/>
        <v>5.9572801590360492E+23</v>
      </c>
      <c r="M146">
        <f t="shared" si="56"/>
        <v>8.6380562306022708E+25</v>
      </c>
      <c r="N146">
        <f t="shared" si="57"/>
        <v>1.2525181534373293E+28</v>
      </c>
      <c r="O146">
        <f t="shared" si="58"/>
        <v>1.8161513224841276E+30</v>
      </c>
      <c r="P146">
        <f t="shared" si="59"/>
        <v>2.633419417601985E+32</v>
      </c>
      <c r="Q146">
        <f t="shared" si="60"/>
        <v>3.818458155522878E+34</v>
      </c>
      <c r="R146">
        <f t="shared" si="61"/>
        <v>1595</v>
      </c>
      <c r="S146">
        <f t="shared" si="62"/>
        <v>231275</v>
      </c>
      <c r="T146">
        <f t="shared" si="63"/>
        <v>33534875</v>
      </c>
      <c r="U146">
        <f t="shared" si="64"/>
        <v>4862556875</v>
      </c>
      <c r="V146">
        <f t="shared" si="65"/>
        <v>705070746875</v>
      </c>
      <c r="W146">
        <f t="shared" si="66"/>
        <v>102235258296875</v>
      </c>
      <c r="X146">
        <f t="shared" si="67"/>
        <v>1.4824112453046876E+16</v>
      </c>
      <c r="Y146">
        <f t="shared" si="68"/>
        <v>2.149496305691797E+18</v>
      </c>
    </row>
    <row r="147" spans="1:25" x14ac:dyDescent="0.25">
      <c r="A147" s="2">
        <v>146</v>
      </c>
      <c r="B147" s="3">
        <v>18</v>
      </c>
      <c r="C147">
        <f t="shared" si="46"/>
        <v>21316</v>
      </c>
      <c r="D147">
        <f t="shared" si="47"/>
        <v>3112136</v>
      </c>
      <c r="E147">
        <f t="shared" si="48"/>
        <v>454371856</v>
      </c>
      <c r="F147">
        <f t="shared" si="49"/>
        <v>66338290976</v>
      </c>
      <c r="G147">
        <f t="shared" si="50"/>
        <v>9685390482496</v>
      </c>
      <c r="H147">
        <f t="shared" si="51"/>
        <v>1414067010444416</v>
      </c>
      <c r="I147">
        <f t="shared" si="52"/>
        <v>2.0645378352488474E+17</v>
      </c>
      <c r="J147">
        <f t="shared" si="53"/>
        <v>3.0142252394633171E+19</v>
      </c>
      <c r="K147">
        <f t="shared" si="54"/>
        <v>4.400768849616443E+21</v>
      </c>
      <c r="L147">
        <f t="shared" si="55"/>
        <v>6.4251225204400072E+23</v>
      </c>
      <c r="M147">
        <f t="shared" si="56"/>
        <v>9.3806788798424105E+25</v>
      </c>
      <c r="N147">
        <f t="shared" si="57"/>
        <v>1.3695791164569919E+28</v>
      </c>
      <c r="O147">
        <f t="shared" si="58"/>
        <v>1.999585510027208E+30</v>
      </c>
      <c r="P147">
        <f t="shared" si="59"/>
        <v>2.9193948446397239E+32</v>
      </c>
      <c r="Q147">
        <f t="shared" si="60"/>
        <v>4.2623164731739972E+34</v>
      </c>
      <c r="R147">
        <f t="shared" si="61"/>
        <v>2628</v>
      </c>
      <c r="S147">
        <f t="shared" si="62"/>
        <v>383688</v>
      </c>
      <c r="T147">
        <f t="shared" si="63"/>
        <v>56018448</v>
      </c>
      <c r="U147">
        <f t="shared" si="64"/>
        <v>8178693408</v>
      </c>
      <c r="V147">
        <f t="shared" si="65"/>
        <v>1194089237568</v>
      </c>
      <c r="W147">
        <f t="shared" si="66"/>
        <v>174337028684928</v>
      </c>
      <c r="X147">
        <f t="shared" si="67"/>
        <v>2.5453206187999488E+16</v>
      </c>
      <c r="Y147">
        <f t="shared" si="68"/>
        <v>3.7161681034479252E+18</v>
      </c>
    </row>
    <row r="148" spans="1:25" x14ac:dyDescent="0.25">
      <c r="A148" s="2">
        <v>147</v>
      </c>
      <c r="B148" s="3">
        <v>20</v>
      </c>
      <c r="C148">
        <f t="shared" si="46"/>
        <v>21609</v>
      </c>
      <c r="D148">
        <f t="shared" si="47"/>
        <v>3176523</v>
      </c>
      <c r="E148">
        <f t="shared" si="48"/>
        <v>466948881</v>
      </c>
      <c r="F148">
        <f t="shared" si="49"/>
        <v>68641485507</v>
      </c>
      <c r="G148">
        <f t="shared" si="50"/>
        <v>10090298369529</v>
      </c>
      <c r="H148">
        <f t="shared" si="51"/>
        <v>1483273860320763</v>
      </c>
      <c r="I148">
        <f t="shared" si="52"/>
        <v>2.1804125746715216E+17</v>
      </c>
      <c r="J148">
        <f t="shared" si="53"/>
        <v>3.2052064847671366E+19</v>
      </c>
      <c r="K148">
        <f t="shared" si="54"/>
        <v>4.7116535326076908E+21</v>
      </c>
      <c r="L148">
        <f t="shared" si="55"/>
        <v>6.9261306929333062E+23</v>
      </c>
      <c r="M148">
        <f t="shared" si="56"/>
        <v>1.0181412118611959E+26</v>
      </c>
      <c r="N148">
        <f t="shared" si="57"/>
        <v>1.496667581435958E+28</v>
      </c>
      <c r="O148">
        <f t="shared" si="58"/>
        <v>2.2001013447108585E+30</v>
      </c>
      <c r="P148">
        <f t="shared" si="59"/>
        <v>3.2341489767249617E+32</v>
      </c>
      <c r="Q148">
        <f t="shared" si="60"/>
        <v>4.754198995785694E+34</v>
      </c>
      <c r="R148">
        <f t="shared" si="61"/>
        <v>2940</v>
      </c>
      <c r="S148">
        <f t="shared" si="62"/>
        <v>432180</v>
      </c>
      <c r="T148">
        <f t="shared" si="63"/>
        <v>63530460</v>
      </c>
      <c r="U148">
        <f t="shared" si="64"/>
        <v>9338977620</v>
      </c>
      <c r="V148">
        <f t="shared" si="65"/>
        <v>1372829710140</v>
      </c>
      <c r="W148">
        <f t="shared" si="66"/>
        <v>201805967390580</v>
      </c>
      <c r="X148">
        <f t="shared" si="67"/>
        <v>2.966547720641526E+16</v>
      </c>
      <c r="Y148">
        <f t="shared" si="68"/>
        <v>4.3608251493430431E+18</v>
      </c>
    </row>
    <row r="149" spans="1:25" x14ac:dyDescent="0.25">
      <c r="A149" s="2">
        <v>148</v>
      </c>
      <c r="B149" s="3">
        <v>6</v>
      </c>
      <c r="C149">
        <f t="shared" si="46"/>
        <v>21904</v>
      </c>
      <c r="D149">
        <f t="shared" si="47"/>
        <v>3241792</v>
      </c>
      <c r="E149">
        <f t="shared" si="48"/>
        <v>479785216</v>
      </c>
      <c r="F149">
        <f t="shared" si="49"/>
        <v>71008211968</v>
      </c>
      <c r="G149">
        <f t="shared" si="50"/>
        <v>10509215371264</v>
      </c>
      <c r="H149">
        <f t="shared" si="51"/>
        <v>1555363874947072</v>
      </c>
      <c r="I149">
        <f t="shared" si="52"/>
        <v>2.3019385349216666E+17</v>
      </c>
      <c r="J149">
        <f t="shared" si="53"/>
        <v>3.4068690316840665E+19</v>
      </c>
      <c r="K149">
        <f t="shared" si="54"/>
        <v>5.0421661668924184E+21</v>
      </c>
      <c r="L149">
        <f t="shared" si="55"/>
        <v>7.4624059270007794E+23</v>
      </c>
      <c r="M149">
        <f t="shared" si="56"/>
        <v>1.1044360771961153E+26</v>
      </c>
      <c r="N149">
        <f t="shared" si="57"/>
        <v>1.6345653942502507E+28</v>
      </c>
      <c r="O149">
        <f t="shared" si="58"/>
        <v>2.419156783490371E+30</v>
      </c>
      <c r="P149">
        <f t="shared" si="59"/>
        <v>3.5803520395657494E+32</v>
      </c>
      <c r="Q149">
        <f t="shared" si="60"/>
        <v>5.2989210185573087E+34</v>
      </c>
      <c r="R149">
        <f t="shared" si="61"/>
        <v>888</v>
      </c>
      <c r="S149">
        <f t="shared" si="62"/>
        <v>131424</v>
      </c>
      <c r="T149">
        <f t="shared" si="63"/>
        <v>19450752</v>
      </c>
      <c r="U149">
        <f t="shared" si="64"/>
        <v>2878711296</v>
      </c>
      <c r="V149">
        <f t="shared" si="65"/>
        <v>426049271808</v>
      </c>
      <c r="W149">
        <f t="shared" si="66"/>
        <v>63055292227584</v>
      </c>
      <c r="X149">
        <f t="shared" si="67"/>
        <v>9332183249682432</v>
      </c>
      <c r="Y149">
        <f t="shared" si="68"/>
        <v>1.3811631209529999E+18</v>
      </c>
    </row>
    <row r="150" spans="1:25" x14ac:dyDescent="0.25">
      <c r="A150" s="2">
        <v>149</v>
      </c>
      <c r="B150" s="3">
        <v>13</v>
      </c>
      <c r="C150">
        <f t="shared" si="46"/>
        <v>22201</v>
      </c>
      <c r="D150">
        <f t="shared" si="47"/>
        <v>3307949</v>
      </c>
      <c r="E150">
        <f t="shared" si="48"/>
        <v>492884401</v>
      </c>
      <c r="F150">
        <f t="shared" si="49"/>
        <v>73439775749</v>
      </c>
      <c r="G150">
        <f t="shared" si="50"/>
        <v>10942526586601</v>
      </c>
      <c r="H150">
        <f t="shared" si="51"/>
        <v>1630436461403549</v>
      </c>
      <c r="I150">
        <f t="shared" si="52"/>
        <v>2.429350327491288E+17</v>
      </c>
      <c r="J150">
        <f t="shared" si="53"/>
        <v>3.619731987962019E+19</v>
      </c>
      <c r="K150">
        <f t="shared" si="54"/>
        <v>5.3934006620634082E+21</v>
      </c>
      <c r="L150">
        <f t="shared" si="55"/>
        <v>8.0361669864744784E+23</v>
      </c>
      <c r="M150">
        <f t="shared" si="56"/>
        <v>1.1973888809846973E+26</v>
      </c>
      <c r="N150">
        <f t="shared" si="57"/>
        <v>1.7841094326671991E+28</v>
      </c>
      <c r="O150">
        <f t="shared" si="58"/>
        <v>2.6583230546741267E+30</v>
      </c>
      <c r="P150">
        <f t="shared" si="59"/>
        <v>3.9609013514644487E+32</v>
      </c>
      <c r="Q150">
        <f t="shared" si="60"/>
        <v>5.9017430136820281E+34</v>
      </c>
      <c r="R150">
        <f t="shared" si="61"/>
        <v>1937</v>
      </c>
      <c r="S150">
        <f t="shared" si="62"/>
        <v>288613</v>
      </c>
      <c r="T150">
        <f t="shared" si="63"/>
        <v>43003337</v>
      </c>
      <c r="U150">
        <f t="shared" si="64"/>
        <v>6407497213</v>
      </c>
      <c r="V150">
        <f t="shared" si="65"/>
        <v>954717084737</v>
      </c>
      <c r="W150">
        <f t="shared" si="66"/>
        <v>142252845625813</v>
      </c>
      <c r="X150">
        <f t="shared" si="67"/>
        <v>2.1195673998246136E+16</v>
      </c>
      <c r="Y150">
        <f t="shared" si="68"/>
        <v>3.1581554257386742E+18</v>
      </c>
    </row>
    <row r="151" spans="1:25" x14ac:dyDescent="0.25">
      <c r="A151" s="2">
        <v>150</v>
      </c>
      <c r="B151" s="3">
        <v>7</v>
      </c>
      <c r="C151">
        <f t="shared" si="46"/>
        <v>22500</v>
      </c>
      <c r="D151">
        <f t="shared" si="47"/>
        <v>3375000</v>
      </c>
      <c r="E151">
        <f t="shared" si="48"/>
        <v>506250000</v>
      </c>
      <c r="F151">
        <f t="shared" si="49"/>
        <v>75937500000</v>
      </c>
      <c r="G151">
        <f t="shared" si="50"/>
        <v>11390625000000</v>
      </c>
      <c r="H151">
        <f t="shared" si="51"/>
        <v>1708593750000000</v>
      </c>
      <c r="I151">
        <f t="shared" si="52"/>
        <v>2.562890625E+17</v>
      </c>
      <c r="J151">
        <f t="shared" si="53"/>
        <v>3.8443359375000003E+19</v>
      </c>
      <c r="K151">
        <f t="shared" si="54"/>
        <v>5.7665039062499999E+21</v>
      </c>
      <c r="L151">
        <f t="shared" si="55"/>
        <v>8.6497558593750003E+23</v>
      </c>
      <c r="M151">
        <f t="shared" si="56"/>
        <v>1.29746337890625E+26</v>
      </c>
      <c r="N151">
        <f t="shared" si="57"/>
        <v>1.9461950683593749E+28</v>
      </c>
      <c r="O151">
        <f t="shared" si="58"/>
        <v>2.9192926025390627E+30</v>
      </c>
      <c r="P151">
        <f t="shared" si="59"/>
        <v>4.3789389038085934E+32</v>
      </c>
      <c r="Q151">
        <f t="shared" si="60"/>
        <v>6.5684083557128906E+34</v>
      </c>
      <c r="R151">
        <f t="shared" si="61"/>
        <v>1050</v>
      </c>
      <c r="S151">
        <f t="shared" si="62"/>
        <v>157500</v>
      </c>
      <c r="T151">
        <f t="shared" si="63"/>
        <v>23625000</v>
      </c>
      <c r="U151">
        <f t="shared" si="64"/>
        <v>3543750000</v>
      </c>
      <c r="V151">
        <f t="shared" si="65"/>
        <v>531562500000</v>
      </c>
      <c r="W151">
        <f t="shared" si="66"/>
        <v>79734375000000</v>
      </c>
      <c r="X151">
        <f t="shared" si="67"/>
        <v>1.196015625E+16</v>
      </c>
      <c r="Y151">
        <f t="shared" si="68"/>
        <v>1.7940234375E+18</v>
      </c>
    </row>
    <row r="152" spans="1:25" x14ac:dyDescent="0.25">
      <c r="A152" s="2">
        <v>151</v>
      </c>
      <c r="B152" s="3">
        <v>17</v>
      </c>
      <c r="C152">
        <f t="shared" si="46"/>
        <v>22801</v>
      </c>
      <c r="D152">
        <f t="shared" si="47"/>
        <v>3442951</v>
      </c>
      <c r="E152">
        <f t="shared" si="48"/>
        <v>519885601</v>
      </c>
      <c r="F152">
        <f t="shared" si="49"/>
        <v>78502725751</v>
      </c>
      <c r="G152">
        <f t="shared" si="50"/>
        <v>11853911588401</v>
      </c>
      <c r="H152">
        <f t="shared" si="51"/>
        <v>1789940649848551</v>
      </c>
      <c r="I152">
        <f t="shared" si="52"/>
        <v>2.702810381271312E+17</v>
      </c>
      <c r="J152">
        <f t="shared" si="53"/>
        <v>4.0812436757196808E+19</v>
      </c>
      <c r="K152">
        <f t="shared" si="54"/>
        <v>6.1626779503367186E+21</v>
      </c>
      <c r="L152">
        <f t="shared" si="55"/>
        <v>9.3056437050084445E+23</v>
      </c>
      <c r="M152">
        <f t="shared" si="56"/>
        <v>1.4051521994562752E+26</v>
      </c>
      <c r="N152">
        <f t="shared" si="57"/>
        <v>2.1217798211789754E+28</v>
      </c>
      <c r="O152">
        <f t="shared" si="58"/>
        <v>3.2038875299802533E+30</v>
      </c>
      <c r="P152">
        <f t="shared" si="59"/>
        <v>4.8378701702701819E+32</v>
      </c>
      <c r="Q152">
        <f t="shared" si="60"/>
        <v>7.3051839571079745E+34</v>
      </c>
      <c r="R152">
        <f t="shared" si="61"/>
        <v>2567</v>
      </c>
      <c r="S152">
        <f t="shared" si="62"/>
        <v>387617</v>
      </c>
      <c r="T152">
        <f t="shared" si="63"/>
        <v>58530167</v>
      </c>
      <c r="U152">
        <f t="shared" si="64"/>
        <v>8838055217</v>
      </c>
      <c r="V152">
        <f t="shared" si="65"/>
        <v>1334546337767</v>
      </c>
      <c r="W152">
        <f t="shared" si="66"/>
        <v>201516497002817</v>
      </c>
      <c r="X152">
        <f t="shared" si="67"/>
        <v>3.0428991047425368E+16</v>
      </c>
      <c r="Y152">
        <f t="shared" si="68"/>
        <v>4.5947776481612303E+18</v>
      </c>
    </row>
    <row r="153" spans="1:25" x14ac:dyDescent="0.25">
      <c r="A153" s="2">
        <v>152</v>
      </c>
      <c r="B153" s="3">
        <v>10</v>
      </c>
      <c r="C153">
        <f t="shared" si="46"/>
        <v>23104</v>
      </c>
      <c r="D153">
        <f t="shared" si="47"/>
        <v>3511808</v>
      </c>
      <c r="E153">
        <f t="shared" si="48"/>
        <v>533794816</v>
      </c>
      <c r="F153">
        <f t="shared" si="49"/>
        <v>81136812032</v>
      </c>
      <c r="G153">
        <f t="shared" si="50"/>
        <v>12332795428864</v>
      </c>
      <c r="H153">
        <f t="shared" si="51"/>
        <v>1874584905187328</v>
      </c>
      <c r="I153">
        <f t="shared" si="52"/>
        <v>2.8493690558847386E+17</v>
      </c>
      <c r="J153">
        <f t="shared" si="53"/>
        <v>4.3310409649448026E+19</v>
      </c>
      <c r="K153">
        <f t="shared" si="54"/>
        <v>6.5831822667161E+21</v>
      </c>
      <c r="L153">
        <f t="shared" si="55"/>
        <v>1.0006437045408472E+24</v>
      </c>
      <c r="M153">
        <f t="shared" si="56"/>
        <v>1.5209784309020877E+26</v>
      </c>
      <c r="N153">
        <f t="shared" si="57"/>
        <v>2.3118872149711732E+28</v>
      </c>
      <c r="O153">
        <f t="shared" si="58"/>
        <v>3.5140685667561834E+30</v>
      </c>
      <c r="P153">
        <f t="shared" si="59"/>
        <v>5.341384221469399E+32</v>
      </c>
      <c r="Q153">
        <f t="shared" si="60"/>
        <v>8.1189040166334864E+34</v>
      </c>
      <c r="R153">
        <f t="shared" si="61"/>
        <v>1520</v>
      </c>
      <c r="S153">
        <f t="shared" si="62"/>
        <v>231040</v>
      </c>
      <c r="T153">
        <f t="shared" si="63"/>
        <v>35118080</v>
      </c>
      <c r="U153">
        <f t="shared" si="64"/>
        <v>5337948160</v>
      </c>
      <c r="V153">
        <f t="shared" si="65"/>
        <v>811368120320</v>
      </c>
      <c r="W153">
        <f t="shared" si="66"/>
        <v>123327954288640</v>
      </c>
      <c r="X153">
        <f t="shared" si="67"/>
        <v>1.874584905187328E+16</v>
      </c>
      <c r="Y153">
        <f t="shared" si="68"/>
        <v>2.8493690558847386E+18</v>
      </c>
    </row>
    <row r="154" spans="1:25" x14ac:dyDescent="0.25">
      <c r="A154" s="2">
        <v>153</v>
      </c>
      <c r="B154" s="3">
        <v>8</v>
      </c>
      <c r="C154">
        <f t="shared" si="46"/>
        <v>23409</v>
      </c>
      <c r="D154">
        <f t="shared" si="47"/>
        <v>3581577</v>
      </c>
      <c r="E154">
        <f t="shared" si="48"/>
        <v>547981281</v>
      </c>
      <c r="F154">
        <f t="shared" si="49"/>
        <v>83841135993</v>
      </c>
      <c r="G154">
        <f t="shared" si="50"/>
        <v>12827693806929</v>
      </c>
      <c r="H154">
        <f t="shared" si="51"/>
        <v>1962637152460137</v>
      </c>
      <c r="I154">
        <f t="shared" si="52"/>
        <v>3.0028348432640096E+17</v>
      </c>
      <c r="J154">
        <f t="shared" si="53"/>
        <v>4.5943373101939343E+19</v>
      </c>
      <c r="K154">
        <f t="shared" si="54"/>
        <v>7.0293360845967201E+21</v>
      </c>
      <c r="L154">
        <f t="shared" si="55"/>
        <v>1.0754884209432982E+24</v>
      </c>
      <c r="M154">
        <f t="shared" si="56"/>
        <v>1.6454972840432462E+26</v>
      </c>
      <c r="N154">
        <f t="shared" si="57"/>
        <v>2.5176108445861666E+28</v>
      </c>
      <c r="O154">
        <f t="shared" si="58"/>
        <v>3.8519445922168352E+30</v>
      </c>
      <c r="P154">
        <f t="shared" si="59"/>
        <v>5.8934752260917574E+32</v>
      </c>
      <c r="Q154">
        <f t="shared" si="60"/>
        <v>9.0170170959203891E+34</v>
      </c>
      <c r="R154">
        <f t="shared" si="61"/>
        <v>1224</v>
      </c>
      <c r="S154">
        <f t="shared" si="62"/>
        <v>187272</v>
      </c>
      <c r="T154">
        <f t="shared" si="63"/>
        <v>28652616</v>
      </c>
      <c r="U154">
        <f t="shared" si="64"/>
        <v>4383850248</v>
      </c>
      <c r="V154">
        <f t="shared" si="65"/>
        <v>670729087944</v>
      </c>
      <c r="W154">
        <f t="shared" si="66"/>
        <v>102621550455432</v>
      </c>
      <c r="X154">
        <f t="shared" si="67"/>
        <v>1.5701097219681096E+16</v>
      </c>
      <c r="Y154">
        <f t="shared" si="68"/>
        <v>2.4022678746112077E+18</v>
      </c>
    </row>
    <row r="155" spans="1:25" x14ac:dyDescent="0.25">
      <c r="A155" s="2">
        <v>154</v>
      </c>
      <c r="B155" s="3">
        <v>9</v>
      </c>
      <c r="C155">
        <f t="shared" si="46"/>
        <v>23716</v>
      </c>
      <c r="D155">
        <f t="shared" si="47"/>
        <v>3652264</v>
      </c>
      <c r="E155">
        <f t="shared" si="48"/>
        <v>562448656</v>
      </c>
      <c r="F155">
        <f t="shared" si="49"/>
        <v>86617093024</v>
      </c>
      <c r="G155">
        <f t="shared" si="50"/>
        <v>13339032325696</v>
      </c>
      <c r="H155">
        <f t="shared" si="51"/>
        <v>2054210978157184</v>
      </c>
      <c r="I155">
        <f t="shared" si="52"/>
        <v>3.1634849063620634E+17</v>
      </c>
      <c r="J155">
        <f t="shared" si="53"/>
        <v>4.8717667557975777E+19</v>
      </c>
      <c r="K155">
        <f t="shared" si="54"/>
        <v>7.5025208039282699E+21</v>
      </c>
      <c r="L155">
        <f t="shared" si="55"/>
        <v>1.1553882038049535E+24</v>
      </c>
      <c r="M155">
        <f t="shared" si="56"/>
        <v>1.7792978338596285E+26</v>
      </c>
      <c r="N155">
        <f t="shared" si="57"/>
        <v>2.7401186641438278E+28</v>
      </c>
      <c r="O155">
        <f t="shared" si="58"/>
        <v>4.2197827427814947E+30</v>
      </c>
      <c r="P155">
        <f t="shared" si="59"/>
        <v>6.4984654238835013E+32</v>
      </c>
      <c r="Q155">
        <f t="shared" si="60"/>
        <v>1.0007636752780593E+35</v>
      </c>
      <c r="R155">
        <f t="shared" si="61"/>
        <v>1386</v>
      </c>
      <c r="S155">
        <f t="shared" si="62"/>
        <v>213444</v>
      </c>
      <c r="T155">
        <f t="shared" si="63"/>
        <v>32870376</v>
      </c>
      <c r="U155">
        <f t="shared" si="64"/>
        <v>5062037904</v>
      </c>
      <c r="V155">
        <f t="shared" si="65"/>
        <v>779553837216</v>
      </c>
      <c r="W155">
        <f t="shared" si="66"/>
        <v>120051290931264</v>
      </c>
      <c r="X155">
        <f t="shared" si="67"/>
        <v>1.8487898803414656E+16</v>
      </c>
      <c r="Y155">
        <f t="shared" si="68"/>
        <v>2.8471364157258568E+18</v>
      </c>
    </row>
    <row r="156" spans="1:25" x14ac:dyDescent="0.25">
      <c r="A156" s="2">
        <v>155</v>
      </c>
      <c r="B156" s="3">
        <v>15</v>
      </c>
      <c r="C156">
        <f t="shared" si="46"/>
        <v>24025</v>
      </c>
      <c r="D156">
        <f t="shared" si="47"/>
        <v>3723875</v>
      </c>
      <c r="E156">
        <f t="shared" si="48"/>
        <v>577200625</v>
      </c>
      <c r="F156">
        <f t="shared" si="49"/>
        <v>89466096875</v>
      </c>
      <c r="G156">
        <f t="shared" si="50"/>
        <v>13867245015625</v>
      </c>
      <c r="H156">
        <f t="shared" si="51"/>
        <v>2149422977421875</v>
      </c>
      <c r="I156">
        <f t="shared" si="52"/>
        <v>3.3316056150039066E+17</v>
      </c>
      <c r="J156">
        <f t="shared" si="53"/>
        <v>5.163988703256055E+19</v>
      </c>
      <c r="K156">
        <f t="shared" si="54"/>
        <v>8.004182490046885E+21</v>
      </c>
      <c r="L156">
        <f t="shared" si="55"/>
        <v>1.2406482859572672E+24</v>
      </c>
      <c r="M156">
        <f t="shared" si="56"/>
        <v>1.9230048432337643E+26</v>
      </c>
      <c r="N156">
        <f t="shared" si="57"/>
        <v>2.9806575070123344E+28</v>
      </c>
      <c r="O156">
        <f t="shared" si="58"/>
        <v>4.6200191358691187E+30</v>
      </c>
      <c r="P156">
        <f t="shared" si="59"/>
        <v>7.1610296605971337E+32</v>
      </c>
      <c r="Q156">
        <f t="shared" si="60"/>
        <v>1.1099595973925558E+35</v>
      </c>
      <c r="R156">
        <f t="shared" si="61"/>
        <v>2325</v>
      </c>
      <c r="S156">
        <f t="shared" si="62"/>
        <v>360375</v>
      </c>
      <c r="T156">
        <f t="shared" si="63"/>
        <v>55858125</v>
      </c>
      <c r="U156">
        <f t="shared" si="64"/>
        <v>8658009375</v>
      </c>
      <c r="V156">
        <f t="shared" si="65"/>
        <v>1341991453125</v>
      </c>
      <c r="W156">
        <f t="shared" si="66"/>
        <v>208008675234375</v>
      </c>
      <c r="X156">
        <f t="shared" si="67"/>
        <v>3.2241344661328124E+16</v>
      </c>
      <c r="Y156">
        <f t="shared" si="68"/>
        <v>4.9974084225058601E+18</v>
      </c>
    </row>
    <row r="157" spans="1:25" x14ac:dyDescent="0.25">
      <c r="A157" s="2">
        <v>156</v>
      </c>
      <c r="B157" s="3">
        <v>7</v>
      </c>
      <c r="C157">
        <f t="shared" si="46"/>
        <v>24336</v>
      </c>
      <c r="D157">
        <f t="shared" si="47"/>
        <v>3796416</v>
      </c>
      <c r="E157">
        <f t="shared" si="48"/>
        <v>592240896</v>
      </c>
      <c r="F157">
        <f t="shared" si="49"/>
        <v>92389579776</v>
      </c>
      <c r="G157">
        <f t="shared" si="50"/>
        <v>14412774445056</v>
      </c>
      <c r="H157">
        <f t="shared" si="51"/>
        <v>2248392813428736</v>
      </c>
      <c r="I157">
        <f t="shared" si="52"/>
        <v>3.5074927889488282E+17</v>
      </c>
      <c r="J157">
        <f t="shared" si="53"/>
        <v>5.4716887507601719E+19</v>
      </c>
      <c r="K157">
        <f t="shared" si="54"/>
        <v>8.5358344511858682E+21</v>
      </c>
      <c r="L157">
        <f t="shared" si="55"/>
        <v>1.3315901743849955E+24</v>
      </c>
      <c r="M157">
        <f t="shared" si="56"/>
        <v>2.0772806720405928E+26</v>
      </c>
      <c r="N157">
        <f t="shared" si="57"/>
        <v>3.2405578483833248E+28</v>
      </c>
      <c r="O157">
        <f t="shared" si="58"/>
        <v>5.0552702434779867E+30</v>
      </c>
      <c r="P157">
        <f t="shared" si="59"/>
        <v>7.8862215798256594E+32</v>
      </c>
      <c r="Q157">
        <f t="shared" si="60"/>
        <v>1.230250566452803E+35</v>
      </c>
      <c r="R157">
        <f t="shared" si="61"/>
        <v>1092</v>
      </c>
      <c r="S157">
        <f t="shared" si="62"/>
        <v>170352</v>
      </c>
      <c r="T157">
        <f t="shared" si="63"/>
        <v>26574912</v>
      </c>
      <c r="U157">
        <f t="shared" si="64"/>
        <v>4145686272</v>
      </c>
      <c r="V157">
        <f t="shared" si="65"/>
        <v>646727058432</v>
      </c>
      <c r="W157">
        <f t="shared" si="66"/>
        <v>100889421115392</v>
      </c>
      <c r="X157">
        <f t="shared" si="67"/>
        <v>1.5738749694001152E+16</v>
      </c>
      <c r="Y157">
        <f t="shared" si="68"/>
        <v>2.4552449522641797E+18</v>
      </c>
    </row>
    <row r="158" spans="1:25" x14ac:dyDescent="0.25">
      <c r="A158" s="2">
        <v>157</v>
      </c>
      <c r="B158" s="3">
        <v>8</v>
      </c>
      <c r="C158">
        <f t="shared" si="46"/>
        <v>24649</v>
      </c>
      <c r="D158">
        <f t="shared" si="47"/>
        <v>3869893</v>
      </c>
      <c r="E158">
        <f t="shared" si="48"/>
        <v>607573201</v>
      </c>
      <c r="F158">
        <f t="shared" si="49"/>
        <v>95388992557</v>
      </c>
      <c r="G158">
        <f t="shared" si="50"/>
        <v>14976071831449</v>
      </c>
      <c r="H158">
        <f t="shared" si="51"/>
        <v>2351243277537493</v>
      </c>
      <c r="I158">
        <f t="shared" si="52"/>
        <v>3.6914519457338643E+17</v>
      </c>
      <c r="J158">
        <f t="shared" si="53"/>
        <v>5.795579554802167E+19</v>
      </c>
      <c r="K158">
        <f t="shared" si="54"/>
        <v>9.0990599010394025E+21</v>
      </c>
      <c r="L158">
        <f t="shared" si="55"/>
        <v>1.4285524044631862E+24</v>
      </c>
      <c r="M158">
        <f t="shared" si="56"/>
        <v>2.2428272750072022E+26</v>
      </c>
      <c r="N158">
        <f t="shared" si="57"/>
        <v>3.5212388217613075E+28</v>
      </c>
      <c r="O158">
        <f t="shared" si="58"/>
        <v>5.528344950165253E+30</v>
      </c>
      <c r="P158">
        <f t="shared" si="59"/>
        <v>8.6795015717594464E+32</v>
      </c>
      <c r="Q158">
        <f t="shared" si="60"/>
        <v>1.3626817467662333E+35</v>
      </c>
      <c r="R158">
        <f t="shared" si="61"/>
        <v>1256</v>
      </c>
      <c r="S158">
        <f t="shared" si="62"/>
        <v>197192</v>
      </c>
      <c r="T158">
        <f t="shared" si="63"/>
        <v>30959144</v>
      </c>
      <c r="U158">
        <f t="shared" si="64"/>
        <v>4860585608</v>
      </c>
      <c r="V158">
        <f t="shared" si="65"/>
        <v>763111940456</v>
      </c>
      <c r="W158">
        <f t="shared" si="66"/>
        <v>119808574651592</v>
      </c>
      <c r="X158">
        <f t="shared" si="67"/>
        <v>1.8809946220299944E+16</v>
      </c>
      <c r="Y158">
        <f t="shared" si="68"/>
        <v>2.9531615565870915E+18</v>
      </c>
    </row>
    <row r="159" spans="1:25" x14ac:dyDescent="0.25">
      <c r="A159" s="2">
        <v>158</v>
      </c>
      <c r="B159" s="3">
        <v>8</v>
      </c>
      <c r="C159">
        <f t="shared" si="46"/>
        <v>24964</v>
      </c>
      <c r="D159">
        <f t="shared" si="47"/>
        <v>3944312</v>
      </c>
      <c r="E159">
        <f t="shared" si="48"/>
        <v>623201296</v>
      </c>
      <c r="F159">
        <f t="shared" si="49"/>
        <v>98465804768</v>
      </c>
      <c r="G159">
        <f t="shared" si="50"/>
        <v>15557597153344</v>
      </c>
      <c r="H159">
        <f t="shared" si="51"/>
        <v>2458100350228352</v>
      </c>
      <c r="I159">
        <f t="shared" si="52"/>
        <v>3.8837985533607962E+17</v>
      </c>
      <c r="J159">
        <f t="shared" si="53"/>
        <v>6.136401714310058E+19</v>
      </c>
      <c r="K159">
        <f t="shared" si="54"/>
        <v>9.695514708609891E+21</v>
      </c>
      <c r="L159">
        <f t="shared" si="55"/>
        <v>1.5318913239603629E+24</v>
      </c>
      <c r="M159">
        <f t="shared" si="56"/>
        <v>2.4203882918573735E+26</v>
      </c>
      <c r="N159">
        <f t="shared" si="57"/>
        <v>3.8242135011346497E+28</v>
      </c>
      <c r="O159">
        <f t="shared" si="58"/>
        <v>6.0422573317927467E+30</v>
      </c>
      <c r="P159">
        <f t="shared" si="59"/>
        <v>9.5467665842325392E+32</v>
      </c>
      <c r="Q159">
        <f t="shared" si="60"/>
        <v>1.5083891203087413E+35</v>
      </c>
      <c r="R159">
        <f t="shared" si="61"/>
        <v>1264</v>
      </c>
      <c r="S159">
        <f t="shared" si="62"/>
        <v>199712</v>
      </c>
      <c r="T159">
        <f t="shared" si="63"/>
        <v>31554496</v>
      </c>
      <c r="U159">
        <f t="shared" si="64"/>
        <v>4985610368</v>
      </c>
      <c r="V159">
        <f t="shared" si="65"/>
        <v>787726438144</v>
      </c>
      <c r="W159">
        <f t="shared" si="66"/>
        <v>124460777226752</v>
      </c>
      <c r="X159">
        <f t="shared" si="67"/>
        <v>1.9664802801826816E+16</v>
      </c>
      <c r="Y159">
        <f t="shared" si="68"/>
        <v>3.1070388426886369E+18</v>
      </c>
    </row>
    <row r="160" spans="1:25" x14ac:dyDescent="0.25">
      <c r="A160" s="2">
        <v>159</v>
      </c>
      <c r="B160" s="3">
        <v>9</v>
      </c>
      <c r="C160">
        <f t="shared" si="46"/>
        <v>25281</v>
      </c>
      <c r="D160">
        <f t="shared" si="47"/>
        <v>4019679</v>
      </c>
      <c r="E160">
        <f t="shared" si="48"/>
        <v>639128961</v>
      </c>
      <c r="F160">
        <f t="shared" si="49"/>
        <v>101621504799</v>
      </c>
      <c r="G160">
        <f t="shared" si="50"/>
        <v>16157819263041</v>
      </c>
      <c r="H160">
        <f t="shared" si="51"/>
        <v>2569093262823519</v>
      </c>
      <c r="I160">
        <f t="shared" si="52"/>
        <v>4.0848582878893952E+17</v>
      </c>
      <c r="J160">
        <f t="shared" si="53"/>
        <v>6.4949246777441386E+19</v>
      </c>
      <c r="K160">
        <f t="shared" si="54"/>
        <v>1.032693023761318E+22</v>
      </c>
      <c r="L160">
        <f t="shared" si="55"/>
        <v>1.6419819077804957E+24</v>
      </c>
      <c r="M160">
        <f t="shared" si="56"/>
        <v>2.6107512333709879E+26</v>
      </c>
      <c r="N160">
        <f t="shared" si="57"/>
        <v>4.151094461059871E+28</v>
      </c>
      <c r="O160">
        <f t="shared" si="58"/>
        <v>6.6002401930851951E+30</v>
      </c>
      <c r="P160">
        <f t="shared" si="59"/>
        <v>1.049438190700546E+33</v>
      </c>
      <c r="Q160">
        <f t="shared" si="60"/>
        <v>1.6686067232138679E+35</v>
      </c>
      <c r="R160">
        <f t="shared" si="61"/>
        <v>1431</v>
      </c>
      <c r="S160">
        <f t="shared" si="62"/>
        <v>227529</v>
      </c>
      <c r="T160">
        <f t="shared" si="63"/>
        <v>36177111</v>
      </c>
      <c r="U160">
        <f t="shared" si="64"/>
        <v>5752160649</v>
      </c>
      <c r="V160">
        <f t="shared" si="65"/>
        <v>914593543191</v>
      </c>
      <c r="W160">
        <f t="shared" si="66"/>
        <v>145420373367369</v>
      </c>
      <c r="X160">
        <f t="shared" si="67"/>
        <v>2.3121839365411672E+16</v>
      </c>
      <c r="Y160">
        <f t="shared" si="68"/>
        <v>3.6763724591004559E+18</v>
      </c>
    </row>
    <row r="161" spans="1:25" x14ac:dyDescent="0.25">
      <c r="A161" s="2">
        <v>160</v>
      </c>
      <c r="B161" s="3">
        <v>7</v>
      </c>
      <c r="C161">
        <f t="shared" si="46"/>
        <v>25600</v>
      </c>
      <c r="D161">
        <f t="shared" si="47"/>
        <v>4096000</v>
      </c>
      <c r="E161">
        <f t="shared" si="48"/>
        <v>655360000</v>
      </c>
      <c r="F161">
        <f t="shared" si="49"/>
        <v>104857600000</v>
      </c>
      <c r="G161">
        <f t="shared" si="50"/>
        <v>16777216000000</v>
      </c>
      <c r="H161">
        <f t="shared" si="51"/>
        <v>2684354560000000</v>
      </c>
      <c r="I161">
        <f t="shared" si="52"/>
        <v>4.294967296E+17</v>
      </c>
      <c r="J161">
        <f t="shared" si="53"/>
        <v>6.8719476736E+19</v>
      </c>
      <c r="K161">
        <f t="shared" si="54"/>
        <v>1.099511627776E+22</v>
      </c>
      <c r="L161">
        <f t="shared" si="55"/>
        <v>1.7592186044416E+24</v>
      </c>
      <c r="M161">
        <f t="shared" si="56"/>
        <v>2.81474976710656E+26</v>
      </c>
      <c r="N161">
        <f t="shared" si="57"/>
        <v>4.503599627370496E+28</v>
      </c>
      <c r="O161">
        <f t="shared" si="58"/>
        <v>7.2057594037927936E+30</v>
      </c>
      <c r="P161">
        <f t="shared" si="59"/>
        <v>1.152921504606847E+33</v>
      </c>
      <c r="Q161">
        <f t="shared" si="60"/>
        <v>1.8446744073709552E+35</v>
      </c>
      <c r="R161">
        <f t="shared" si="61"/>
        <v>1120</v>
      </c>
      <c r="S161">
        <f t="shared" si="62"/>
        <v>179200</v>
      </c>
      <c r="T161">
        <f t="shared" si="63"/>
        <v>28672000</v>
      </c>
      <c r="U161">
        <f t="shared" si="64"/>
        <v>4587520000</v>
      </c>
      <c r="V161">
        <f t="shared" si="65"/>
        <v>734003200000</v>
      </c>
      <c r="W161">
        <f t="shared" si="66"/>
        <v>117440512000000</v>
      </c>
      <c r="X161">
        <f t="shared" si="67"/>
        <v>1.879048192E+16</v>
      </c>
      <c r="Y161">
        <f t="shared" si="68"/>
        <v>3.0064771072E+18</v>
      </c>
    </row>
    <row r="162" spans="1:25" x14ac:dyDescent="0.25">
      <c r="A162" s="2">
        <v>161</v>
      </c>
      <c r="B162" s="3">
        <v>9</v>
      </c>
      <c r="C162">
        <f t="shared" si="46"/>
        <v>25921</v>
      </c>
      <c r="D162">
        <f t="shared" si="47"/>
        <v>4173281</v>
      </c>
      <c r="E162">
        <f t="shared" si="48"/>
        <v>671898241</v>
      </c>
      <c r="F162">
        <f t="shared" si="49"/>
        <v>108175616801</v>
      </c>
      <c r="G162">
        <f t="shared" si="50"/>
        <v>17416274304961</v>
      </c>
      <c r="H162">
        <f t="shared" si="51"/>
        <v>2804020163098721</v>
      </c>
      <c r="I162">
        <f t="shared" si="52"/>
        <v>4.5144724625889408E+17</v>
      </c>
      <c r="J162">
        <f t="shared" si="53"/>
        <v>7.268300664768195E+19</v>
      </c>
      <c r="K162">
        <f t="shared" si="54"/>
        <v>1.1701964070276794E+22</v>
      </c>
      <c r="L162">
        <f t="shared" si="55"/>
        <v>1.8840162153145638E+24</v>
      </c>
      <c r="M162">
        <f t="shared" si="56"/>
        <v>3.0332661066564475E+26</v>
      </c>
      <c r="N162">
        <f t="shared" si="57"/>
        <v>4.8835584317168808E+28</v>
      </c>
      <c r="O162">
        <f t="shared" si="58"/>
        <v>7.8625290750641781E+30</v>
      </c>
      <c r="P162">
        <f t="shared" si="59"/>
        <v>1.2658671810853326E+33</v>
      </c>
      <c r="Q162">
        <f t="shared" si="60"/>
        <v>2.0380461615473856E+35</v>
      </c>
      <c r="R162">
        <f t="shared" si="61"/>
        <v>1449</v>
      </c>
      <c r="S162">
        <f t="shared" si="62"/>
        <v>233289</v>
      </c>
      <c r="T162">
        <f t="shared" si="63"/>
        <v>37559529</v>
      </c>
      <c r="U162">
        <f t="shared" si="64"/>
        <v>6047084169</v>
      </c>
      <c r="V162">
        <f t="shared" si="65"/>
        <v>973580551209</v>
      </c>
      <c r="W162">
        <f t="shared" si="66"/>
        <v>156746468744649</v>
      </c>
      <c r="X162">
        <f t="shared" si="67"/>
        <v>2.5236181467888488E+16</v>
      </c>
      <c r="Y162">
        <f t="shared" si="68"/>
        <v>4.0630252163300465E+18</v>
      </c>
    </row>
    <row r="163" spans="1:25" x14ac:dyDescent="0.25">
      <c r="A163" s="2">
        <v>162</v>
      </c>
      <c r="B163" s="3">
        <v>9</v>
      </c>
      <c r="C163">
        <f t="shared" si="46"/>
        <v>26244</v>
      </c>
      <c r="D163">
        <f t="shared" si="47"/>
        <v>4251528</v>
      </c>
      <c r="E163">
        <f t="shared" si="48"/>
        <v>688747536</v>
      </c>
      <c r="F163">
        <f t="shared" si="49"/>
        <v>111577100832</v>
      </c>
      <c r="G163">
        <f t="shared" si="50"/>
        <v>18075490334784</v>
      </c>
      <c r="H163">
        <f t="shared" si="51"/>
        <v>2928229434235008</v>
      </c>
      <c r="I163">
        <f t="shared" si="52"/>
        <v>4.743731683460713E+17</v>
      </c>
      <c r="J163">
        <f t="shared" si="53"/>
        <v>7.6848453272063558E+19</v>
      </c>
      <c r="K163">
        <f t="shared" si="54"/>
        <v>1.2449449430074295E+22</v>
      </c>
      <c r="L163">
        <f t="shared" si="55"/>
        <v>2.0168108076720357E+24</v>
      </c>
      <c r="M163">
        <f t="shared" si="56"/>
        <v>3.2672335084286982E+26</v>
      </c>
      <c r="N163">
        <f t="shared" si="57"/>
        <v>5.2929182836544905E+28</v>
      </c>
      <c r="O163">
        <f t="shared" si="58"/>
        <v>8.5745276195202755E+30</v>
      </c>
      <c r="P163">
        <f t="shared" si="59"/>
        <v>1.3890734743622846E+33</v>
      </c>
      <c r="Q163">
        <f t="shared" si="60"/>
        <v>2.250299028466901E+35</v>
      </c>
      <c r="R163">
        <f t="shared" si="61"/>
        <v>1458</v>
      </c>
      <c r="S163">
        <f t="shared" si="62"/>
        <v>236196</v>
      </c>
      <c r="T163">
        <f t="shared" si="63"/>
        <v>38263752</v>
      </c>
      <c r="U163">
        <f t="shared" si="64"/>
        <v>6198727824</v>
      </c>
      <c r="V163">
        <f t="shared" si="65"/>
        <v>1004193907488</v>
      </c>
      <c r="W163">
        <f t="shared" si="66"/>
        <v>162679413013056</v>
      </c>
      <c r="X163">
        <f t="shared" si="67"/>
        <v>2.6354064908115072E+16</v>
      </c>
      <c r="Y163">
        <f t="shared" si="68"/>
        <v>4.2693585151146414E+18</v>
      </c>
    </row>
    <row r="164" spans="1:25" x14ac:dyDescent="0.25">
      <c r="A164" s="2">
        <v>163</v>
      </c>
      <c r="B164" s="3">
        <v>5</v>
      </c>
      <c r="C164">
        <f t="shared" si="46"/>
        <v>26569</v>
      </c>
      <c r="D164">
        <f t="shared" si="47"/>
        <v>4330747</v>
      </c>
      <c r="E164">
        <f t="shared" si="48"/>
        <v>705911761</v>
      </c>
      <c r="F164">
        <f t="shared" si="49"/>
        <v>115063617043</v>
      </c>
      <c r="G164">
        <f t="shared" si="50"/>
        <v>18755369578009</v>
      </c>
      <c r="H164">
        <f t="shared" si="51"/>
        <v>3057125241215467</v>
      </c>
      <c r="I164">
        <f t="shared" si="52"/>
        <v>4.9831141431812115E+17</v>
      </c>
      <c r="J164">
        <f t="shared" si="53"/>
        <v>8.1224760533853749E+19</v>
      </c>
      <c r="K164">
        <f t="shared" si="54"/>
        <v>1.3239635967018162E+22</v>
      </c>
      <c r="L164">
        <f t="shared" si="55"/>
        <v>2.1580606626239603E+24</v>
      </c>
      <c r="M164">
        <f t="shared" si="56"/>
        <v>3.5176388800770554E+26</v>
      </c>
      <c r="N164">
        <f t="shared" si="57"/>
        <v>5.7337513745255996E+28</v>
      </c>
      <c r="O164">
        <f t="shared" si="58"/>
        <v>9.3460147404767276E+30</v>
      </c>
      <c r="P164">
        <f t="shared" si="59"/>
        <v>1.5234004026977067E+33</v>
      </c>
      <c r="Q164">
        <f t="shared" si="60"/>
        <v>2.4831426563972621E+35</v>
      </c>
      <c r="R164">
        <f t="shared" si="61"/>
        <v>815</v>
      </c>
      <c r="S164">
        <f t="shared" si="62"/>
        <v>132845</v>
      </c>
      <c r="T164">
        <f t="shared" si="63"/>
        <v>21653735</v>
      </c>
      <c r="U164">
        <f t="shared" si="64"/>
        <v>3529558805</v>
      </c>
      <c r="V164">
        <f t="shared" si="65"/>
        <v>575318085215</v>
      </c>
      <c r="W164">
        <f t="shared" si="66"/>
        <v>93776847890045</v>
      </c>
      <c r="X164">
        <f t="shared" si="67"/>
        <v>1.5285626206077336E+16</v>
      </c>
      <c r="Y164">
        <f t="shared" si="68"/>
        <v>2.4915570715906058E+18</v>
      </c>
    </row>
    <row r="165" spans="1:25" x14ac:dyDescent="0.25">
      <c r="A165" s="2">
        <v>164</v>
      </c>
      <c r="B165" s="3">
        <v>8</v>
      </c>
      <c r="C165">
        <f t="shared" si="46"/>
        <v>26896</v>
      </c>
      <c r="D165">
        <f t="shared" si="47"/>
        <v>4410944</v>
      </c>
      <c r="E165">
        <f t="shared" si="48"/>
        <v>723394816</v>
      </c>
      <c r="F165">
        <f t="shared" si="49"/>
        <v>118636749824</v>
      </c>
      <c r="G165">
        <f t="shared" si="50"/>
        <v>19456426971136</v>
      </c>
      <c r="H165">
        <f t="shared" si="51"/>
        <v>3190854023266304</v>
      </c>
      <c r="I165">
        <f t="shared" si="52"/>
        <v>5.2330005981567386E+17</v>
      </c>
      <c r="J165">
        <f t="shared" si="53"/>
        <v>8.5821209809770512E+19</v>
      </c>
      <c r="K165">
        <f t="shared" si="54"/>
        <v>1.4074678408802363E+22</v>
      </c>
      <c r="L165">
        <f t="shared" si="55"/>
        <v>2.3082472590435877E+24</v>
      </c>
      <c r="M165">
        <f t="shared" si="56"/>
        <v>3.7855255048314836E+26</v>
      </c>
      <c r="N165">
        <f t="shared" si="57"/>
        <v>6.2082618279236333E+28</v>
      </c>
      <c r="O165">
        <f t="shared" si="58"/>
        <v>1.0181549397794758E+31</v>
      </c>
      <c r="P165">
        <f t="shared" si="59"/>
        <v>1.6697741012383405E+33</v>
      </c>
      <c r="Q165">
        <f t="shared" si="60"/>
        <v>2.7384295260308782E+35</v>
      </c>
      <c r="R165">
        <f t="shared" si="61"/>
        <v>1312</v>
      </c>
      <c r="S165">
        <f t="shared" si="62"/>
        <v>215168</v>
      </c>
      <c r="T165">
        <f t="shared" si="63"/>
        <v>35287552</v>
      </c>
      <c r="U165">
        <f t="shared" si="64"/>
        <v>5787158528</v>
      </c>
      <c r="V165">
        <f t="shared" si="65"/>
        <v>949093998592</v>
      </c>
      <c r="W165">
        <f t="shared" si="66"/>
        <v>155651415769088</v>
      </c>
      <c r="X165">
        <f t="shared" si="67"/>
        <v>2.5526832186130432E+16</v>
      </c>
      <c r="Y165">
        <f t="shared" si="68"/>
        <v>4.1864004785253908E+18</v>
      </c>
    </row>
    <row r="166" spans="1:25" x14ac:dyDescent="0.25">
      <c r="A166" s="2">
        <v>165</v>
      </c>
      <c r="B166" s="3">
        <v>5</v>
      </c>
      <c r="C166">
        <f t="shared" si="46"/>
        <v>27225</v>
      </c>
      <c r="D166">
        <f t="shared" si="47"/>
        <v>4492125</v>
      </c>
      <c r="E166">
        <f t="shared" si="48"/>
        <v>741200625</v>
      </c>
      <c r="F166">
        <f t="shared" si="49"/>
        <v>122298103125</v>
      </c>
      <c r="G166">
        <f t="shared" si="50"/>
        <v>20179187015625</v>
      </c>
      <c r="H166">
        <f t="shared" si="51"/>
        <v>3329565857578125</v>
      </c>
      <c r="I166">
        <f t="shared" si="52"/>
        <v>5.4937836650039066E+17</v>
      </c>
      <c r="J166">
        <f t="shared" si="53"/>
        <v>9.0647430472564457E+19</v>
      </c>
      <c r="K166">
        <f t="shared" si="54"/>
        <v>1.4956826027973136E+22</v>
      </c>
      <c r="L166">
        <f t="shared" si="55"/>
        <v>2.4678762946155675E+24</v>
      </c>
      <c r="M166">
        <f t="shared" si="56"/>
        <v>4.0719958861156864E+26</v>
      </c>
      <c r="N166">
        <f t="shared" si="57"/>
        <v>6.7187932120908819E+28</v>
      </c>
      <c r="O166">
        <f t="shared" si="58"/>
        <v>1.1086008799949956E+31</v>
      </c>
      <c r="P166">
        <f t="shared" si="59"/>
        <v>1.8291914519917426E+33</v>
      </c>
      <c r="Q166">
        <f t="shared" si="60"/>
        <v>3.0181658957863754E+35</v>
      </c>
      <c r="R166">
        <f t="shared" si="61"/>
        <v>825</v>
      </c>
      <c r="S166">
        <f t="shared" si="62"/>
        <v>136125</v>
      </c>
      <c r="T166">
        <f t="shared" si="63"/>
        <v>22460625</v>
      </c>
      <c r="U166">
        <f t="shared" si="64"/>
        <v>3706003125</v>
      </c>
      <c r="V166">
        <f t="shared" si="65"/>
        <v>611490515625</v>
      </c>
      <c r="W166">
        <f t="shared" si="66"/>
        <v>100895935078125</v>
      </c>
      <c r="X166">
        <f t="shared" si="67"/>
        <v>1.6647829287890624E+16</v>
      </c>
      <c r="Y166">
        <f t="shared" si="68"/>
        <v>2.7468918325019535E+18</v>
      </c>
    </row>
    <row r="167" spans="1:25" x14ac:dyDescent="0.25">
      <c r="A167" s="2">
        <v>166</v>
      </c>
      <c r="B167" s="3">
        <v>5</v>
      </c>
      <c r="C167">
        <f t="shared" si="46"/>
        <v>27556</v>
      </c>
      <c r="D167">
        <f t="shared" si="47"/>
        <v>4574296</v>
      </c>
      <c r="E167">
        <f t="shared" si="48"/>
        <v>759333136</v>
      </c>
      <c r="F167">
        <f t="shared" si="49"/>
        <v>126049300576</v>
      </c>
      <c r="G167">
        <f t="shared" si="50"/>
        <v>20924183895616</v>
      </c>
      <c r="H167">
        <f t="shared" si="51"/>
        <v>3473414526672256</v>
      </c>
      <c r="I167">
        <f t="shared" si="52"/>
        <v>5.765868114275945E+17</v>
      </c>
      <c r="J167">
        <f t="shared" si="53"/>
        <v>9.5713410696980693E+19</v>
      </c>
      <c r="K167">
        <f t="shared" si="54"/>
        <v>1.5888426175698794E+22</v>
      </c>
      <c r="L167">
        <f t="shared" si="55"/>
        <v>2.6374787451659998E+24</v>
      </c>
      <c r="M167">
        <f t="shared" si="56"/>
        <v>4.3782147169755595E+26</v>
      </c>
      <c r="N167">
        <f t="shared" si="57"/>
        <v>7.267836430179429E+28</v>
      </c>
      <c r="O167">
        <f t="shared" si="58"/>
        <v>1.2064608474097853E+31</v>
      </c>
      <c r="P167">
        <f t="shared" si="59"/>
        <v>2.0027250067002434E+33</v>
      </c>
      <c r="Q167">
        <f t="shared" si="60"/>
        <v>3.3245235111224045E+35</v>
      </c>
      <c r="R167">
        <f t="shared" si="61"/>
        <v>830</v>
      </c>
      <c r="S167">
        <f t="shared" si="62"/>
        <v>137780</v>
      </c>
      <c r="T167">
        <f t="shared" si="63"/>
        <v>22871480</v>
      </c>
      <c r="U167">
        <f t="shared" si="64"/>
        <v>3796665680</v>
      </c>
      <c r="V167">
        <f t="shared" si="65"/>
        <v>630246502880</v>
      </c>
      <c r="W167">
        <f t="shared" si="66"/>
        <v>104620919478080</v>
      </c>
      <c r="X167">
        <f t="shared" si="67"/>
        <v>1.736707263336128E+16</v>
      </c>
      <c r="Y167">
        <f t="shared" si="68"/>
        <v>2.8829340571379722E+18</v>
      </c>
    </row>
    <row r="168" spans="1:25" x14ac:dyDescent="0.25">
      <c r="A168" s="2">
        <v>167</v>
      </c>
      <c r="B168" s="3">
        <v>4</v>
      </c>
      <c r="C168">
        <f t="shared" si="46"/>
        <v>27889</v>
      </c>
      <c r="D168">
        <f t="shared" si="47"/>
        <v>4657463</v>
      </c>
      <c r="E168">
        <f t="shared" si="48"/>
        <v>777796321</v>
      </c>
      <c r="F168">
        <f t="shared" si="49"/>
        <v>129891985607</v>
      </c>
      <c r="G168">
        <f t="shared" si="50"/>
        <v>21691961596369</v>
      </c>
      <c r="H168">
        <f t="shared" si="51"/>
        <v>3622557586593623</v>
      </c>
      <c r="I168">
        <f t="shared" si="52"/>
        <v>6.049671169611351E+17</v>
      </c>
      <c r="J168">
        <f t="shared" si="53"/>
        <v>1.0102950853250956E+20</v>
      </c>
      <c r="K168">
        <f t="shared" si="54"/>
        <v>1.6871927924929096E+22</v>
      </c>
      <c r="L168">
        <f t="shared" si="55"/>
        <v>2.8176119634631592E+24</v>
      </c>
      <c r="M168">
        <f t="shared" si="56"/>
        <v>4.7054119789834761E+26</v>
      </c>
      <c r="N168">
        <f t="shared" si="57"/>
        <v>7.858038004902405E+28</v>
      </c>
      <c r="O168">
        <f t="shared" si="58"/>
        <v>1.3122923468187015E+31</v>
      </c>
      <c r="P168">
        <f t="shared" si="59"/>
        <v>2.1915282191872317E+33</v>
      </c>
      <c r="Q168">
        <f t="shared" si="60"/>
        <v>3.6598521260426776E+35</v>
      </c>
      <c r="R168">
        <f t="shared" si="61"/>
        <v>668</v>
      </c>
      <c r="S168">
        <f t="shared" si="62"/>
        <v>111556</v>
      </c>
      <c r="T168">
        <f t="shared" si="63"/>
        <v>18629852</v>
      </c>
      <c r="U168">
        <f t="shared" si="64"/>
        <v>3111185284</v>
      </c>
      <c r="V168">
        <f t="shared" si="65"/>
        <v>519567942428</v>
      </c>
      <c r="W168">
        <f t="shared" si="66"/>
        <v>86767846385476</v>
      </c>
      <c r="X168">
        <f t="shared" si="67"/>
        <v>1.4490230346374492E+16</v>
      </c>
      <c r="Y168">
        <f t="shared" si="68"/>
        <v>2.4198684678445404E+18</v>
      </c>
    </row>
    <row r="169" spans="1:25" x14ac:dyDescent="0.25">
      <c r="A169" s="2">
        <v>168</v>
      </c>
      <c r="B169" s="3">
        <v>6</v>
      </c>
      <c r="C169">
        <f t="shared" si="46"/>
        <v>28224</v>
      </c>
      <c r="D169">
        <f t="shared" si="47"/>
        <v>4741632</v>
      </c>
      <c r="E169">
        <f t="shared" si="48"/>
        <v>796594176</v>
      </c>
      <c r="F169">
        <f t="shared" si="49"/>
        <v>133827821568</v>
      </c>
      <c r="G169">
        <f t="shared" si="50"/>
        <v>22483074023424</v>
      </c>
      <c r="H169">
        <f t="shared" si="51"/>
        <v>3777156435935232</v>
      </c>
      <c r="I169">
        <f t="shared" si="52"/>
        <v>6.3456228123711898E+17</v>
      </c>
      <c r="J169">
        <f t="shared" si="53"/>
        <v>1.0660646324783599E+20</v>
      </c>
      <c r="K169">
        <f t="shared" si="54"/>
        <v>1.7909885825636446E+22</v>
      </c>
      <c r="L169">
        <f t="shared" si="55"/>
        <v>3.0088608187069229E+24</v>
      </c>
      <c r="M169">
        <f t="shared" si="56"/>
        <v>5.0548861754276305E+26</v>
      </c>
      <c r="N169">
        <f t="shared" si="57"/>
        <v>8.492208774718419E+28</v>
      </c>
      <c r="O169">
        <f t="shared" si="58"/>
        <v>1.4266910741526945E+31</v>
      </c>
      <c r="P169">
        <f t="shared" si="59"/>
        <v>2.3968410045765266E+33</v>
      </c>
      <c r="Q169">
        <f t="shared" si="60"/>
        <v>4.0266928876885647E+35</v>
      </c>
      <c r="R169">
        <f t="shared" si="61"/>
        <v>1008</v>
      </c>
      <c r="S169">
        <f t="shared" si="62"/>
        <v>169344</v>
      </c>
      <c r="T169">
        <f t="shared" si="63"/>
        <v>28449792</v>
      </c>
      <c r="U169">
        <f t="shared" si="64"/>
        <v>4779565056</v>
      </c>
      <c r="V169">
        <f t="shared" si="65"/>
        <v>802966929408</v>
      </c>
      <c r="W169">
        <f t="shared" si="66"/>
        <v>134898444140544</v>
      </c>
      <c r="X169">
        <f t="shared" si="67"/>
        <v>2.2662938615611392E+16</v>
      </c>
      <c r="Y169">
        <f t="shared" si="68"/>
        <v>3.8073736874227139E+18</v>
      </c>
    </row>
    <row r="170" spans="1:25" x14ac:dyDescent="0.25">
      <c r="A170" s="2">
        <v>169</v>
      </c>
      <c r="B170" s="3">
        <v>6</v>
      </c>
      <c r="C170">
        <f t="shared" si="46"/>
        <v>28561</v>
      </c>
      <c r="D170">
        <f t="shared" si="47"/>
        <v>4826809</v>
      </c>
      <c r="E170">
        <f t="shared" si="48"/>
        <v>815730721</v>
      </c>
      <c r="F170">
        <f t="shared" si="49"/>
        <v>137858491849</v>
      </c>
      <c r="G170">
        <f t="shared" si="50"/>
        <v>23298085122481</v>
      </c>
      <c r="H170">
        <f t="shared" si="51"/>
        <v>3937376385699289</v>
      </c>
      <c r="I170">
        <f t="shared" si="52"/>
        <v>6.654166091831799E+17</v>
      </c>
      <c r="J170">
        <f t="shared" si="53"/>
        <v>1.124554069519574E+20</v>
      </c>
      <c r="K170">
        <f t="shared" si="54"/>
        <v>1.9004963774880801E+22</v>
      </c>
      <c r="L170">
        <f t="shared" si="55"/>
        <v>3.2118388779548553E+24</v>
      </c>
      <c r="M170">
        <f t="shared" si="56"/>
        <v>5.4280077037437058E+26</v>
      </c>
      <c r="N170">
        <f t="shared" si="57"/>
        <v>9.1733330193268623E+28</v>
      </c>
      <c r="O170">
        <f t="shared" si="58"/>
        <v>1.5502932802662398E+31</v>
      </c>
      <c r="P170">
        <f t="shared" si="59"/>
        <v>2.6199956436499452E+33</v>
      </c>
      <c r="Q170">
        <f t="shared" si="60"/>
        <v>4.4277926377684075E+35</v>
      </c>
      <c r="R170">
        <f t="shared" si="61"/>
        <v>1014</v>
      </c>
      <c r="S170">
        <f t="shared" si="62"/>
        <v>171366</v>
      </c>
      <c r="T170">
        <f t="shared" si="63"/>
        <v>28960854</v>
      </c>
      <c r="U170">
        <f t="shared" si="64"/>
        <v>4894384326</v>
      </c>
      <c r="V170">
        <f t="shared" si="65"/>
        <v>827150951094</v>
      </c>
      <c r="W170">
        <f t="shared" si="66"/>
        <v>139788510734886</v>
      </c>
      <c r="X170">
        <f t="shared" si="67"/>
        <v>2.3624258314195736E+16</v>
      </c>
      <c r="Y170">
        <f t="shared" si="68"/>
        <v>3.9924996550990797E+18</v>
      </c>
    </row>
    <row r="171" spans="1:25" x14ac:dyDescent="0.25">
      <c r="A171" s="2">
        <v>170</v>
      </c>
      <c r="B171" s="3">
        <v>3</v>
      </c>
      <c r="C171">
        <f t="shared" si="46"/>
        <v>28900</v>
      </c>
      <c r="D171">
        <f t="shared" si="47"/>
        <v>4913000</v>
      </c>
      <c r="E171">
        <f t="shared" si="48"/>
        <v>835210000</v>
      </c>
      <c r="F171">
        <f t="shared" si="49"/>
        <v>141985700000</v>
      </c>
      <c r="G171">
        <f t="shared" si="50"/>
        <v>24137569000000</v>
      </c>
      <c r="H171">
        <f t="shared" si="51"/>
        <v>4103386730000000</v>
      </c>
      <c r="I171">
        <f t="shared" si="52"/>
        <v>6.975757441E+17</v>
      </c>
      <c r="J171">
        <f t="shared" si="53"/>
        <v>1.1858787649700001E+20</v>
      </c>
      <c r="K171">
        <f t="shared" si="54"/>
        <v>2.0159939004489999E+22</v>
      </c>
      <c r="L171">
        <f t="shared" si="55"/>
        <v>3.4271896307632998E+24</v>
      </c>
      <c r="M171">
        <f t="shared" si="56"/>
        <v>5.8262223722976102E+26</v>
      </c>
      <c r="N171">
        <f t="shared" si="57"/>
        <v>9.9045780329059372E+28</v>
      </c>
      <c r="O171">
        <f t="shared" si="58"/>
        <v>1.6837782655940094E+31</v>
      </c>
      <c r="P171">
        <f t="shared" si="59"/>
        <v>2.8624230515098159E+33</v>
      </c>
      <c r="Q171">
        <f t="shared" si="60"/>
        <v>4.8661191875666871E+35</v>
      </c>
      <c r="R171">
        <f t="shared" si="61"/>
        <v>510</v>
      </c>
      <c r="S171">
        <f t="shared" si="62"/>
        <v>86700</v>
      </c>
      <c r="T171">
        <f t="shared" si="63"/>
        <v>14739000</v>
      </c>
      <c r="U171">
        <f t="shared" si="64"/>
        <v>2505630000</v>
      </c>
      <c r="V171">
        <f t="shared" si="65"/>
        <v>425957100000</v>
      </c>
      <c r="W171">
        <f t="shared" si="66"/>
        <v>72412707000000</v>
      </c>
      <c r="X171">
        <f t="shared" si="67"/>
        <v>1.231016019E+16</v>
      </c>
      <c r="Y171">
        <f t="shared" si="68"/>
        <v>2.0927272323E+18</v>
      </c>
    </row>
    <row r="172" spans="1:25" x14ac:dyDescent="0.25">
      <c r="A172" s="2">
        <v>171</v>
      </c>
      <c r="B172" s="3">
        <v>5</v>
      </c>
      <c r="C172">
        <f t="shared" si="46"/>
        <v>29241</v>
      </c>
      <c r="D172">
        <f t="shared" si="47"/>
        <v>5000211</v>
      </c>
      <c r="E172">
        <f t="shared" si="48"/>
        <v>855036081</v>
      </c>
      <c r="F172">
        <f t="shared" si="49"/>
        <v>146211169851</v>
      </c>
      <c r="G172">
        <f t="shared" si="50"/>
        <v>25002110044521</v>
      </c>
      <c r="H172">
        <f t="shared" si="51"/>
        <v>4275360817613091</v>
      </c>
      <c r="I172">
        <f t="shared" si="52"/>
        <v>7.3108669981183859E+17</v>
      </c>
      <c r="J172">
        <f t="shared" si="53"/>
        <v>1.250158256678244E+20</v>
      </c>
      <c r="K172">
        <f t="shared" si="54"/>
        <v>2.1377706189197972E+22</v>
      </c>
      <c r="L172">
        <f t="shared" si="55"/>
        <v>3.6555877583528532E+24</v>
      </c>
      <c r="M172">
        <f t="shared" si="56"/>
        <v>6.251055066783379E+26</v>
      </c>
      <c r="N172">
        <f t="shared" si="57"/>
        <v>1.0689304164199579E+29</v>
      </c>
      <c r="O172">
        <f t="shared" si="58"/>
        <v>1.8278710120781279E+31</v>
      </c>
      <c r="P172">
        <f t="shared" si="59"/>
        <v>3.125659430653599E+33</v>
      </c>
      <c r="Q172">
        <f t="shared" si="60"/>
        <v>5.3448776264176536E+35</v>
      </c>
      <c r="R172">
        <f t="shared" si="61"/>
        <v>855</v>
      </c>
      <c r="S172">
        <f t="shared" si="62"/>
        <v>146205</v>
      </c>
      <c r="T172">
        <f t="shared" si="63"/>
        <v>25001055</v>
      </c>
      <c r="U172">
        <f t="shared" si="64"/>
        <v>4275180405</v>
      </c>
      <c r="V172">
        <f t="shared" si="65"/>
        <v>731055849255</v>
      </c>
      <c r="W172">
        <f t="shared" si="66"/>
        <v>125010550222605</v>
      </c>
      <c r="X172">
        <f t="shared" si="67"/>
        <v>2.1376804088065456E+16</v>
      </c>
      <c r="Y172">
        <f t="shared" si="68"/>
        <v>3.6554334990591928E+18</v>
      </c>
    </row>
    <row r="173" spans="1:25" x14ac:dyDescent="0.25">
      <c r="A173" s="2">
        <v>172</v>
      </c>
      <c r="B173" s="3">
        <v>6</v>
      </c>
      <c r="C173">
        <f t="shared" si="46"/>
        <v>29584</v>
      </c>
      <c r="D173">
        <f t="shared" si="47"/>
        <v>5088448</v>
      </c>
      <c r="E173">
        <f t="shared" si="48"/>
        <v>875213056</v>
      </c>
      <c r="F173">
        <f t="shared" si="49"/>
        <v>150536645632</v>
      </c>
      <c r="G173">
        <f t="shared" si="50"/>
        <v>25892303048704</v>
      </c>
      <c r="H173">
        <f t="shared" si="51"/>
        <v>4453476124377088</v>
      </c>
      <c r="I173">
        <f t="shared" si="52"/>
        <v>7.6599789339285914E+17</v>
      </c>
      <c r="J173">
        <f t="shared" si="53"/>
        <v>1.3175163766357177E+20</v>
      </c>
      <c r="K173">
        <f t="shared" si="54"/>
        <v>2.2661281678134344E+22</v>
      </c>
      <c r="L173">
        <f t="shared" si="55"/>
        <v>3.8977404486391071E+24</v>
      </c>
      <c r="M173">
        <f t="shared" si="56"/>
        <v>6.7041135716592647E+26</v>
      </c>
      <c r="N173">
        <f t="shared" si="57"/>
        <v>1.1531075343253935E+29</v>
      </c>
      <c r="O173">
        <f t="shared" si="58"/>
        <v>1.9833449590396769E+31</v>
      </c>
      <c r="P173">
        <f t="shared" si="59"/>
        <v>3.4113533295482439E+33</v>
      </c>
      <c r="Q173">
        <f t="shared" si="60"/>
        <v>5.8675277268229797E+35</v>
      </c>
      <c r="R173">
        <f t="shared" si="61"/>
        <v>1032</v>
      </c>
      <c r="S173">
        <f t="shared" si="62"/>
        <v>177504</v>
      </c>
      <c r="T173">
        <f t="shared" si="63"/>
        <v>30530688</v>
      </c>
      <c r="U173">
        <f t="shared" si="64"/>
        <v>5251278336</v>
      </c>
      <c r="V173">
        <f t="shared" si="65"/>
        <v>903219873792</v>
      </c>
      <c r="W173">
        <f t="shared" si="66"/>
        <v>155353818292224</v>
      </c>
      <c r="X173">
        <f t="shared" si="67"/>
        <v>2.6720856746262528E+16</v>
      </c>
      <c r="Y173">
        <f t="shared" si="68"/>
        <v>4.5959873603571548E+18</v>
      </c>
    </row>
    <row r="174" spans="1:25" x14ac:dyDescent="0.25">
      <c r="A174" s="2">
        <v>173</v>
      </c>
      <c r="B174" s="3">
        <v>5</v>
      </c>
      <c r="C174">
        <f t="shared" si="46"/>
        <v>29929</v>
      </c>
      <c r="D174">
        <f t="shared" si="47"/>
        <v>5177717</v>
      </c>
      <c r="E174">
        <f t="shared" si="48"/>
        <v>895745041</v>
      </c>
      <c r="F174">
        <f t="shared" si="49"/>
        <v>154963892093</v>
      </c>
      <c r="G174">
        <f t="shared" si="50"/>
        <v>26808753332089</v>
      </c>
      <c r="H174">
        <f t="shared" si="51"/>
        <v>4637914326451397</v>
      </c>
      <c r="I174">
        <f t="shared" si="52"/>
        <v>8.0235917847609165E+17</v>
      </c>
      <c r="J174">
        <f t="shared" si="53"/>
        <v>1.3880813787636385E+20</v>
      </c>
      <c r="K174">
        <f t="shared" si="54"/>
        <v>2.4013807852610948E+22</v>
      </c>
      <c r="L174">
        <f t="shared" si="55"/>
        <v>4.1543887585016939E+24</v>
      </c>
      <c r="M174">
        <f t="shared" si="56"/>
        <v>7.18709255220793E+26</v>
      </c>
      <c r="N174">
        <f t="shared" si="57"/>
        <v>1.2433670115319719E+29</v>
      </c>
      <c r="O174">
        <f t="shared" si="58"/>
        <v>2.1510249299503117E+31</v>
      </c>
      <c r="P174">
        <f t="shared" si="59"/>
        <v>3.7212731288140388E+33</v>
      </c>
      <c r="Q174">
        <f t="shared" si="60"/>
        <v>6.4378025128482867E+35</v>
      </c>
      <c r="R174">
        <f t="shared" si="61"/>
        <v>865</v>
      </c>
      <c r="S174">
        <f t="shared" si="62"/>
        <v>149645</v>
      </c>
      <c r="T174">
        <f t="shared" si="63"/>
        <v>25888585</v>
      </c>
      <c r="U174">
        <f t="shared" si="64"/>
        <v>4478725205</v>
      </c>
      <c r="V174">
        <f t="shared" si="65"/>
        <v>774819460465</v>
      </c>
      <c r="W174">
        <f t="shared" si="66"/>
        <v>134043766660445</v>
      </c>
      <c r="X174">
        <f t="shared" si="67"/>
        <v>2.3189571632256984E+16</v>
      </c>
      <c r="Y174">
        <f t="shared" si="68"/>
        <v>4.011795892380458E+18</v>
      </c>
    </row>
    <row r="175" spans="1:25" x14ac:dyDescent="0.25">
      <c r="A175" s="2">
        <v>174</v>
      </c>
      <c r="B175" s="3">
        <v>5</v>
      </c>
      <c r="C175">
        <f t="shared" si="46"/>
        <v>30276</v>
      </c>
      <c r="D175">
        <f t="shared" si="47"/>
        <v>5268024</v>
      </c>
      <c r="E175">
        <f t="shared" si="48"/>
        <v>916636176</v>
      </c>
      <c r="F175">
        <f t="shared" si="49"/>
        <v>159494694624</v>
      </c>
      <c r="G175">
        <f t="shared" si="50"/>
        <v>27752076864576</v>
      </c>
      <c r="H175">
        <f t="shared" si="51"/>
        <v>4828861374436224</v>
      </c>
      <c r="I175">
        <f t="shared" si="52"/>
        <v>8.4022187915190298E+17</v>
      </c>
      <c r="J175">
        <f t="shared" si="53"/>
        <v>1.4619860697243112E+20</v>
      </c>
      <c r="K175">
        <f t="shared" si="54"/>
        <v>2.5438557613203015E+22</v>
      </c>
      <c r="L175">
        <f t="shared" si="55"/>
        <v>4.4263090246973246E+24</v>
      </c>
      <c r="M175">
        <f t="shared" si="56"/>
        <v>7.7017777029733442E+26</v>
      </c>
      <c r="N175">
        <f t="shared" si="57"/>
        <v>1.3401093203173619E+29</v>
      </c>
      <c r="O175">
        <f t="shared" si="58"/>
        <v>2.3317902173522098E+31</v>
      </c>
      <c r="P175">
        <f t="shared" si="59"/>
        <v>4.0573149781928454E+33</v>
      </c>
      <c r="Q175">
        <f t="shared" si="60"/>
        <v>7.0597280620555498E+35</v>
      </c>
      <c r="R175">
        <f t="shared" si="61"/>
        <v>870</v>
      </c>
      <c r="S175">
        <f t="shared" si="62"/>
        <v>151380</v>
      </c>
      <c r="T175">
        <f t="shared" si="63"/>
        <v>26340120</v>
      </c>
      <c r="U175">
        <f t="shared" si="64"/>
        <v>4583180880</v>
      </c>
      <c r="V175">
        <f t="shared" si="65"/>
        <v>797473473120</v>
      </c>
      <c r="W175">
        <f t="shared" si="66"/>
        <v>138760384322880</v>
      </c>
      <c r="X175">
        <f t="shared" si="67"/>
        <v>2.414430687218112E+16</v>
      </c>
      <c r="Y175">
        <f t="shared" si="68"/>
        <v>4.2011093957595146E+18</v>
      </c>
    </row>
    <row r="176" spans="1:25" x14ac:dyDescent="0.25">
      <c r="A176" s="2">
        <v>175</v>
      </c>
      <c r="B176" s="3">
        <v>4</v>
      </c>
      <c r="C176">
        <f t="shared" si="46"/>
        <v>30625</v>
      </c>
      <c r="D176">
        <f t="shared" si="47"/>
        <v>5359375</v>
      </c>
      <c r="E176">
        <f t="shared" si="48"/>
        <v>937890625</v>
      </c>
      <c r="F176">
        <f t="shared" si="49"/>
        <v>164130859375</v>
      </c>
      <c r="G176">
        <f t="shared" si="50"/>
        <v>28722900390625</v>
      </c>
      <c r="H176">
        <f t="shared" si="51"/>
        <v>5026507568359375</v>
      </c>
      <c r="I176">
        <f t="shared" si="52"/>
        <v>8.7963882446289062E+17</v>
      </c>
      <c r="J176">
        <f t="shared" si="53"/>
        <v>1.5393679428100588E+20</v>
      </c>
      <c r="K176">
        <f t="shared" si="54"/>
        <v>2.6938938999176025E+22</v>
      </c>
      <c r="L176">
        <f t="shared" si="55"/>
        <v>4.7143143248558043E+24</v>
      </c>
      <c r="M176">
        <f t="shared" si="56"/>
        <v>8.2500500684976581E+26</v>
      </c>
      <c r="N176">
        <f t="shared" si="57"/>
        <v>1.4437587619870902E+29</v>
      </c>
      <c r="O176">
        <f t="shared" si="58"/>
        <v>2.5265778334774075E+31</v>
      </c>
      <c r="P176">
        <f t="shared" si="59"/>
        <v>4.4215112085854637E+33</v>
      </c>
      <c r="Q176">
        <f t="shared" si="60"/>
        <v>7.737644615024561E+35</v>
      </c>
      <c r="R176">
        <f t="shared" si="61"/>
        <v>700</v>
      </c>
      <c r="S176">
        <f t="shared" si="62"/>
        <v>122500</v>
      </c>
      <c r="T176">
        <f t="shared" si="63"/>
        <v>21437500</v>
      </c>
      <c r="U176">
        <f t="shared" si="64"/>
        <v>3751562500</v>
      </c>
      <c r="V176">
        <f t="shared" si="65"/>
        <v>656523437500</v>
      </c>
      <c r="W176">
        <f t="shared" si="66"/>
        <v>114891601562500</v>
      </c>
      <c r="X176">
        <f t="shared" si="67"/>
        <v>2.01060302734375E+16</v>
      </c>
      <c r="Y176">
        <f t="shared" si="68"/>
        <v>3.5185552978515625E+18</v>
      </c>
    </row>
    <row r="177" spans="1:25" x14ac:dyDescent="0.25">
      <c r="A177" s="2">
        <v>176</v>
      </c>
      <c r="B177" s="3">
        <v>11</v>
      </c>
      <c r="C177">
        <f t="shared" si="46"/>
        <v>30976</v>
      </c>
      <c r="D177">
        <f t="shared" si="47"/>
        <v>5451776</v>
      </c>
      <c r="E177">
        <f t="shared" si="48"/>
        <v>959512576</v>
      </c>
      <c r="F177">
        <f t="shared" si="49"/>
        <v>168874213376</v>
      </c>
      <c r="G177">
        <f t="shared" si="50"/>
        <v>29721861554176</v>
      </c>
      <c r="H177">
        <f t="shared" si="51"/>
        <v>5231047633534976</v>
      </c>
      <c r="I177">
        <f t="shared" si="52"/>
        <v>9.2066438350215578E+17</v>
      </c>
      <c r="J177">
        <f t="shared" si="53"/>
        <v>1.6203693149637942E+20</v>
      </c>
      <c r="K177">
        <f t="shared" si="54"/>
        <v>2.8518499943362777E+22</v>
      </c>
      <c r="L177">
        <f t="shared" si="55"/>
        <v>5.0192559900318488E+24</v>
      </c>
      <c r="M177">
        <f t="shared" si="56"/>
        <v>8.8338905424560539E+26</v>
      </c>
      <c r="N177">
        <f t="shared" si="57"/>
        <v>1.5547647354722655E+29</v>
      </c>
      <c r="O177">
        <f t="shared" si="58"/>
        <v>2.7363859344311873E+31</v>
      </c>
      <c r="P177">
        <f t="shared" si="59"/>
        <v>4.8160392445988896E+33</v>
      </c>
      <c r="Q177">
        <f t="shared" si="60"/>
        <v>8.4762290704940455E+35</v>
      </c>
      <c r="R177">
        <f t="shared" si="61"/>
        <v>1936</v>
      </c>
      <c r="S177">
        <f t="shared" si="62"/>
        <v>340736</v>
      </c>
      <c r="T177">
        <f t="shared" si="63"/>
        <v>59969536</v>
      </c>
      <c r="U177">
        <f t="shared" si="64"/>
        <v>10554638336</v>
      </c>
      <c r="V177">
        <f t="shared" si="65"/>
        <v>1857616347136</v>
      </c>
      <c r="W177">
        <f t="shared" si="66"/>
        <v>326940477095936</v>
      </c>
      <c r="X177">
        <f t="shared" si="67"/>
        <v>5.7541523968884736E+16</v>
      </c>
      <c r="Y177">
        <f t="shared" si="68"/>
        <v>1.0127308218523714E+19</v>
      </c>
    </row>
    <row r="178" spans="1:25" x14ac:dyDescent="0.25">
      <c r="A178" s="2">
        <v>177</v>
      </c>
      <c r="B178" s="3">
        <v>5</v>
      </c>
      <c r="C178">
        <f t="shared" si="46"/>
        <v>31329</v>
      </c>
      <c r="D178">
        <f t="shared" si="47"/>
        <v>5545233</v>
      </c>
      <c r="E178">
        <f t="shared" si="48"/>
        <v>981506241</v>
      </c>
      <c r="F178">
        <f t="shared" si="49"/>
        <v>173726604657</v>
      </c>
      <c r="G178">
        <f t="shared" si="50"/>
        <v>30749609024289</v>
      </c>
      <c r="H178">
        <f t="shared" si="51"/>
        <v>5442680797299153</v>
      </c>
      <c r="I178">
        <f t="shared" si="52"/>
        <v>9.6335450112195008E+17</v>
      </c>
      <c r="J178">
        <f t="shared" si="53"/>
        <v>1.7051374669858518E+20</v>
      </c>
      <c r="K178">
        <f t="shared" si="54"/>
        <v>3.0180933165649574E+22</v>
      </c>
      <c r="L178">
        <f t="shared" si="55"/>
        <v>5.3420251703199747E+24</v>
      </c>
      <c r="M178">
        <f t="shared" si="56"/>
        <v>9.4553845514663546E+26</v>
      </c>
      <c r="N178">
        <f t="shared" si="57"/>
        <v>1.6736030656095449E+29</v>
      </c>
      <c r="O178">
        <f t="shared" si="58"/>
        <v>2.9622774261288945E+31</v>
      </c>
      <c r="P178">
        <f t="shared" si="59"/>
        <v>5.2432310442481426E+33</v>
      </c>
      <c r="Q178">
        <f t="shared" si="60"/>
        <v>9.2805189483192126E+35</v>
      </c>
      <c r="R178">
        <f t="shared" si="61"/>
        <v>885</v>
      </c>
      <c r="S178">
        <f t="shared" si="62"/>
        <v>156645</v>
      </c>
      <c r="T178">
        <f t="shared" si="63"/>
        <v>27726165</v>
      </c>
      <c r="U178">
        <f t="shared" si="64"/>
        <v>4907531205</v>
      </c>
      <c r="V178">
        <f t="shared" si="65"/>
        <v>868633023285</v>
      </c>
      <c r="W178">
        <f t="shared" si="66"/>
        <v>153748045121445</v>
      </c>
      <c r="X178">
        <f t="shared" si="67"/>
        <v>2.7213403986495764E+16</v>
      </c>
      <c r="Y178">
        <f t="shared" si="68"/>
        <v>4.8167725056097505E+18</v>
      </c>
    </row>
    <row r="179" spans="1:25" x14ac:dyDescent="0.25">
      <c r="A179" s="2">
        <v>178</v>
      </c>
      <c r="B179" s="3">
        <v>3</v>
      </c>
      <c r="C179">
        <f t="shared" si="46"/>
        <v>31684</v>
      </c>
      <c r="D179">
        <f t="shared" si="47"/>
        <v>5639752</v>
      </c>
      <c r="E179">
        <f t="shared" si="48"/>
        <v>1003875856</v>
      </c>
      <c r="F179">
        <f t="shared" si="49"/>
        <v>178689902368</v>
      </c>
      <c r="G179">
        <f t="shared" si="50"/>
        <v>31806802621504</v>
      </c>
      <c r="H179">
        <f t="shared" si="51"/>
        <v>5661610866627712</v>
      </c>
      <c r="I179">
        <f t="shared" si="52"/>
        <v>1.0077667342597327E+18</v>
      </c>
      <c r="J179">
        <f t="shared" si="53"/>
        <v>1.7938247869823241E+20</v>
      </c>
      <c r="K179">
        <f t="shared" si="54"/>
        <v>3.1930081208285371E+22</v>
      </c>
      <c r="L179">
        <f t="shared" si="55"/>
        <v>5.683554455074796E+24</v>
      </c>
      <c r="M179">
        <f t="shared" si="56"/>
        <v>1.0116726930033137E+27</v>
      </c>
      <c r="N179">
        <f t="shared" si="57"/>
        <v>1.8007773935458984E+29</v>
      </c>
      <c r="O179">
        <f t="shared" si="58"/>
        <v>3.2053837605116991E+31</v>
      </c>
      <c r="P179">
        <f t="shared" si="59"/>
        <v>5.7055830937108244E+33</v>
      </c>
      <c r="Q179">
        <f t="shared" si="60"/>
        <v>1.0155937906805268E+36</v>
      </c>
      <c r="R179">
        <f t="shared" si="61"/>
        <v>534</v>
      </c>
      <c r="S179">
        <f t="shared" si="62"/>
        <v>95052</v>
      </c>
      <c r="T179">
        <f t="shared" si="63"/>
        <v>16919256</v>
      </c>
      <c r="U179">
        <f t="shared" si="64"/>
        <v>3011627568</v>
      </c>
      <c r="V179">
        <f t="shared" si="65"/>
        <v>536069707104</v>
      </c>
      <c r="W179">
        <f t="shared" si="66"/>
        <v>95420407864512</v>
      </c>
      <c r="X179">
        <f t="shared" si="67"/>
        <v>1.6984832599883136E+16</v>
      </c>
      <c r="Y179">
        <f t="shared" si="68"/>
        <v>3.0233002027791985E+18</v>
      </c>
    </row>
    <row r="180" spans="1:25" x14ac:dyDescent="0.25">
      <c r="A180" s="2">
        <v>179</v>
      </c>
      <c r="B180" s="3">
        <v>9</v>
      </c>
      <c r="C180">
        <f t="shared" si="46"/>
        <v>32041</v>
      </c>
      <c r="D180">
        <f t="shared" si="47"/>
        <v>5735339</v>
      </c>
      <c r="E180">
        <f t="shared" si="48"/>
        <v>1026625681</v>
      </c>
      <c r="F180">
        <f t="shared" si="49"/>
        <v>183765996899</v>
      </c>
      <c r="G180">
        <f t="shared" si="50"/>
        <v>32894113444921</v>
      </c>
      <c r="H180">
        <f t="shared" si="51"/>
        <v>5888046306640859</v>
      </c>
      <c r="I180">
        <f t="shared" si="52"/>
        <v>1.0539602888887137E+18</v>
      </c>
      <c r="J180">
        <f t="shared" si="53"/>
        <v>1.8865889171107974E+20</v>
      </c>
      <c r="K180">
        <f t="shared" si="54"/>
        <v>3.3769941616283278E+22</v>
      </c>
      <c r="L180">
        <f t="shared" si="55"/>
        <v>6.0448195493147065E+24</v>
      </c>
      <c r="M180">
        <f t="shared" si="56"/>
        <v>1.0820226993273324E+27</v>
      </c>
      <c r="N180">
        <f t="shared" si="57"/>
        <v>1.936820631795925E+29</v>
      </c>
      <c r="O180">
        <f t="shared" si="58"/>
        <v>3.4669089309147058E+31</v>
      </c>
      <c r="P180">
        <f t="shared" si="59"/>
        <v>6.2057669863373232E+33</v>
      </c>
      <c r="Q180">
        <f t="shared" si="60"/>
        <v>1.1108322905543808E+36</v>
      </c>
      <c r="R180">
        <f t="shared" si="61"/>
        <v>1611</v>
      </c>
      <c r="S180">
        <f t="shared" si="62"/>
        <v>288369</v>
      </c>
      <c r="T180">
        <f t="shared" si="63"/>
        <v>51618051</v>
      </c>
      <c r="U180">
        <f t="shared" si="64"/>
        <v>9239631129</v>
      </c>
      <c r="V180">
        <f t="shared" si="65"/>
        <v>1653893972091</v>
      </c>
      <c r="W180">
        <f t="shared" si="66"/>
        <v>296047021004289</v>
      </c>
      <c r="X180">
        <f t="shared" si="67"/>
        <v>5.2992416759767728E+16</v>
      </c>
      <c r="Y180">
        <f t="shared" si="68"/>
        <v>9.485642599998423E+18</v>
      </c>
    </row>
    <row r="181" spans="1:25" x14ac:dyDescent="0.25">
      <c r="A181" s="2">
        <v>180</v>
      </c>
      <c r="B181" s="3">
        <v>6</v>
      </c>
      <c r="C181">
        <f t="shared" si="46"/>
        <v>32400</v>
      </c>
      <c r="D181">
        <f t="shared" si="47"/>
        <v>5832000</v>
      </c>
      <c r="E181">
        <f t="shared" si="48"/>
        <v>1049760000</v>
      </c>
      <c r="F181">
        <f t="shared" si="49"/>
        <v>188956800000</v>
      </c>
      <c r="G181">
        <f t="shared" si="50"/>
        <v>34012224000000</v>
      </c>
      <c r="H181">
        <f t="shared" si="51"/>
        <v>6122200320000000</v>
      </c>
      <c r="I181">
        <f t="shared" si="52"/>
        <v>1.1019960576E+18</v>
      </c>
      <c r="J181">
        <f t="shared" si="53"/>
        <v>1.98359290368E+20</v>
      </c>
      <c r="K181">
        <f t="shared" si="54"/>
        <v>3.5704672266239999E+22</v>
      </c>
      <c r="L181">
        <f t="shared" si="55"/>
        <v>6.4268410079232004E+24</v>
      </c>
      <c r="M181">
        <f t="shared" si="56"/>
        <v>1.156831381426176E+27</v>
      </c>
      <c r="N181">
        <f t="shared" si="57"/>
        <v>2.082296486567117E+29</v>
      </c>
      <c r="O181">
        <f t="shared" si="58"/>
        <v>3.7481336758208103E+31</v>
      </c>
      <c r="P181">
        <f t="shared" si="59"/>
        <v>6.7466406164774588E+33</v>
      </c>
      <c r="Q181">
        <f t="shared" si="60"/>
        <v>1.2143953109659426E+36</v>
      </c>
      <c r="R181">
        <f t="shared" si="61"/>
        <v>1080</v>
      </c>
      <c r="S181">
        <f t="shared" si="62"/>
        <v>194400</v>
      </c>
      <c r="T181">
        <f t="shared" si="63"/>
        <v>34992000</v>
      </c>
      <c r="U181">
        <f t="shared" si="64"/>
        <v>6298560000</v>
      </c>
      <c r="V181">
        <f t="shared" si="65"/>
        <v>1133740800000</v>
      </c>
      <c r="W181">
        <f t="shared" si="66"/>
        <v>204073344000000</v>
      </c>
      <c r="X181">
        <f t="shared" si="67"/>
        <v>3.673320192E+16</v>
      </c>
      <c r="Y181">
        <f t="shared" si="68"/>
        <v>6.6119763456E+18</v>
      </c>
    </row>
    <row r="182" spans="1:25" x14ac:dyDescent="0.25">
      <c r="A182" s="2">
        <v>181</v>
      </c>
      <c r="B182" s="3">
        <v>3</v>
      </c>
      <c r="C182">
        <f t="shared" si="46"/>
        <v>32761</v>
      </c>
      <c r="D182">
        <f t="shared" si="47"/>
        <v>5929741</v>
      </c>
      <c r="E182">
        <f t="shared" si="48"/>
        <v>1073283121</v>
      </c>
      <c r="F182">
        <f t="shared" si="49"/>
        <v>194264244901</v>
      </c>
      <c r="G182">
        <f t="shared" si="50"/>
        <v>35161828327081</v>
      </c>
      <c r="H182">
        <f t="shared" si="51"/>
        <v>6364290927201661</v>
      </c>
      <c r="I182">
        <f t="shared" si="52"/>
        <v>1.1519366578235007E+18</v>
      </c>
      <c r="J182">
        <f t="shared" si="53"/>
        <v>2.0850053506605361E+20</v>
      </c>
      <c r="K182">
        <f t="shared" si="54"/>
        <v>3.7738596846955705E+22</v>
      </c>
      <c r="L182">
        <f t="shared" si="55"/>
        <v>6.8306860292989822E+24</v>
      </c>
      <c r="M182">
        <f t="shared" si="56"/>
        <v>1.2363541713031159E+27</v>
      </c>
      <c r="N182">
        <f t="shared" si="57"/>
        <v>2.2378010500586397E+29</v>
      </c>
      <c r="O182">
        <f t="shared" si="58"/>
        <v>4.050419900606138E+31</v>
      </c>
      <c r="P182">
        <f t="shared" si="59"/>
        <v>7.3312600200971093E+33</v>
      </c>
      <c r="Q182">
        <f t="shared" si="60"/>
        <v>1.3269580636375768E+36</v>
      </c>
      <c r="R182">
        <f t="shared" si="61"/>
        <v>543</v>
      </c>
      <c r="S182">
        <f t="shared" si="62"/>
        <v>98283</v>
      </c>
      <c r="T182">
        <f t="shared" si="63"/>
        <v>17789223</v>
      </c>
      <c r="U182">
        <f t="shared" si="64"/>
        <v>3219849363</v>
      </c>
      <c r="V182">
        <f t="shared" si="65"/>
        <v>582792734703</v>
      </c>
      <c r="W182">
        <f t="shared" si="66"/>
        <v>105485484981243</v>
      </c>
      <c r="X182">
        <f t="shared" si="67"/>
        <v>1.9092872781604984E+16</v>
      </c>
      <c r="Y182">
        <f t="shared" si="68"/>
        <v>3.4558099734705019E+18</v>
      </c>
    </row>
    <row r="183" spans="1:25" x14ac:dyDescent="0.25">
      <c r="A183" s="2">
        <v>182</v>
      </c>
      <c r="B183" s="3">
        <v>9</v>
      </c>
      <c r="C183">
        <f t="shared" si="46"/>
        <v>33124</v>
      </c>
      <c r="D183">
        <f t="shared" si="47"/>
        <v>6028568</v>
      </c>
      <c r="E183">
        <f t="shared" si="48"/>
        <v>1097199376</v>
      </c>
      <c r="F183">
        <f t="shared" si="49"/>
        <v>199690286432</v>
      </c>
      <c r="G183">
        <f t="shared" si="50"/>
        <v>36343632130624</v>
      </c>
      <c r="H183">
        <f t="shared" si="51"/>
        <v>6614541047773568</v>
      </c>
      <c r="I183">
        <f t="shared" si="52"/>
        <v>1.2038464706947894E+18</v>
      </c>
      <c r="J183">
        <f t="shared" si="53"/>
        <v>2.1910005766645167E+20</v>
      </c>
      <c r="K183">
        <f t="shared" si="54"/>
        <v>3.9876210495294204E+22</v>
      </c>
      <c r="L183">
        <f t="shared" si="55"/>
        <v>7.2574703101435453E+24</v>
      </c>
      <c r="M183">
        <f t="shared" si="56"/>
        <v>1.3208595964461252E+27</v>
      </c>
      <c r="N183">
        <f t="shared" si="57"/>
        <v>2.4039644655319478E+29</v>
      </c>
      <c r="O183">
        <f t="shared" si="58"/>
        <v>4.3752153272681449E+31</v>
      </c>
      <c r="P183">
        <f t="shared" si="59"/>
        <v>7.9628918956280238E+33</v>
      </c>
      <c r="Q183">
        <f t="shared" si="60"/>
        <v>1.4492463250043005E+36</v>
      </c>
      <c r="R183">
        <f t="shared" si="61"/>
        <v>1638</v>
      </c>
      <c r="S183">
        <f t="shared" si="62"/>
        <v>298116</v>
      </c>
      <c r="T183">
        <f t="shared" si="63"/>
        <v>54257112</v>
      </c>
      <c r="U183">
        <f t="shared" si="64"/>
        <v>9874794384</v>
      </c>
      <c r="V183">
        <f t="shared" si="65"/>
        <v>1797212577888</v>
      </c>
      <c r="W183">
        <f t="shared" si="66"/>
        <v>327092689175616</v>
      </c>
      <c r="X183">
        <f t="shared" si="67"/>
        <v>5.9530869429962112E+16</v>
      </c>
      <c r="Y183">
        <f t="shared" si="68"/>
        <v>1.0834618236253104E+19</v>
      </c>
    </row>
    <row r="184" spans="1:25" x14ac:dyDescent="0.25">
      <c r="A184" s="2">
        <v>183</v>
      </c>
      <c r="B184" s="3">
        <v>6</v>
      </c>
      <c r="C184">
        <f t="shared" si="46"/>
        <v>33489</v>
      </c>
      <c r="D184">
        <f t="shared" si="47"/>
        <v>6128487</v>
      </c>
      <c r="E184">
        <f t="shared" si="48"/>
        <v>1121513121</v>
      </c>
      <c r="F184">
        <f t="shared" si="49"/>
        <v>205236901143</v>
      </c>
      <c r="G184">
        <f t="shared" si="50"/>
        <v>37558352909169</v>
      </c>
      <c r="H184">
        <f t="shared" si="51"/>
        <v>6873178582377927</v>
      </c>
      <c r="I184">
        <f t="shared" si="52"/>
        <v>1.2577916805751606E+18</v>
      </c>
      <c r="J184">
        <f t="shared" si="53"/>
        <v>2.3017587754525439E+20</v>
      </c>
      <c r="K184">
        <f t="shared" si="54"/>
        <v>4.2122185590781554E+22</v>
      </c>
      <c r="L184">
        <f t="shared" si="55"/>
        <v>7.7083599631130245E+24</v>
      </c>
      <c r="M184">
        <f t="shared" si="56"/>
        <v>1.4106298732496835E+27</v>
      </c>
      <c r="N184">
        <f t="shared" si="57"/>
        <v>2.5814526680469206E+29</v>
      </c>
      <c r="O184">
        <f t="shared" si="58"/>
        <v>4.7240583825258645E+31</v>
      </c>
      <c r="P184">
        <f t="shared" si="59"/>
        <v>8.6450268400223329E+33</v>
      </c>
      <c r="Q184">
        <f t="shared" si="60"/>
        <v>1.5820399117240866E+36</v>
      </c>
      <c r="R184">
        <f t="shared" si="61"/>
        <v>1098</v>
      </c>
      <c r="S184">
        <f t="shared" si="62"/>
        <v>200934</v>
      </c>
      <c r="T184">
        <f t="shared" si="63"/>
        <v>36770922</v>
      </c>
      <c r="U184">
        <f t="shared" si="64"/>
        <v>6729078726</v>
      </c>
      <c r="V184">
        <f t="shared" si="65"/>
        <v>1231421406858</v>
      </c>
      <c r="W184">
        <f t="shared" si="66"/>
        <v>225350117455014</v>
      </c>
      <c r="X184">
        <f t="shared" si="67"/>
        <v>4.123907149426756E+16</v>
      </c>
      <c r="Y184">
        <f t="shared" si="68"/>
        <v>7.546750083450964E+18</v>
      </c>
    </row>
    <row r="185" spans="1:25" x14ac:dyDescent="0.25">
      <c r="A185" s="2">
        <v>184</v>
      </c>
      <c r="B185" s="3">
        <v>11</v>
      </c>
      <c r="C185">
        <f t="shared" si="46"/>
        <v>33856</v>
      </c>
      <c r="D185">
        <f t="shared" si="47"/>
        <v>6229504</v>
      </c>
      <c r="E185">
        <f t="shared" si="48"/>
        <v>1146228736</v>
      </c>
      <c r="F185">
        <f t="shared" si="49"/>
        <v>210906087424</v>
      </c>
      <c r="G185">
        <f t="shared" si="50"/>
        <v>38806720086016</v>
      </c>
      <c r="H185">
        <f t="shared" si="51"/>
        <v>7140436495826944</v>
      </c>
      <c r="I185">
        <f t="shared" si="52"/>
        <v>1.3138403152321577E+18</v>
      </c>
      <c r="J185">
        <f t="shared" si="53"/>
        <v>2.4174661800271702E+20</v>
      </c>
      <c r="K185">
        <f t="shared" si="54"/>
        <v>4.4481377712499931E+22</v>
      </c>
      <c r="L185">
        <f t="shared" si="55"/>
        <v>8.1845734990999873E+24</v>
      </c>
      <c r="M185">
        <f t="shared" si="56"/>
        <v>1.5059615238343976E+27</v>
      </c>
      <c r="N185">
        <f t="shared" si="57"/>
        <v>2.7709692038552917E+29</v>
      </c>
      <c r="O185">
        <f t="shared" si="58"/>
        <v>5.0985833350937363E+31</v>
      </c>
      <c r="P185">
        <f t="shared" si="59"/>
        <v>9.381393336572475E+33</v>
      </c>
      <c r="Q185">
        <f t="shared" si="60"/>
        <v>1.7261763739293355E+36</v>
      </c>
      <c r="R185">
        <f t="shared" si="61"/>
        <v>2024</v>
      </c>
      <c r="S185">
        <f t="shared" si="62"/>
        <v>372416</v>
      </c>
      <c r="T185">
        <f t="shared" si="63"/>
        <v>68524544</v>
      </c>
      <c r="U185">
        <f t="shared" si="64"/>
        <v>12608516096</v>
      </c>
      <c r="V185">
        <f t="shared" si="65"/>
        <v>2319966961664</v>
      </c>
      <c r="W185">
        <f t="shared" si="66"/>
        <v>426873920946176</v>
      </c>
      <c r="X185">
        <f t="shared" si="67"/>
        <v>7.8544801454096384E+16</v>
      </c>
      <c r="Y185">
        <f t="shared" si="68"/>
        <v>1.4452243467553735E+19</v>
      </c>
    </row>
    <row r="186" spans="1:25" x14ac:dyDescent="0.25">
      <c r="A186" s="2">
        <v>185</v>
      </c>
      <c r="B186" s="3">
        <v>9</v>
      </c>
      <c r="C186">
        <f t="shared" si="46"/>
        <v>34225</v>
      </c>
      <c r="D186">
        <f t="shared" si="47"/>
        <v>6331625</v>
      </c>
      <c r="E186">
        <f t="shared" si="48"/>
        <v>1171350625</v>
      </c>
      <c r="F186">
        <f t="shared" si="49"/>
        <v>216699865625</v>
      </c>
      <c r="G186">
        <f t="shared" si="50"/>
        <v>40089475140625</v>
      </c>
      <c r="H186">
        <f t="shared" si="51"/>
        <v>7416552901015625</v>
      </c>
      <c r="I186">
        <f t="shared" si="52"/>
        <v>1.3720622866878907E+18</v>
      </c>
      <c r="J186">
        <f t="shared" si="53"/>
        <v>2.5383152303725979E+20</v>
      </c>
      <c r="K186">
        <f t="shared" si="54"/>
        <v>4.695883176189306E+22</v>
      </c>
      <c r="L186">
        <f t="shared" si="55"/>
        <v>8.687383875950216E+24</v>
      </c>
      <c r="M186">
        <f t="shared" si="56"/>
        <v>1.6071660170507898E+27</v>
      </c>
      <c r="N186">
        <f t="shared" si="57"/>
        <v>2.9732571315439615E+29</v>
      </c>
      <c r="O186">
        <f t="shared" si="58"/>
        <v>5.5005256933563282E+31</v>
      </c>
      <c r="P186">
        <f t="shared" si="59"/>
        <v>1.0175972532709208E+34</v>
      </c>
      <c r="Q186">
        <f t="shared" si="60"/>
        <v>1.8825549185512035E+36</v>
      </c>
      <c r="R186">
        <f t="shared" si="61"/>
        <v>1665</v>
      </c>
      <c r="S186">
        <f t="shared" si="62"/>
        <v>308025</v>
      </c>
      <c r="T186">
        <f t="shared" si="63"/>
        <v>56984625</v>
      </c>
      <c r="U186">
        <f t="shared" si="64"/>
        <v>10542155625</v>
      </c>
      <c r="V186">
        <f t="shared" si="65"/>
        <v>1950298790625</v>
      </c>
      <c r="W186">
        <f t="shared" si="66"/>
        <v>360805276265625</v>
      </c>
      <c r="X186">
        <f t="shared" si="67"/>
        <v>6.6748976109140624E+16</v>
      </c>
      <c r="Y186">
        <f t="shared" si="68"/>
        <v>1.2348560580191017E+19</v>
      </c>
    </row>
    <row r="187" spans="1:25" x14ac:dyDescent="0.25">
      <c r="A187" s="2">
        <v>186</v>
      </c>
      <c r="B187" s="3">
        <v>6</v>
      </c>
      <c r="C187">
        <f t="shared" si="46"/>
        <v>34596</v>
      </c>
      <c r="D187">
        <f t="shared" si="47"/>
        <v>6434856</v>
      </c>
      <c r="E187">
        <f t="shared" si="48"/>
        <v>1196883216</v>
      </c>
      <c r="F187">
        <f t="shared" si="49"/>
        <v>222620278176</v>
      </c>
      <c r="G187">
        <f t="shared" si="50"/>
        <v>41407371740736</v>
      </c>
      <c r="H187">
        <f t="shared" si="51"/>
        <v>7701771143776896</v>
      </c>
      <c r="I187">
        <f t="shared" si="52"/>
        <v>1.4325294327425027E+18</v>
      </c>
      <c r="J187">
        <f t="shared" si="53"/>
        <v>2.664504744901055E+20</v>
      </c>
      <c r="K187">
        <f t="shared" si="54"/>
        <v>4.955978825515962E+22</v>
      </c>
      <c r="L187">
        <f t="shared" si="55"/>
        <v>9.2181206154596901E+24</v>
      </c>
      <c r="M187">
        <f t="shared" si="56"/>
        <v>1.7145704344755023E+27</v>
      </c>
      <c r="N187">
        <f t="shared" si="57"/>
        <v>3.1891010081244342E+29</v>
      </c>
      <c r="O187">
        <f t="shared" si="58"/>
        <v>5.9317278751114474E+31</v>
      </c>
      <c r="P187">
        <f t="shared" si="59"/>
        <v>1.1033013847707292E+34</v>
      </c>
      <c r="Q187">
        <f t="shared" si="60"/>
        <v>2.0521405756735564E+36</v>
      </c>
      <c r="R187">
        <f t="shared" si="61"/>
        <v>1116</v>
      </c>
      <c r="S187">
        <f t="shared" si="62"/>
        <v>207576</v>
      </c>
      <c r="T187">
        <f t="shared" si="63"/>
        <v>38609136</v>
      </c>
      <c r="U187">
        <f t="shared" si="64"/>
        <v>7181299296</v>
      </c>
      <c r="V187">
        <f t="shared" si="65"/>
        <v>1335721669056</v>
      </c>
      <c r="W187">
        <f t="shared" si="66"/>
        <v>248444230444416</v>
      </c>
      <c r="X187">
        <f t="shared" si="67"/>
        <v>4.6210626862661376E+16</v>
      </c>
      <c r="Y187">
        <f t="shared" si="68"/>
        <v>8.5951765964550164E+18</v>
      </c>
    </row>
    <row r="188" spans="1:25" x14ac:dyDescent="0.25">
      <c r="A188" s="2">
        <v>187</v>
      </c>
      <c r="B188" s="3">
        <v>3</v>
      </c>
      <c r="C188">
        <f t="shared" si="46"/>
        <v>34969</v>
      </c>
      <c r="D188">
        <f t="shared" si="47"/>
        <v>6539203</v>
      </c>
      <c r="E188">
        <f t="shared" si="48"/>
        <v>1222830961</v>
      </c>
      <c r="F188">
        <f t="shared" si="49"/>
        <v>228669389707</v>
      </c>
      <c r="G188">
        <f t="shared" si="50"/>
        <v>42761175875209</v>
      </c>
      <c r="H188">
        <f t="shared" si="51"/>
        <v>7996339888664083</v>
      </c>
      <c r="I188">
        <f t="shared" si="52"/>
        <v>1.4953155591801836E+18</v>
      </c>
      <c r="J188">
        <f t="shared" si="53"/>
        <v>2.7962400956669431E+20</v>
      </c>
      <c r="K188">
        <f t="shared" si="54"/>
        <v>5.2289689788971842E+22</v>
      </c>
      <c r="L188">
        <f t="shared" si="55"/>
        <v>9.7781719905377331E+24</v>
      </c>
      <c r="M188">
        <f t="shared" si="56"/>
        <v>1.8285181622305562E+27</v>
      </c>
      <c r="N188">
        <f t="shared" si="57"/>
        <v>3.4193289633711404E+29</v>
      </c>
      <c r="O188">
        <f t="shared" si="58"/>
        <v>6.3941451615040325E+31</v>
      </c>
      <c r="P188">
        <f t="shared" si="59"/>
        <v>1.1957051452012539E+34</v>
      </c>
      <c r="Q188">
        <f t="shared" si="60"/>
        <v>2.235968621526345E+36</v>
      </c>
      <c r="R188">
        <f t="shared" si="61"/>
        <v>561</v>
      </c>
      <c r="S188">
        <f t="shared" si="62"/>
        <v>104907</v>
      </c>
      <c r="T188">
        <f t="shared" si="63"/>
        <v>19617609</v>
      </c>
      <c r="U188">
        <f t="shared" si="64"/>
        <v>3668492883</v>
      </c>
      <c r="V188">
        <f t="shared" si="65"/>
        <v>686008169121</v>
      </c>
      <c r="W188">
        <f t="shared" si="66"/>
        <v>128283527625627</v>
      </c>
      <c r="X188">
        <f t="shared" si="67"/>
        <v>2.3989019665992248E+16</v>
      </c>
      <c r="Y188">
        <f t="shared" si="68"/>
        <v>4.4859466775405507E+18</v>
      </c>
    </row>
    <row r="189" spans="1:25" x14ac:dyDescent="0.25">
      <c r="A189" s="2">
        <v>188</v>
      </c>
      <c r="B189" s="3">
        <v>5</v>
      </c>
      <c r="C189">
        <f t="shared" si="46"/>
        <v>35344</v>
      </c>
      <c r="D189">
        <f t="shared" si="47"/>
        <v>6644672</v>
      </c>
      <c r="E189">
        <f t="shared" si="48"/>
        <v>1249198336</v>
      </c>
      <c r="F189">
        <f t="shared" si="49"/>
        <v>234849287168</v>
      </c>
      <c r="G189">
        <f t="shared" si="50"/>
        <v>44151665987584</v>
      </c>
      <c r="H189">
        <f t="shared" si="51"/>
        <v>8300513205665792</v>
      </c>
      <c r="I189">
        <f t="shared" si="52"/>
        <v>1.5604964826651689E+18</v>
      </c>
      <c r="J189">
        <f t="shared" si="53"/>
        <v>2.9337333874105175E+20</v>
      </c>
      <c r="K189">
        <f t="shared" si="54"/>
        <v>5.5154187683317728E+22</v>
      </c>
      <c r="L189">
        <f t="shared" si="55"/>
        <v>1.0368987284463734E+25</v>
      </c>
      <c r="M189">
        <f t="shared" si="56"/>
        <v>1.9493696094791818E+27</v>
      </c>
      <c r="N189">
        <f t="shared" si="57"/>
        <v>3.6648148658208616E+29</v>
      </c>
      <c r="O189">
        <f t="shared" si="58"/>
        <v>6.8898519477432203E+31</v>
      </c>
      <c r="P189">
        <f t="shared" si="59"/>
        <v>1.2952921661757254E+34</v>
      </c>
      <c r="Q189">
        <f t="shared" si="60"/>
        <v>2.4351492724103638E+36</v>
      </c>
      <c r="R189">
        <f t="shared" si="61"/>
        <v>940</v>
      </c>
      <c r="S189">
        <f t="shared" si="62"/>
        <v>176720</v>
      </c>
      <c r="T189">
        <f t="shared" si="63"/>
        <v>33223360</v>
      </c>
      <c r="U189">
        <f t="shared" si="64"/>
        <v>6245991680</v>
      </c>
      <c r="V189">
        <f t="shared" si="65"/>
        <v>1174246435840</v>
      </c>
      <c r="W189">
        <f t="shared" si="66"/>
        <v>220758329937920</v>
      </c>
      <c r="X189">
        <f t="shared" si="67"/>
        <v>4.150256602832896E+16</v>
      </c>
      <c r="Y189">
        <f t="shared" si="68"/>
        <v>7.8024824133258445E+18</v>
      </c>
    </row>
    <row r="190" spans="1:25" x14ac:dyDescent="0.25">
      <c r="A190" s="2">
        <v>189</v>
      </c>
      <c r="B190" s="3">
        <v>9</v>
      </c>
      <c r="C190">
        <f t="shared" si="46"/>
        <v>35721</v>
      </c>
      <c r="D190">
        <f t="shared" si="47"/>
        <v>6751269</v>
      </c>
      <c r="E190">
        <f t="shared" si="48"/>
        <v>1275989841</v>
      </c>
      <c r="F190">
        <f t="shared" si="49"/>
        <v>241162079949</v>
      </c>
      <c r="G190">
        <f t="shared" si="50"/>
        <v>45579633110361</v>
      </c>
      <c r="H190">
        <f t="shared" si="51"/>
        <v>8614550657858229</v>
      </c>
      <c r="I190">
        <f t="shared" si="52"/>
        <v>1.6281500743352054E+18</v>
      </c>
      <c r="J190">
        <f t="shared" si="53"/>
        <v>3.077203640493538E+20</v>
      </c>
      <c r="K190">
        <f t="shared" si="54"/>
        <v>5.8159148805327874E+22</v>
      </c>
      <c r="L190">
        <f t="shared" si="55"/>
        <v>1.0992079124206968E+25</v>
      </c>
      <c r="M190">
        <f t="shared" si="56"/>
        <v>2.0775029544751169E+27</v>
      </c>
      <c r="N190">
        <f t="shared" si="57"/>
        <v>3.9264805839579711E+29</v>
      </c>
      <c r="O190">
        <f t="shared" si="58"/>
        <v>7.4210483036805649E+31</v>
      </c>
      <c r="P190">
        <f t="shared" si="59"/>
        <v>1.4025781293956268E+34</v>
      </c>
      <c r="Q190">
        <f t="shared" si="60"/>
        <v>2.6508726645577347E+36</v>
      </c>
      <c r="R190">
        <f t="shared" si="61"/>
        <v>1701</v>
      </c>
      <c r="S190">
        <f t="shared" si="62"/>
        <v>321489</v>
      </c>
      <c r="T190">
        <f t="shared" si="63"/>
        <v>60761421</v>
      </c>
      <c r="U190">
        <f t="shared" si="64"/>
        <v>11483908569</v>
      </c>
      <c r="V190">
        <f t="shared" si="65"/>
        <v>2170458719541</v>
      </c>
      <c r="W190">
        <f t="shared" si="66"/>
        <v>410216697993249</v>
      </c>
      <c r="X190">
        <f t="shared" si="67"/>
        <v>7.7530955920724064E+16</v>
      </c>
      <c r="Y190">
        <f t="shared" si="68"/>
        <v>1.4653350669016848E+19</v>
      </c>
    </row>
    <row r="191" spans="1:25" x14ac:dyDescent="0.25">
      <c r="A191" s="2">
        <v>190</v>
      </c>
      <c r="B191" s="3">
        <v>9</v>
      </c>
      <c r="C191">
        <f t="shared" si="46"/>
        <v>36100</v>
      </c>
      <c r="D191">
        <f t="shared" si="47"/>
        <v>6859000</v>
      </c>
      <c r="E191">
        <f t="shared" si="48"/>
        <v>1303210000</v>
      </c>
      <c r="F191">
        <f t="shared" si="49"/>
        <v>247609900000</v>
      </c>
      <c r="G191">
        <f t="shared" si="50"/>
        <v>47045881000000</v>
      </c>
      <c r="H191">
        <f t="shared" si="51"/>
        <v>8938717390000000</v>
      </c>
      <c r="I191">
        <f t="shared" si="52"/>
        <v>1.6983563041E+18</v>
      </c>
      <c r="J191">
        <f t="shared" si="53"/>
        <v>3.2268769777900002E+20</v>
      </c>
      <c r="K191">
        <f t="shared" si="54"/>
        <v>6.1310662578010004E+22</v>
      </c>
      <c r="L191">
        <f t="shared" si="55"/>
        <v>1.1649025889821901E+25</v>
      </c>
      <c r="M191">
        <f t="shared" si="56"/>
        <v>2.2133149190661611E+27</v>
      </c>
      <c r="N191">
        <f t="shared" si="57"/>
        <v>4.2052983462257058E+29</v>
      </c>
      <c r="O191">
        <f t="shared" si="58"/>
        <v>7.9900668578288415E+31</v>
      </c>
      <c r="P191">
        <f t="shared" si="59"/>
        <v>1.5181127029874799E+34</v>
      </c>
      <c r="Q191">
        <f t="shared" si="60"/>
        <v>2.8844141356762118E+36</v>
      </c>
      <c r="R191">
        <f t="shared" si="61"/>
        <v>1710</v>
      </c>
      <c r="S191">
        <f t="shared" si="62"/>
        <v>324900</v>
      </c>
      <c r="T191">
        <f t="shared" si="63"/>
        <v>61731000</v>
      </c>
      <c r="U191">
        <f t="shared" si="64"/>
        <v>11728890000</v>
      </c>
      <c r="V191">
        <f t="shared" si="65"/>
        <v>2228489100000</v>
      </c>
      <c r="W191">
        <f t="shared" si="66"/>
        <v>423412929000000</v>
      </c>
      <c r="X191">
        <f t="shared" si="67"/>
        <v>8.044845651E+16</v>
      </c>
      <c r="Y191">
        <f t="shared" si="68"/>
        <v>1.52852067369E+19</v>
      </c>
    </row>
    <row r="192" spans="1:25" x14ac:dyDescent="0.25">
      <c r="A192" s="2">
        <v>191</v>
      </c>
      <c r="B192" s="3">
        <v>9</v>
      </c>
      <c r="C192">
        <f t="shared" si="46"/>
        <v>36481</v>
      </c>
      <c r="D192">
        <f t="shared" si="47"/>
        <v>6967871</v>
      </c>
      <c r="E192">
        <f t="shared" si="48"/>
        <v>1330863361</v>
      </c>
      <c r="F192">
        <f t="shared" si="49"/>
        <v>254194901951</v>
      </c>
      <c r="G192">
        <f t="shared" si="50"/>
        <v>48551226272641</v>
      </c>
      <c r="H192">
        <f t="shared" si="51"/>
        <v>9273284218074432</v>
      </c>
      <c r="I192">
        <f t="shared" si="52"/>
        <v>1.7711972856522163E+18</v>
      </c>
      <c r="J192">
        <f t="shared" si="53"/>
        <v>3.3829868155957333E+20</v>
      </c>
      <c r="K192">
        <f t="shared" si="54"/>
        <v>6.4615048177878504E+22</v>
      </c>
      <c r="L192">
        <f t="shared" si="55"/>
        <v>1.2341474201974795E+25</v>
      </c>
      <c r="M192">
        <f t="shared" si="56"/>
        <v>2.3572215725771858E+27</v>
      </c>
      <c r="N192">
        <f t="shared" si="57"/>
        <v>4.5022932036224248E+29</v>
      </c>
      <c r="O192">
        <f t="shared" si="58"/>
        <v>8.5993800189188306E+31</v>
      </c>
      <c r="P192">
        <f t="shared" si="59"/>
        <v>1.6424815836134969E+34</v>
      </c>
      <c r="Q192">
        <f t="shared" si="60"/>
        <v>3.137139824701779E+36</v>
      </c>
      <c r="R192">
        <f t="shared" si="61"/>
        <v>1719</v>
      </c>
      <c r="S192">
        <f t="shared" si="62"/>
        <v>328329</v>
      </c>
      <c r="T192">
        <f t="shared" si="63"/>
        <v>62710839</v>
      </c>
      <c r="U192">
        <f t="shared" si="64"/>
        <v>11977770249</v>
      </c>
      <c r="V192">
        <f t="shared" si="65"/>
        <v>2287754117559</v>
      </c>
      <c r="W192">
        <f t="shared" si="66"/>
        <v>436961036453769</v>
      </c>
      <c r="X192">
        <f t="shared" si="67"/>
        <v>8.3459557962669888E+16</v>
      </c>
      <c r="Y192">
        <f t="shared" si="68"/>
        <v>1.5940775570869946E+19</v>
      </c>
    </row>
    <row r="193" spans="1:25" x14ac:dyDescent="0.25">
      <c r="A193" s="2">
        <v>192</v>
      </c>
      <c r="B193" s="3">
        <v>5</v>
      </c>
      <c r="C193">
        <f t="shared" si="46"/>
        <v>36864</v>
      </c>
      <c r="D193">
        <f t="shared" si="47"/>
        <v>7077888</v>
      </c>
      <c r="E193">
        <f t="shared" si="48"/>
        <v>1358954496</v>
      </c>
      <c r="F193">
        <f t="shared" si="49"/>
        <v>260919263232</v>
      </c>
      <c r="G193">
        <f t="shared" si="50"/>
        <v>50096498540544</v>
      </c>
      <c r="H193">
        <f t="shared" si="51"/>
        <v>9618527719784448</v>
      </c>
      <c r="I193">
        <f t="shared" si="52"/>
        <v>1.846757322198614E+18</v>
      </c>
      <c r="J193">
        <f t="shared" si="53"/>
        <v>3.5457740586213389E+20</v>
      </c>
      <c r="K193">
        <f t="shared" si="54"/>
        <v>6.8078861925529707E+22</v>
      </c>
      <c r="L193">
        <f t="shared" si="55"/>
        <v>1.3071141489701704E+25</v>
      </c>
      <c r="M193">
        <f t="shared" si="56"/>
        <v>2.5096591660227271E+27</v>
      </c>
      <c r="N193">
        <f t="shared" si="57"/>
        <v>4.8185455987636361E+29</v>
      </c>
      <c r="O193">
        <f t="shared" si="58"/>
        <v>9.2516075496261813E+31</v>
      </c>
      <c r="P193">
        <f t="shared" si="59"/>
        <v>1.7763086495282268E+34</v>
      </c>
      <c r="Q193">
        <f t="shared" si="60"/>
        <v>3.4105126070941955E+36</v>
      </c>
      <c r="R193">
        <f t="shared" si="61"/>
        <v>960</v>
      </c>
      <c r="S193">
        <f t="shared" si="62"/>
        <v>184320</v>
      </c>
      <c r="T193">
        <f t="shared" si="63"/>
        <v>35389440</v>
      </c>
      <c r="U193">
        <f t="shared" si="64"/>
        <v>6794772480</v>
      </c>
      <c r="V193">
        <f t="shared" si="65"/>
        <v>1304596316160</v>
      </c>
      <c r="W193">
        <f t="shared" si="66"/>
        <v>250482492702720</v>
      </c>
      <c r="X193">
        <f t="shared" si="67"/>
        <v>4.809263859892224E+16</v>
      </c>
      <c r="Y193">
        <f t="shared" si="68"/>
        <v>9.2337866109930701E+18</v>
      </c>
    </row>
    <row r="194" spans="1:25" x14ac:dyDescent="0.25">
      <c r="A194" s="2">
        <v>193</v>
      </c>
      <c r="B194" s="3">
        <v>4</v>
      </c>
      <c r="C194">
        <f t="shared" si="46"/>
        <v>37249</v>
      </c>
      <c r="D194">
        <f t="shared" si="47"/>
        <v>7189057</v>
      </c>
      <c r="E194">
        <f t="shared" si="48"/>
        <v>1387488001</v>
      </c>
      <c r="F194">
        <f t="shared" si="49"/>
        <v>267785184193</v>
      </c>
      <c r="G194">
        <f t="shared" si="50"/>
        <v>51682540549249</v>
      </c>
      <c r="H194">
        <f t="shared" si="51"/>
        <v>9974730326005056</v>
      </c>
      <c r="I194">
        <f t="shared" si="52"/>
        <v>1.925122952918976E+18</v>
      </c>
      <c r="J194">
        <f t="shared" si="53"/>
        <v>3.7154872991336235E+20</v>
      </c>
      <c r="K194">
        <f t="shared" si="54"/>
        <v>7.1708904873278933E+22</v>
      </c>
      <c r="L194">
        <f t="shared" si="55"/>
        <v>1.3839818640542834E+25</v>
      </c>
      <c r="M194">
        <f t="shared" si="56"/>
        <v>2.6710849976247673E+27</v>
      </c>
      <c r="N194">
        <f t="shared" si="57"/>
        <v>5.1551940454158004E+29</v>
      </c>
      <c r="O194">
        <f t="shared" si="58"/>
        <v>9.9495245076524946E+31</v>
      </c>
      <c r="P194">
        <f t="shared" si="59"/>
        <v>1.9202582299769312E+34</v>
      </c>
      <c r="Q194">
        <f t="shared" si="60"/>
        <v>3.7060983838554776E+36</v>
      </c>
      <c r="R194">
        <f t="shared" si="61"/>
        <v>772</v>
      </c>
      <c r="S194">
        <f t="shared" si="62"/>
        <v>148996</v>
      </c>
      <c r="T194">
        <f t="shared" si="63"/>
        <v>28756228</v>
      </c>
      <c r="U194">
        <f t="shared" si="64"/>
        <v>5549952004</v>
      </c>
      <c r="V194">
        <f t="shared" si="65"/>
        <v>1071140736772</v>
      </c>
      <c r="W194">
        <f t="shared" si="66"/>
        <v>206730162196996</v>
      </c>
      <c r="X194">
        <f t="shared" si="67"/>
        <v>3.9898921304020224E+16</v>
      </c>
      <c r="Y194">
        <f t="shared" si="68"/>
        <v>7.700491811675904E+18</v>
      </c>
    </row>
    <row r="195" spans="1:25" x14ac:dyDescent="0.25">
      <c r="A195" s="2">
        <v>194</v>
      </c>
      <c r="B195" s="3">
        <v>9</v>
      </c>
      <c r="C195">
        <f t="shared" ref="C195:C258" si="69">A195^2</f>
        <v>37636</v>
      </c>
      <c r="D195">
        <f t="shared" ref="D195:D258" si="70">A195^3</f>
        <v>7301384</v>
      </c>
      <c r="E195">
        <f t="shared" ref="E195:E258" si="71">A195^4</f>
        <v>1416468496</v>
      </c>
      <c r="F195">
        <f t="shared" ref="F195:F258" si="72">A195^5</f>
        <v>274794888224</v>
      </c>
      <c r="G195">
        <f t="shared" ref="G195:G258" si="73">A195^6</f>
        <v>53310208315456</v>
      </c>
      <c r="H195">
        <f t="shared" ref="H195:H258" si="74">A195^7</f>
        <v>1.0342180413198464E+16</v>
      </c>
      <c r="I195">
        <f t="shared" ref="I195:I258" si="75">A195^8</f>
        <v>2.006383000160502E+18</v>
      </c>
      <c r="J195">
        <f t="shared" ref="J195:J258" si="76">A195^9</f>
        <v>3.8923830203113741E+20</v>
      </c>
      <c r="K195">
        <f t="shared" ref="K195:K258" si="77">A195^10</f>
        <v>7.5512230594040656E+22</v>
      </c>
      <c r="L195">
        <f t="shared" ref="L195:L258" si="78">A195^11</f>
        <v>1.4649372735243887E+25</v>
      </c>
      <c r="M195">
        <f t="shared" ref="M195:M258" si="79">A195^12</f>
        <v>2.8419783106373142E+27</v>
      </c>
      <c r="N195">
        <f t="shared" ref="N195:N258" si="80">A195^13</f>
        <v>5.5134379226363891E+29</v>
      </c>
      <c r="O195">
        <f t="shared" ref="O195:O258" si="81">A195^14</f>
        <v>1.0696069569914596E+32</v>
      </c>
      <c r="P195">
        <f t="shared" ref="P195:P258" si="82">A195^15</f>
        <v>2.0750374965634314E+34</v>
      </c>
      <c r="Q195">
        <f t="shared" ref="Q195:Q258" si="83">A195^16</f>
        <v>4.0255727433330571E+36</v>
      </c>
      <c r="R195">
        <f t="shared" ref="R195:R258" si="84">A195*B195</f>
        <v>1746</v>
      </c>
      <c r="S195">
        <f t="shared" ref="S195:S258" si="85">C195*B195</f>
        <v>338724</v>
      </c>
      <c r="T195">
        <f t="shared" ref="T195:T258" si="86">D195*B195</f>
        <v>65712456</v>
      </c>
      <c r="U195">
        <f t="shared" ref="U195:U258" si="87">E195*B195</f>
        <v>12748216464</v>
      </c>
      <c r="V195">
        <f t="shared" ref="V195:V258" si="88">F195*B195</f>
        <v>2473153994016</v>
      </c>
      <c r="W195">
        <f t="shared" ref="W195:W258" si="89">G195*B195</f>
        <v>479791874839104</v>
      </c>
      <c r="X195">
        <f t="shared" ref="X195:X258" si="90">H195*B195</f>
        <v>9.3079623718786176E+16</v>
      </c>
      <c r="Y195">
        <f t="shared" ref="Y195:Y258" si="91">I195*B195</f>
        <v>1.8057447001444518E+19</v>
      </c>
    </row>
    <row r="196" spans="1:25" x14ac:dyDescent="0.25">
      <c r="A196" s="2">
        <v>195</v>
      </c>
      <c r="B196" s="3">
        <v>13</v>
      </c>
      <c r="C196">
        <f t="shared" si="69"/>
        <v>38025</v>
      </c>
      <c r="D196">
        <f t="shared" si="70"/>
        <v>7414875</v>
      </c>
      <c r="E196">
        <f t="shared" si="71"/>
        <v>1445900625</v>
      </c>
      <c r="F196">
        <f t="shared" si="72"/>
        <v>281950621875</v>
      </c>
      <c r="G196">
        <f t="shared" si="73"/>
        <v>54980371265625</v>
      </c>
      <c r="H196">
        <f t="shared" si="74"/>
        <v>1.0721172396796876E+16</v>
      </c>
      <c r="I196">
        <f t="shared" si="75"/>
        <v>2.0906286173753907E+18</v>
      </c>
      <c r="J196">
        <f t="shared" si="76"/>
        <v>4.0767258038820117E+20</v>
      </c>
      <c r="K196">
        <f t="shared" si="77"/>
        <v>7.9496153175699231E+22</v>
      </c>
      <c r="L196">
        <f t="shared" si="78"/>
        <v>1.550174986926135E+25</v>
      </c>
      <c r="M196">
        <f t="shared" si="79"/>
        <v>3.0228412245059635E+27</v>
      </c>
      <c r="N196">
        <f t="shared" si="80"/>
        <v>5.8945403877866287E+29</v>
      </c>
      <c r="O196">
        <f t="shared" si="81"/>
        <v>1.1494353756183925E+32</v>
      </c>
      <c r="P196">
        <f t="shared" si="82"/>
        <v>2.2413989824558656E+34</v>
      </c>
      <c r="Q196">
        <f t="shared" si="83"/>
        <v>4.3707280157889376E+36</v>
      </c>
      <c r="R196">
        <f t="shared" si="84"/>
        <v>2535</v>
      </c>
      <c r="S196">
        <f t="shared" si="85"/>
        <v>494325</v>
      </c>
      <c r="T196">
        <f t="shared" si="86"/>
        <v>96393375</v>
      </c>
      <c r="U196">
        <f t="shared" si="87"/>
        <v>18796708125</v>
      </c>
      <c r="V196">
        <f t="shared" si="88"/>
        <v>3665358084375</v>
      </c>
      <c r="W196">
        <f t="shared" si="89"/>
        <v>714744826453125</v>
      </c>
      <c r="X196">
        <f t="shared" si="90"/>
        <v>1.3937524115835939E+17</v>
      </c>
      <c r="Y196">
        <f t="shared" si="91"/>
        <v>2.717817202588008E+19</v>
      </c>
    </row>
    <row r="197" spans="1:25" x14ac:dyDescent="0.25">
      <c r="A197" s="2">
        <v>196</v>
      </c>
      <c r="B197" s="3">
        <v>6</v>
      </c>
      <c r="C197">
        <f t="shared" si="69"/>
        <v>38416</v>
      </c>
      <c r="D197">
        <f t="shared" si="70"/>
        <v>7529536</v>
      </c>
      <c r="E197">
        <f t="shared" si="71"/>
        <v>1475789056</v>
      </c>
      <c r="F197">
        <f t="shared" si="72"/>
        <v>289254654976</v>
      </c>
      <c r="G197">
        <f t="shared" si="73"/>
        <v>56693912375296</v>
      </c>
      <c r="H197">
        <f t="shared" si="74"/>
        <v>1.1112006825558016E+16</v>
      </c>
      <c r="I197">
        <f t="shared" si="75"/>
        <v>2.1779533378093711E+18</v>
      </c>
      <c r="J197">
        <f t="shared" si="76"/>
        <v>4.2687885421063674E+20</v>
      </c>
      <c r="K197">
        <f t="shared" si="77"/>
        <v>8.3668255425284801E+22</v>
      </c>
      <c r="L197">
        <f t="shared" si="78"/>
        <v>1.6398978063355822E+25</v>
      </c>
      <c r="M197">
        <f t="shared" si="79"/>
        <v>3.2141997004177408E+27</v>
      </c>
      <c r="N197">
        <f t="shared" si="80"/>
        <v>6.2998314128187722E+29</v>
      </c>
      <c r="O197">
        <f t="shared" si="81"/>
        <v>1.2347669569124794E+32</v>
      </c>
      <c r="P197">
        <f t="shared" si="82"/>
        <v>2.4201432355484593E+34</v>
      </c>
      <c r="Q197">
        <f t="shared" si="83"/>
        <v>4.7434807416749808E+36</v>
      </c>
      <c r="R197">
        <f t="shared" si="84"/>
        <v>1176</v>
      </c>
      <c r="S197">
        <f t="shared" si="85"/>
        <v>230496</v>
      </c>
      <c r="T197">
        <f t="shared" si="86"/>
        <v>45177216</v>
      </c>
      <c r="U197">
        <f t="shared" si="87"/>
        <v>8854734336</v>
      </c>
      <c r="V197">
        <f t="shared" si="88"/>
        <v>1735527929856</v>
      </c>
      <c r="W197">
        <f t="shared" si="89"/>
        <v>340163474251776</v>
      </c>
      <c r="X197">
        <f t="shared" si="90"/>
        <v>6.6672040953348096E+16</v>
      </c>
      <c r="Y197">
        <f t="shared" si="91"/>
        <v>1.3067720026856227E+19</v>
      </c>
    </row>
    <row r="198" spans="1:25" x14ac:dyDescent="0.25">
      <c r="A198" s="2">
        <v>197</v>
      </c>
      <c r="B198" s="3">
        <v>8</v>
      </c>
      <c r="C198">
        <f t="shared" si="69"/>
        <v>38809</v>
      </c>
      <c r="D198">
        <f t="shared" si="70"/>
        <v>7645373</v>
      </c>
      <c r="E198">
        <f t="shared" si="71"/>
        <v>1506138481</v>
      </c>
      <c r="F198">
        <f t="shared" si="72"/>
        <v>296709280757</v>
      </c>
      <c r="G198">
        <f t="shared" si="73"/>
        <v>58451728309129</v>
      </c>
      <c r="H198">
        <f t="shared" si="74"/>
        <v>1.1514990476898412E+16</v>
      </c>
      <c r="I198">
        <f t="shared" si="75"/>
        <v>2.2684531239489874E+18</v>
      </c>
      <c r="J198">
        <f t="shared" si="76"/>
        <v>4.4688526541795053E+20</v>
      </c>
      <c r="K198">
        <f t="shared" si="77"/>
        <v>8.803639728733625E+22</v>
      </c>
      <c r="L198">
        <f t="shared" si="78"/>
        <v>1.7343170265605242E+25</v>
      </c>
      <c r="M198">
        <f t="shared" si="79"/>
        <v>3.4166045423242327E+27</v>
      </c>
      <c r="N198">
        <f t="shared" si="80"/>
        <v>6.7307109483787381E+29</v>
      </c>
      <c r="O198">
        <f t="shared" si="81"/>
        <v>1.3259500568306114E+32</v>
      </c>
      <c r="P198">
        <f t="shared" si="82"/>
        <v>2.6121216119563044E+34</v>
      </c>
      <c r="Q198">
        <f t="shared" si="83"/>
        <v>5.1458795755539201E+36</v>
      </c>
      <c r="R198">
        <f t="shared" si="84"/>
        <v>1576</v>
      </c>
      <c r="S198">
        <f t="shared" si="85"/>
        <v>310472</v>
      </c>
      <c r="T198">
        <f t="shared" si="86"/>
        <v>61162984</v>
      </c>
      <c r="U198">
        <f t="shared" si="87"/>
        <v>12049107848</v>
      </c>
      <c r="V198">
        <f t="shared" si="88"/>
        <v>2373674246056</v>
      </c>
      <c r="W198">
        <f t="shared" si="89"/>
        <v>467613826473032</v>
      </c>
      <c r="X198">
        <f t="shared" si="90"/>
        <v>9.2119923815187296E+16</v>
      </c>
      <c r="Y198">
        <f t="shared" si="91"/>
        <v>1.8147624991591899E+19</v>
      </c>
    </row>
    <row r="199" spans="1:25" x14ac:dyDescent="0.25">
      <c r="A199" s="2">
        <v>198</v>
      </c>
      <c r="B199" s="3">
        <v>15</v>
      </c>
      <c r="C199">
        <f t="shared" si="69"/>
        <v>39204</v>
      </c>
      <c r="D199">
        <f t="shared" si="70"/>
        <v>7762392</v>
      </c>
      <c r="E199">
        <f t="shared" si="71"/>
        <v>1536953616</v>
      </c>
      <c r="F199">
        <f t="shared" si="72"/>
        <v>304316815968</v>
      </c>
      <c r="G199">
        <f t="shared" si="73"/>
        <v>60254729561664</v>
      </c>
      <c r="H199">
        <f t="shared" si="74"/>
        <v>1.1930436453209472E+16</v>
      </c>
      <c r="I199">
        <f t="shared" si="75"/>
        <v>2.3622264177354752E+18</v>
      </c>
      <c r="J199">
        <f t="shared" si="76"/>
        <v>4.6772083071162411E+20</v>
      </c>
      <c r="K199">
        <f t="shared" si="77"/>
        <v>9.2608724480901576E+22</v>
      </c>
      <c r="L199">
        <f t="shared" si="78"/>
        <v>1.8336527447218512E+25</v>
      </c>
      <c r="M199">
        <f t="shared" si="79"/>
        <v>3.6306324345492654E+27</v>
      </c>
      <c r="N199">
        <f t="shared" si="80"/>
        <v>7.1886522204075454E+29</v>
      </c>
      <c r="O199">
        <f t="shared" si="81"/>
        <v>1.4233531396406939E+32</v>
      </c>
      <c r="P199">
        <f t="shared" si="82"/>
        <v>2.8182392164885737E+34</v>
      </c>
      <c r="Q199">
        <f t="shared" si="83"/>
        <v>5.5801136486473757E+36</v>
      </c>
      <c r="R199">
        <f t="shared" si="84"/>
        <v>2970</v>
      </c>
      <c r="S199">
        <f t="shared" si="85"/>
        <v>588060</v>
      </c>
      <c r="T199">
        <f t="shared" si="86"/>
        <v>116435880</v>
      </c>
      <c r="U199">
        <f t="shared" si="87"/>
        <v>23054304240</v>
      </c>
      <c r="V199">
        <f t="shared" si="88"/>
        <v>4564752239520</v>
      </c>
      <c r="W199">
        <f t="shared" si="89"/>
        <v>903820943424960</v>
      </c>
      <c r="X199">
        <f t="shared" si="90"/>
        <v>1.7895654679814208E+17</v>
      </c>
      <c r="Y199">
        <f t="shared" si="91"/>
        <v>3.5433396266032128E+19</v>
      </c>
    </row>
    <row r="200" spans="1:25" x14ac:dyDescent="0.25">
      <c r="A200" s="2">
        <v>199</v>
      </c>
      <c r="B200" s="3">
        <v>19</v>
      </c>
      <c r="C200">
        <f t="shared" si="69"/>
        <v>39601</v>
      </c>
      <c r="D200">
        <f t="shared" si="70"/>
        <v>7880599</v>
      </c>
      <c r="E200">
        <f t="shared" si="71"/>
        <v>1568239201</v>
      </c>
      <c r="F200">
        <f t="shared" si="72"/>
        <v>312079600999</v>
      </c>
      <c r="G200">
        <f t="shared" si="73"/>
        <v>62103840598801</v>
      </c>
      <c r="H200">
        <f t="shared" si="74"/>
        <v>1.23586642791614E+16</v>
      </c>
      <c r="I200">
        <f t="shared" si="75"/>
        <v>2.4593741915531182E+18</v>
      </c>
      <c r="J200">
        <f t="shared" si="76"/>
        <v>4.8941546411907049E+20</v>
      </c>
      <c r="K200">
        <f t="shared" si="77"/>
        <v>9.7393677359695037E+22</v>
      </c>
      <c r="L200">
        <f t="shared" si="78"/>
        <v>1.9381341794579312E+25</v>
      </c>
      <c r="M200">
        <f t="shared" si="79"/>
        <v>3.8568870171212829E+27</v>
      </c>
      <c r="N200">
        <f t="shared" si="80"/>
        <v>7.6752051640713533E+29</v>
      </c>
      <c r="O200">
        <f t="shared" si="81"/>
        <v>1.5273658276501993E+32</v>
      </c>
      <c r="P200">
        <f t="shared" si="82"/>
        <v>3.039457997023897E+34</v>
      </c>
      <c r="Q200">
        <f t="shared" si="83"/>
        <v>6.0485214140775541E+36</v>
      </c>
      <c r="R200">
        <f t="shared" si="84"/>
        <v>3781</v>
      </c>
      <c r="S200">
        <f t="shared" si="85"/>
        <v>752419</v>
      </c>
      <c r="T200">
        <f t="shared" si="86"/>
        <v>149731381</v>
      </c>
      <c r="U200">
        <f t="shared" si="87"/>
        <v>29796544819</v>
      </c>
      <c r="V200">
        <f t="shared" si="88"/>
        <v>5929512418981</v>
      </c>
      <c r="W200">
        <f t="shared" si="89"/>
        <v>1179972971377219</v>
      </c>
      <c r="X200">
        <f t="shared" si="90"/>
        <v>2.3481462130406659E+17</v>
      </c>
      <c r="Y200">
        <f t="shared" si="91"/>
        <v>4.6728109639509246E+19</v>
      </c>
    </row>
    <row r="201" spans="1:25" x14ac:dyDescent="0.25">
      <c r="A201" s="2">
        <v>200</v>
      </c>
      <c r="B201" s="3">
        <v>9</v>
      </c>
      <c r="C201">
        <f t="shared" si="69"/>
        <v>40000</v>
      </c>
      <c r="D201">
        <f t="shared" si="70"/>
        <v>8000000</v>
      </c>
      <c r="E201">
        <f t="shared" si="71"/>
        <v>1600000000</v>
      </c>
      <c r="F201">
        <f t="shared" si="72"/>
        <v>320000000000</v>
      </c>
      <c r="G201">
        <f t="shared" si="73"/>
        <v>64000000000000</v>
      </c>
      <c r="H201">
        <f t="shared" si="74"/>
        <v>1.28E+16</v>
      </c>
      <c r="I201">
        <f t="shared" si="75"/>
        <v>2.56E+18</v>
      </c>
      <c r="J201">
        <f t="shared" si="76"/>
        <v>5.12E+20</v>
      </c>
      <c r="K201">
        <f t="shared" si="77"/>
        <v>1.024E+23</v>
      </c>
      <c r="L201">
        <f t="shared" si="78"/>
        <v>2.048E+25</v>
      </c>
      <c r="M201">
        <f t="shared" si="79"/>
        <v>4.0959999999999999E+27</v>
      </c>
      <c r="N201">
        <f t="shared" si="80"/>
        <v>8.1920000000000004E+29</v>
      </c>
      <c r="O201">
        <f t="shared" si="81"/>
        <v>1.6383999999999999E+32</v>
      </c>
      <c r="P201">
        <f t="shared" si="82"/>
        <v>3.2768000000000001E+34</v>
      </c>
      <c r="Q201">
        <f t="shared" si="83"/>
        <v>6.5536000000000004E+36</v>
      </c>
      <c r="R201">
        <f t="shared" si="84"/>
        <v>1800</v>
      </c>
      <c r="S201">
        <f t="shared" si="85"/>
        <v>360000</v>
      </c>
      <c r="T201">
        <f t="shared" si="86"/>
        <v>72000000</v>
      </c>
      <c r="U201">
        <f t="shared" si="87"/>
        <v>14400000000</v>
      </c>
      <c r="V201">
        <f t="shared" si="88"/>
        <v>2880000000000</v>
      </c>
      <c r="W201">
        <f t="shared" si="89"/>
        <v>576000000000000</v>
      </c>
      <c r="X201">
        <f t="shared" si="90"/>
        <v>1.152E+17</v>
      </c>
      <c r="Y201">
        <f t="shared" si="91"/>
        <v>2.304E+19</v>
      </c>
    </row>
    <row r="202" spans="1:25" x14ac:dyDescent="0.25">
      <c r="A202" s="2">
        <v>201</v>
      </c>
      <c r="B202" s="3">
        <v>11</v>
      </c>
      <c r="C202">
        <f t="shared" si="69"/>
        <v>40401</v>
      </c>
      <c r="D202">
        <f t="shared" si="70"/>
        <v>8120601</v>
      </c>
      <c r="E202">
        <f t="shared" si="71"/>
        <v>1632240801</v>
      </c>
      <c r="F202">
        <f t="shared" si="72"/>
        <v>328080401001</v>
      </c>
      <c r="G202">
        <f t="shared" si="73"/>
        <v>65944160601201</v>
      </c>
      <c r="H202">
        <f t="shared" si="74"/>
        <v>1.32547762808414E+16</v>
      </c>
      <c r="I202">
        <f t="shared" si="75"/>
        <v>2.6642100324491218E+18</v>
      </c>
      <c r="J202">
        <f t="shared" si="76"/>
        <v>5.3550621652227346E+20</v>
      </c>
      <c r="K202">
        <f t="shared" si="77"/>
        <v>1.0763674952097696E+23</v>
      </c>
      <c r="L202">
        <f t="shared" si="78"/>
        <v>2.1634986653716372E+25</v>
      </c>
      <c r="M202">
        <f t="shared" si="79"/>
        <v>4.3486323173969903E+27</v>
      </c>
      <c r="N202">
        <f t="shared" si="80"/>
        <v>8.7407509579679505E+29</v>
      </c>
      <c r="O202">
        <f t="shared" si="81"/>
        <v>1.7568909425515583E+32</v>
      </c>
      <c r="P202">
        <f t="shared" si="82"/>
        <v>3.5313507945286315E+34</v>
      </c>
      <c r="Q202">
        <f t="shared" si="83"/>
        <v>7.0980150970025507E+36</v>
      </c>
      <c r="R202">
        <f t="shared" si="84"/>
        <v>2211</v>
      </c>
      <c r="S202">
        <f t="shared" si="85"/>
        <v>444411</v>
      </c>
      <c r="T202">
        <f t="shared" si="86"/>
        <v>89326611</v>
      </c>
      <c r="U202">
        <f t="shared" si="87"/>
        <v>17954648811</v>
      </c>
      <c r="V202">
        <f t="shared" si="88"/>
        <v>3608884411011</v>
      </c>
      <c r="W202">
        <f t="shared" si="89"/>
        <v>725385766613211</v>
      </c>
      <c r="X202">
        <f t="shared" si="90"/>
        <v>1.4580253908925539E+17</v>
      </c>
      <c r="Y202">
        <f t="shared" si="91"/>
        <v>2.9306310356940341E+19</v>
      </c>
    </row>
    <row r="203" spans="1:25" x14ac:dyDescent="0.25">
      <c r="A203" s="2">
        <v>202</v>
      </c>
      <c r="B203" s="3">
        <v>23</v>
      </c>
      <c r="C203">
        <f t="shared" si="69"/>
        <v>40804</v>
      </c>
      <c r="D203">
        <f t="shared" si="70"/>
        <v>8242408</v>
      </c>
      <c r="E203">
        <f t="shared" si="71"/>
        <v>1664966416</v>
      </c>
      <c r="F203">
        <f t="shared" si="72"/>
        <v>336323216032</v>
      </c>
      <c r="G203">
        <f t="shared" si="73"/>
        <v>67937289638464</v>
      </c>
      <c r="H203">
        <f t="shared" si="74"/>
        <v>1.3723332506969728E+16</v>
      </c>
      <c r="I203">
        <f t="shared" si="75"/>
        <v>2.7721131664078848E+18</v>
      </c>
      <c r="J203">
        <f t="shared" si="76"/>
        <v>5.5996685961439275E+20</v>
      </c>
      <c r="K203">
        <f t="shared" si="77"/>
        <v>1.1311330564210734E+23</v>
      </c>
      <c r="L203">
        <f t="shared" si="78"/>
        <v>2.2848887739705681E+25</v>
      </c>
      <c r="M203">
        <f t="shared" si="79"/>
        <v>4.6154753234205477E+27</v>
      </c>
      <c r="N203">
        <f t="shared" si="80"/>
        <v>9.3232601533095067E+29</v>
      </c>
      <c r="O203">
        <f t="shared" si="81"/>
        <v>1.8832985509685204E+32</v>
      </c>
      <c r="P203">
        <f t="shared" si="82"/>
        <v>3.8042630729564107E+34</v>
      </c>
      <c r="Q203">
        <f t="shared" si="83"/>
        <v>7.6846114073719493E+36</v>
      </c>
      <c r="R203">
        <f t="shared" si="84"/>
        <v>4646</v>
      </c>
      <c r="S203">
        <f t="shared" si="85"/>
        <v>938492</v>
      </c>
      <c r="T203">
        <f t="shared" si="86"/>
        <v>189575384</v>
      </c>
      <c r="U203">
        <f t="shared" si="87"/>
        <v>38294227568</v>
      </c>
      <c r="V203">
        <f t="shared" si="88"/>
        <v>7735433968736</v>
      </c>
      <c r="W203">
        <f t="shared" si="89"/>
        <v>1562557661684672</v>
      </c>
      <c r="X203">
        <f t="shared" si="90"/>
        <v>3.1563664766030374E+17</v>
      </c>
      <c r="Y203">
        <f t="shared" si="91"/>
        <v>6.375860282738135E+19</v>
      </c>
    </row>
    <row r="204" spans="1:25" x14ac:dyDescent="0.25">
      <c r="A204" s="2">
        <v>203</v>
      </c>
      <c r="B204" s="3">
        <v>21</v>
      </c>
      <c r="C204">
        <f t="shared" si="69"/>
        <v>41209</v>
      </c>
      <c r="D204">
        <f t="shared" si="70"/>
        <v>8365427</v>
      </c>
      <c r="E204">
        <f t="shared" si="71"/>
        <v>1698181681</v>
      </c>
      <c r="F204">
        <f t="shared" si="72"/>
        <v>344730881243</v>
      </c>
      <c r="G204">
        <f t="shared" si="73"/>
        <v>69980368892329</v>
      </c>
      <c r="H204">
        <f t="shared" si="74"/>
        <v>1.4206014885142788E+16</v>
      </c>
      <c r="I204">
        <f t="shared" si="75"/>
        <v>2.8838210216839859E+18</v>
      </c>
      <c r="J204">
        <f t="shared" si="76"/>
        <v>5.8541566740184911E+20</v>
      </c>
      <c r="K204">
        <f t="shared" si="77"/>
        <v>1.1883938048257538E+23</v>
      </c>
      <c r="L204">
        <f t="shared" si="78"/>
        <v>2.4124394237962802E+25</v>
      </c>
      <c r="M204">
        <f t="shared" si="79"/>
        <v>4.8972520303064488E+27</v>
      </c>
      <c r="N204">
        <f t="shared" si="80"/>
        <v>9.9414216215220912E+29</v>
      </c>
      <c r="O204">
        <f t="shared" si="81"/>
        <v>2.0181085891689843E+32</v>
      </c>
      <c r="P204">
        <f t="shared" si="82"/>
        <v>4.0967604360130388E+34</v>
      </c>
      <c r="Q204">
        <f t="shared" si="83"/>
        <v>8.316423685106468E+36</v>
      </c>
      <c r="R204">
        <f t="shared" si="84"/>
        <v>4263</v>
      </c>
      <c r="S204">
        <f t="shared" si="85"/>
        <v>865389</v>
      </c>
      <c r="T204">
        <f t="shared" si="86"/>
        <v>175673967</v>
      </c>
      <c r="U204">
        <f t="shared" si="87"/>
        <v>35661815301</v>
      </c>
      <c r="V204">
        <f t="shared" si="88"/>
        <v>7239348506103</v>
      </c>
      <c r="W204">
        <f t="shared" si="89"/>
        <v>1469587746738909</v>
      </c>
      <c r="X204">
        <f t="shared" si="90"/>
        <v>2.9832631258799853E+17</v>
      </c>
      <c r="Y204">
        <f t="shared" si="91"/>
        <v>6.0560241455363703E+19</v>
      </c>
    </row>
    <row r="205" spans="1:25" x14ac:dyDescent="0.25">
      <c r="A205" s="2">
        <v>204</v>
      </c>
      <c r="B205" s="3">
        <v>19</v>
      </c>
      <c r="C205">
        <f t="shared" si="69"/>
        <v>41616</v>
      </c>
      <c r="D205">
        <f t="shared" si="70"/>
        <v>8489664</v>
      </c>
      <c r="E205">
        <f t="shared" si="71"/>
        <v>1731891456</v>
      </c>
      <c r="F205">
        <f t="shared" si="72"/>
        <v>353305857024</v>
      </c>
      <c r="G205">
        <f t="shared" si="73"/>
        <v>72074394832896</v>
      </c>
      <c r="H205">
        <f t="shared" si="74"/>
        <v>1.4703176545910784E+16</v>
      </c>
      <c r="I205">
        <f t="shared" si="75"/>
        <v>2.9994480153657999E+18</v>
      </c>
      <c r="J205">
        <f t="shared" si="76"/>
        <v>6.1188739513462319E+20</v>
      </c>
      <c r="K205">
        <f t="shared" si="77"/>
        <v>1.2482502860746314E+23</v>
      </c>
      <c r="L205">
        <f t="shared" si="78"/>
        <v>2.5464305835922477E+25</v>
      </c>
      <c r="M205">
        <f t="shared" si="79"/>
        <v>5.1947183905281857E+27</v>
      </c>
      <c r="N205">
        <f t="shared" si="80"/>
        <v>1.0597225516677499E+30</v>
      </c>
      <c r="O205">
        <f t="shared" si="81"/>
        <v>2.1618340054022098E+32</v>
      </c>
      <c r="P205">
        <f t="shared" si="82"/>
        <v>4.4101413710205082E+34</v>
      </c>
      <c r="Q205">
        <f t="shared" si="83"/>
        <v>8.9966883968818359E+36</v>
      </c>
      <c r="R205">
        <f t="shared" si="84"/>
        <v>3876</v>
      </c>
      <c r="S205">
        <f t="shared" si="85"/>
        <v>790704</v>
      </c>
      <c r="T205">
        <f t="shared" si="86"/>
        <v>161303616</v>
      </c>
      <c r="U205">
        <f t="shared" si="87"/>
        <v>32905937664</v>
      </c>
      <c r="V205">
        <f t="shared" si="88"/>
        <v>6712811283456</v>
      </c>
      <c r="W205">
        <f t="shared" si="89"/>
        <v>1369413501825024</v>
      </c>
      <c r="X205">
        <f t="shared" si="90"/>
        <v>2.793603543723049E+17</v>
      </c>
      <c r="Y205">
        <f t="shared" si="91"/>
        <v>5.6989512291950199E+19</v>
      </c>
    </row>
    <row r="206" spans="1:25" x14ac:dyDescent="0.25">
      <c r="A206" s="2">
        <v>205</v>
      </c>
      <c r="B206" s="3">
        <v>22</v>
      </c>
      <c r="C206">
        <f t="shared" si="69"/>
        <v>42025</v>
      </c>
      <c r="D206">
        <f t="shared" si="70"/>
        <v>8615125</v>
      </c>
      <c r="E206">
        <f t="shared" si="71"/>
        <v>1766100625</v>
      </c>
      <c r="F206">
        <f t="shared" si="72"/>
        <v>362050628125</v>
      </c>
      <c r="G206">
        <f t="shared" si="73"/>
        <v>74220378765625</v>
      </c>
      <c r="H206">
        <f t="shared" si="74"/>
        <v>1.5215177646953124E+16</v>
      </c>
      <c r="I206">
        <f t="shared" si="75"/>
        <v>3.1191114176253906E+18</v>
      </c>
      <c r="J206">
        <f t="shared" si="76"/>
        <v>6.3941784061320508E+20</v>
      </c>
      <c r="K206">
        <f t="shared" si="77"/>
        <v>1.3108065732570704E+23</v>
      </c>
      <c r="L206">
        <f t="shared" si="78"/>
        <v>2.6871534751769944E+25</v>
      </c>
      <c r="M206">
        <f t="shared" si="79"/>
        <v>5.5086646241128386E+27</v>
      </c>
      <c r="N206">
        <f t="shared" si="80"/>
        <v>1.1292762479431318E+30</v>
      </c>
      <c r="O206">
        <f t="shared" si="81"/>
        <v>2.3150163082834204E+32</v>
      </c>
      <c r="P206">
        <f t="shared" si="82"/>
        <v>4.7457834319810117E+34</v>
      </c>
      <c r="Q206">
        <f t="shared" si="83"/>
        <v>9.7288560355610732E+36</v>
      </c>
      <c r="R206">
        <f t="shared" si="84"/>
        <v>4510</v>
      </c>
      <c r="S206">
        <f t="shared" si="85"/>
        <v>924550</v>
      </c>
      <c r="T206">
        <f t="shared" si="86"/>
        <v>189532750</v>
      </c>
      <c r="U206">
        <f t="shared" si="87"/>
        <v>38854213750</v>
      </c>
      <c r="V206">
        <f t="shared" si="88"/>
        <v>7965113818750</v>
      </c>
      <c r="W206">
        <f t="shared" si="89"/>
        <v>1632848332843750</v>
      </c>
      <c r="X206">
        <f t="shared" si="90"/>
        <v>3.347339082329687E+17</v>
      </c>
      <c r="Y206">
        <f t="shared" si="91"/>
        <v>6.8620451187758596E+19</v>
      </c>
    </row>
    <row r="207" spans="1:25" x14ac:dyDescent="0.25">
      <c r="A207" s="2">
        <v>206</v>
      </c>
      <c r="B207" s="3">
        <v>13</v>
      </c>
      <c r="C207">
        <f t="shared" si="69"/>
        <v>42436</v>
      </c>
      <c r="D207">
        <f t="shared" si="70"/>
        <v>8741816</v>
      </c>
      <c r="E207">
        <f t="shared" si="71"/>
        <v>1800814096</v>
      </c>
      <c r="F207">
        <f t="shared" si="72"/>
        <v>370967703776</v>
      </c>
      <c r="G207">
        <f t="shared" si="73"/>
        <v>76419346977856</v>
      </c>
      <c r="H207">
        <f t="shared" si="74"/>
        <v>1.5742385477438336E+16</v>
      </c>
      <c r="I207">
        <f t="shared" si="75"/>
        <v>3.242931408352297E+18</v>
      </c>
      <c r="J207">
        <f t="shared" si="76"/>
        <v>6.6804387012057314E+20</v>
      </c>
      <c r="K207">
        <f t="shared" si="77"/>
        <v>1.3761703724483808E+23</v>
      </c>
      <c r="L207">
        <f t="shared" si="78"/>
        <v>2.8349109672436644E+25</v>
      </c>
      <c r="M207">
        <f t="shared" si="79"/>
        <v>5.8399165925219487E+27</v>
      </c>
      <c r="N207">
        <f t="shared" si="80"/>
        <v>1.2030228180595214E+30</v>
      </c>
      <c r="O207">
        <f t="shared" si="81"/>
        <v>2.4782270052026139E+32</v>
      </c>
      <c r="P207">
        <f t="shared" si="82"/>
        <v>5.1051476307173854E+34</v>
      </c>
      <c r="Q207">
        <f t="shared" si="83"/>
        <v>1.0516604119277812E+37</v>
      </c>
      <c r="R207">
        <f t="shared" si="84"/>
        <v>2678</v>
      </c>
      <c r="S207">
        <f t="shared" si="85"/>
        <v>551668</v>
      </c>
      <c r="T207">
        <f t="shared" si="86"/>
        <v>113643608</v>
      </c>
      <c r="U207">
        <f t="shared" si="87"/>
        <v>23410583248</v>
      </c>
      <c r="V207">
        <f t="shared" si="88"/>
        <v>4822580149088</v>
      </c>
      <c r="W207">
        <f t="shared" si="89"/>
        <v>993451510712128</v>
      </c>
      <c r="X207">
        <f t="shared" si="90"/>
        <v>2.0465101120669837E+17</v>
      </c>
      <c r="Y207">
        <f t="shared" si="91"/>
        <v>4.215810830857986E+19</v>
      </c>
    </row>
    <row r="208" spans="1:25" x14ac:dyDescent="0.25">
      <c r="A208" s="2">
        <v>207</v>
      </c>
      <c r="B208" s="3">
        <v>21</v>
      </c>
      <c r="C208">
        <f t="shared" si="69"/>
        <v>42849</v>
      </c>
      <c r="D208">
        <f t="shared" si="70"/>
        <v>8869743</v>
      </c>
      <c r="E208">
        <f t="shared" si="71"/>
        <v>1836036801</v>
      </c>
      <c r="F208">
        <f t="shared" si="72"/>
        <v>380059617807</v>
      </c>
      <c r="G208">
        <f t="shared" si="73"/>
        <v>78672340886049</v>
      </c>
      <c r="H208">
        <f t="shared" si="74"/>
        <v>1.6285174563412144E+16</v>
      </c>
      <c r="I208">
        <f t="shared" si="75"/>
        <v>3.3710311346263137E+18</v>
      </c>
      <c r="J208">
        <f t="shared" si="76"/>
        <v>6.9780344486764688E+20</v>
      </c>
      <c r="K208">
        <f t="shared" si="77"/>
        <v>1.4444531308760291E+23</v>
      </c>
      <c r="L208">
        <f t="shared" si="78"/>
        <v>2.9900179809133803E+25</v>
      </c>
      <c r="M208">
        <f t="shared" si="79"/>
        <v>6.1893372204906969E+27</v>
      </c>
      <c r="N208">
        <f t="shared" si="80"/>
        <v>1.2811928046415743E+30</v>
      </c>
      <c r="O208">
        <f t="shared" si="81"/>
        <v>2.6520691056080588E+32</v>
      </c>
      <c r="P208">
        <f t="shared" si="82"/>
        <v>5.4897830486086824E+34</v>
      </c>
      <c r="Q208">
        <f t="shared" si="83"/>
        <v>1.1363850910619972E+37</v>
      </c>
      <c r="R208">
        <f t="shared" si="84"/>
        <v>4347</v>
      </c>
      <c r="S208">
        <f t="shared" si="85"/>
        <v>899829</v>
      </c>
      <c r="T208">
        <f t="shared" si="86"/>
        <v>186264603</v>
      </c>
      <c r="U208">
        <f t="shared" si="87"/>
        <v>38556772821</v>
      </c>
      <c r="V208">
        <f t="shared" si="88"/>
        <v>7981251973947</v>
      </c>
      <c r="W208">
        <f t="shared" si="89"/>
        <v>1652119158607029</v>
      </c>
      <c r="X208">
        <f t="shared" si="90"/>
        <v>3.4198866583165504E+17</v>
      </c>
      <c r="Y208">
        <f t="shared" si="91"/>
        <v>7.0791653827152585E+19</v>
      </c>
    </row>
    <row r="209" spans="1:25" x14ac:dyDescent="0.25">
      <c r="A209" s="2">
        <v>208</v>
      </c>
      <c r="B209" s="3">
        <v>29</v>
      </c>
      <c r="C209">
        <f t="shared" si="69"/>
        <v>43264</v>
      </c>
      <c r="D209">
        <f t="shared" si="70"/>
        <v>8998912</v>
      </c>
      <c r="E209">
        <f t="shared" si="71"/>
        <v>1871773696</v>
      </c>
      <c r="F209">
        <f t="shared" si="72"/>
        <v>389328928768</v>
      </c>
      <c r="G209">
        <f t="shared" si="73"/>
        <v>80980417183744</v>
      </c>
      <c r="H209">
        <f t="shared" si="74"/>
        <v>1.6843926774218752E+16</v>
      </c>
      <c r="I209">
        <f t="shared" si="75"/>
        <v>3.5035367690375004E+18</v>
      </c>
      <c r="J209">
        <f t="shared" si="76"/>
        <v>7.2873564795980009E+20</v>
      </c>
      <c r="K209">
        <f t="shared" si="77"/>
        <v>1.5157701477563842E+23</v>
      </c>
      <c r="L209">
        <f t="shared" si="78"/>
        <v>3.1528019073332791E+25</v>
      </c>
      <c r="M209">
        <f t="shared" si="79"/>
        <v>6.5578279672532205E+27</v>
      </c>
      <c r="N209">
        <f t="shared" si="80"/>
        <v>1.3640282171886699E+30</v>
      </c>
      <c r="O209">
        <f t="shared" si="81"/>
        <v>2.8371786917524333E+32</v>
      </c>
      <c r="P209">
        <f t="shared" si="82"/>
        <v>5.9013316788450617E+34</v>
      </c>
      <c r="Q209">
        <f t="shared" si="83"/>
        <v>1.2274769891997729E+37</v>
      </c>
      <c r="R209">
        <f t="shared" si="84"/>
        <v>6032</v>
      </c>
      <c r="S209">
        <f t="shared" si="85"/>
        <v>1254656</v>
      </c>
      <c r="T209">
        <f t="shared" si="86"/>
        <v>260968448</v>
      </c>
      <c r="U209">
        <f t="shared" si="87"/>
        <v>54281437184</v>
      </c>
      <c r="V209">
        <f t="shared" si="88"/>
        <v>11290538934272</v>
      </c>
      <c r="W209">
        <f t="shared" si="89"/>
        <v>2348432098328576</v>
      </c>
      <c r="X209">
        <f t="shared" si="90"/>
        <v>4.8847387645234381E+17</v>
      </c>
      <c r="Y209">
        <f t="shared" si="91"/>
        <v>1.0160256630208751E+20</v>
      </c>
    </row>
    <row r="210" spans="1:25" x14ac:dyDescent="0.25">
      <c r="A210" s="2">
        <v>209</v>
      </c>
      <c r="B210" s="3">
        <v>21</v>
      </c>
      <c r="C210">
        <f t="shared" si="69"/>
        <v>43681</v>
      </c>
      <c r="D210">
        <f t="shared" si="70"/>
        <v>9129329</v>
      </c>
      <c r="E210">
        <f t="shared" si="71"/>
        <v>1908029761</v>
      </c>
      <c r="F210">
        <f t="shared" si="72"/>
        <v>398778220049</v>
      </c>
      <c r="G210">
        <f t="shared" si="73"/>
        <v>83344647990241</v>
      </c>
      <c r="H210">
        <f t="shared" si="74"/>
        <v>1.7419031429960368E+16</v>
      </c>
      <c r="I210">
        <f t="shared" si="75"/>
        <v>3.640577568861717E+18</v>
      </c>
      <c r="J210">
        <f t="shared" si="76"/>
        <v>7.6088071189209888E+20</v>
      </c>
      <c r="K210">
        <f t="shared" si="77"/>
        <v>1.5902406878544866E+23</v>
      </c>
      <c r="L210">
        <f t="shared" si="78"/>
        <v>3.3236030376158769E+25</v>
      </c>
      <c r="M210">
        <f t="shared" si="79"/>
        <v>6.9463303486171825E+27</v>
      </c>
      <c r="N210">
        <f t="shared" si="80"/>
        <v>1.4517830428609911E+30</v>
      </c>
      <c r="O210">
        <f t="shared" si="81"/>
        <v>3.0342265595794715E+32</v>
      </c>
      <c r="P210">
        <f t="shared" si="82"/>
        <v>6.3415335095210954E+34</v>
      </c>
      <c r="Q210">
        <f t="shared" si="83"/>
        <v>1.3253805034899089E+37</v>
      </c>
      <c r="R210">
        <f t="shared" si="84"/>
        <v>4389</v>
      </c>
      <c r="S210">
        <f t="shared" si="85"/>
        <v>917301</v>
      </c>
      <c r="T210">
        <f t="shared" si="86"/>
        <v>191715909</v>
      </c>
      <c r="U210">
        <f t="shared" si="87"/>
        <v>40068624981</v>
      </c>
      <c r="V210">
        <f t="shared" si="88"/>
        <v>8374342621029</v>
      </c>
      <c r="W210">
        <f t="shared" si="89"/>
        <v>1750237607795061</v>
      </c>
      <c r="X210">
        <f t="shared" si="90"/>
        <v>3.6579966002916774E+17</v>
      </c>
      <c r="Y210">
        <f t="shared" si="91"/>
        <v>7.6452128946096062E+19</v>
      </c>
    </row>
    <row r="211" spans="1:25" x14ac:dyDescent="0.25">
      <c r="A211" s="2">
        <v>210</v>
      </c>
      <c r="B211" s="3">
        <v>31</v>
      </c>
      <c r="C211">
        <f t="shared" si="69"/>
        <v>44100</v>
      </c>
      <c r="D211">
        <f t="shared" si="70"/>
        <v>9261000</v>
      </c>
      <c r="E211">
        <f t="shared" si="71"/>
        <v>1944810000</v>
      </c>
      <c r="F211">
        <f t="shared" si="72"/>
        <v>408410100000</v>
      </c>
      <c r="G211">
        <f t="shared" si="73"/>
        <v>85766121000000</v>
      </c>
      <c r="H211">
        <f t="shared" si="74"/>
        <v>1.801088541E+16</v>
      </c>
      <c r="I211">
        <f t="shared" si="75"/>
        <v>3.7822859360999997E+18</v>
      </c>
      <c r="J211">
        <f t="shared" si="76"/>
        <v>7.9428004658099991E+20</v>
      </c>
      <c r="K211">
        <f t="shared" si="77"/>
        <v>1.6679880978200998E+23</v>
      </c>
      <c r="L211">
        <f t="shared" si="78"/>
        <v>3.5027750054222099E+25</v>
      </c>
      <c r="M211">
        <f t="shared" si="79"/>
        <v>7.35582751138664E+27</v>
      </c>
      <c r="N211">
        <f t="shared" si="80"/>
        <v>1.5447237773911946E+30</v>
      </c>
      <c r="O211">
        <f t="shared" si="81"/>
        <v>3.2439199325215084E+32</v>
      </c>
      <c r="P211">
        <f t="shared" si="82"/>
        <v>6.8122318582951679E+34</v>
      </c>
      <c r="Q211">
        <f t="shared" si="83"/>
        <v>1.4305686902419852E+37</v>
      </c>
      <c r="R211">
        <f t="shared" si="84"/>
        <v>6510</v>
      </c>
      <c r="S211">
        <f t="shared" si="85"/>
        <v>1367100</v>
      </c>
      <c r="T211">
        <f t="shared" si="86"/>
        <v>287091000</v>
      </c>
      <c r="U211">
        <f t="shared" si="87"/>
        <v>60289110000</v>
      </c>
      <c r="V211">
        <f t="shared" si="88"/>
        <v>12660713100000</v>
      </c>
      <c r="W211">
        <f t="shared" si="89"/>
        <v>2658749751000000</v>
      </c>
      <c r="X211">
        <f t="shared" si="90"/>
        <v>5.5833744771E+17</v>
      </c>
      <c r="Y211">
        <f t="shared" si="91"/>
        <v>1.1725086401909999E+20</v>
      </c>
    </row>
    <row r="212" spans="1:25" x14ac:dyDescent="0.25">
      <c r="A212" s="2">
        <v>211</v>
      </c>
      <c r="B212" s="3">
        <v>22</v>
      </c>
      <c r="C212">
        <f t="shared" si="69"/>
        <v>44521</v>
      </c>
      <c r="D212">
        <f t="shared" si="70"/>
        <v>9393931</v>
      </c>
      <c r="E212">
        <f t="shared" si="71"/>
        <v>1982119441</v>
      </c>
      <c r="F212">
        <f t="shared" si="72"/>
        <v>418227202051</v>
      </c>
      <c r="G212">
        <f t="shared" si="73"/>
        <v>88245939632761</v>
      </c>
      <c r="H212">
        <f t="shared" si="74"/>
        <v>1.8619893262512572E+16</v>
      </c>
      <c r="I212">
        <f t="shared" si="75"/>
        <v>3.9287974783901527E+18</v>
      </c>
      <c r="J212">
        <f t="shared" si="76"/>
        <v>8.2897626794032221E+20</v>
      </c>
      <c r="K212">
        <f t="shared" si="77"/>
        <v>1.7491399253540798E+23</v>
      </c>
      <c r="L212">
        <f t="shared" si="78"/>
        <v>3.6906852424971086E+25</v>
      </c>
      <c r="M212">
        <f t="shared" si="79"/>
        <v>7.7873458616688988E+27</v>
      </c>
      <c r="N212">
        <f t="shared" si="80"/>
        <v>1.6431299768121378E+30</v>
      </c>
      <c r="O212">
        <f t="shared" si="81"/>
        <v>3.4670042510736102E+32</v>
      </c>
      <c r="P212">
        <f t="shared" si="82"/>
        <v>7.3153789697653189E+34</v>
      </c>
      <c r="Q212">
        <f t="shared" si="83"/>
        <v>1.5435449626204823E+37</v>
      </c>
      <c r="R212">
        <f t="shared" si="84"/>
        <v>4642</v>
      </c>
      <c r="S212">
        <f t="shared" si="85"/>
        <v>979462</v>
      </c>
      <c r="T212">
        <f t="shared" si="86"/>
        <v>206666482</v>
      </c>
      <c r="U212">
        <f t="shared" si="87"/>
        <v>43606627702</v>
      </c>
      <c r="V212">
        <f t="shared" si="88"/>
        <v>9200998445122</v>
      </c>
      <c r="W212">
        <f t="shared" si="89"/>
        <v>1941410671920742</v>
      </c>
      <c r="X212">
        <f t="shared" si="90"/>
        <v>4.0963765177527661E+17</v>
      </c>
      <c r="Y212">
        <f t="shared" si="91"/>
        <v>8.6433544524583354E+19</v>
      </c>
    </row>
    <row r="213" spans="1:25" x14ac:dyDescent="0.25">
      <c r="A213" s="2">
        <v>212</v>
      </c>
      <c r="B213" s="3">
        <v>30</v>
      </c>
      <c r="C213">
        <f t="shared" si="69"/>
        <v>44944</v>
      </c>
      <c r="D213">
        <f t="shared" si="70"/>
        <v>9528128</v>
      </c>
      <c r="E213">
        <f t="shared" si="71"/>
        <v>2019963136</v>
      </c>
      <c r="F213">
        <f t="shared" si="72"/>
        <v>428232184832</v>
      </c>
      <c r="G213">
        <f t="shared" si="73"/>
        <v>90785223184384</v>
      </c>
      <c r="H213">
        <f t="shared" si="74"/>
        <v>1.9246467315089408E+16</v>
      </c>
      <c r="I213">
        <f t="shared" si="75"/>
        <v>4.0802510707989545E+18</v>
      </c>
      <c r="J213">
        <f t="shared" si="76"/>
        <v>8.6501322700937835E+20</v>
      </c>
      <c r="K213">
        <f t="shared" si="77"/>
        <v>1.8338280412598822E+23</v>
      </c>
      <c r="L213">
        <f t="shared" si="78"/>
        <v>3.8877154474709497E+25</v>
      </c>
      <c r="M213">
        <f t="shared" si="79"/>
        <v>8.2419567486384144E+27</v>
      </c>
      <c r="N213">
        <f t="shared" si="80"/>
        <v>1.7472948307113439E+30</v>
      </c>
      <c r="O213">
        <f t="shared" si="81"/>
        <v>3.704265041108049E+32</v>
      </c>
      <c r="P213">
        <f t="shared" si="82"/>
        <v>7.8530418871490633E+34</v>
      </c>
      <c r="Q213">
        <f t="shared" si="83"/>
        <v>1.6648448800756016E+37</v>
      </c>
      <c r="R213">
        <f t="shared" si="84"/>
        <v>6360</v>
      </c>
      <c r="S213">
        <f t="shared" si="85"/>
        <v>1348320</v>
      </c>
      <c r="T213">
        <f t="shared" si="86"/>
        <v>285843840</v>
      </c>
      <c r="U213">
        <f t="shared" si="87"/>
        <v>60598894080</v>
      </c>
      <c r="V213">
        <f t="shared" si="88"/>
        <v>12846965544960</v>
      </c>
      <c r="W213">
        <f t="shared" si="89"/>
        <v>2723556695531520</v>
      </c>
      <c r="X213">
        <f t="shared" si="90"/>
        <v>5.7739401945268224E+17</v>
      </c>
      <c r="Y213">
        <f t="shared" si="91"/>
        <v>1.2240753212396863E+20</v>
      </c>
    </row>
    <row r="214" spans="1:25" x14ac:dyDescent="0.25">
      <c r="A214" s="2">
        <v>213</v>
      </c>
      <c r="B214" s="3">
        <v>30</v>
      </c>
      <c r="C214">
        <f t="shared" si="69"/>
        <v>45369</v>
      </c>
      <c r="D214">
        <f t="shared" si="70"/>
        <v>9663597</v>
      </c>
      <c r="E214">
        <f t="shared" si="71"/>
        <v>2058346161</v>
      </c>
      <c r="F214">
        <f t="shared" si="72"/>
        <v>438427732293</v>
      </c>
      <c r="G214">
        <f t="shared" si="73"/>
        <v>93385106978409</v>
      </c>
      <c r="H214">
        <f t="shared" si="74"/>
        <v>1.9891027786401116E+16</v>
      </c>
      <c r="I214">
        <f t="shared" si="75"/>
        <v>4.2367889185034378E+18</v>
      </c>
      <c r="J214">
        <f t="shared" si="76"/>
        <v>9.0243603964123231E+20</v>
      </c>
      <c r="K214">
        <f t="shared" si="77"/>
        <v>1.9221887644358247E+23</v>
      </c>
      <c r="L214">
        <f t="shared" si="78"/>
        <v>4.0942620682483069E+25</v>
      </c>
      <c r="M214">
        <f t="shared" si="79"/>
        <v>8.7207782053688934E+27</v>
      </c>
      <c r="N214">
        <f t="shared" si="80"/>
        <v>1.8575257577435743E+30</v>
      </c>
      <c r="O214">
        <f t="shared" si="81"/>
        <v>3.9565298639938131E+32</v>
      </c>
      <c r="P214">
        <f t="shared" si="82"/>
        <v>8.4274086103068218E+34</v>
      </c>
      <c r="Q214">
        <f t="shared" si="83"/>
        <v>1.795038033995353E+37</v>
      </c>
      <c r="R214">
        <f t="shared" si="84"/>
        <v>6390</v>
      </c>
      <c r="S214">
        <f t="shared" si="85"/>
        <v>1361070</v>
      </c>
      <c r="T214">
        <f t="shared" si="86"/>
        <v>289907910</v>
      </c>
      <c r="U214">
        <f t="shared" si="87"/>
        <v>61750384830</v>
      </c>
      <c r="V214">
        <f t="shared" si="88"/>
        <v>13152831968790</v>
      </c>
      <c r="W214">
        <f t="shared" si="89"/>
        <v>2801553209352270</v>
      </c>
      <c r="X214">
        <f t="shared" si="90"/>
        <v>5.9673083359203354E+17</v>
      </c>
      <c r="Y214">
        <f t="shared" si="91"/>
        <v>1.2710366755510313E+20</v>
      </c>
    </row>
    <row r="215" spans="1:25" x14ac:dyDescent="0.25">
      <c r="A215" s="2">
        <v>214</v>
      </c>
      <c r="B215" s="3">
        <v>25</v>
      </c>
      <c r="C215">
        <f t="shared" si="69"/>
        <v>45796</v>
      </c>
      <c r="D215">
        <f t="shared" si="70"/>
        <v>9800344</v>
      </c>
      <c r="E215">
        <f t="shared" si="71"/>
        <v>2097273616</v>
      </c>
      <c r="F215">
        <f t="shared" si="72"/>
        <v>448816553824</v>
      </c>
      <c r="G215">
        <f t="shared" si="73"/>
        <v>96046742518336</v>
      </c>
      <c r="H215">
        <f t="shared" si="74"/>
        <v>2.0554002898923904E+16</v>
      </c>
      <c r="I215">
        <f t="shared" si="75"/>
        <v>4.3985566203697152E+18</v>
      </c>
      <c r="J215">
        <f t="shared" si="76"/>
        <v>9.4129111675911904E+20</v>
      </c>
      <c r="K215">
        <f t="shared" si="77"/>
        <v>2.0143629898645146E+23</v>
      </c>
      <c r="L215">
        <f t="shared" si="78"/>
        <v>4.3107367983100615E+25</v>
      </c>
      <c r="M215">
        <f t="shared" si="79"/>
        <v>9.2249767483835323E+27</v>
      </c>
      <c r="N215">
        <f t="shared" si="80"/>
        <v>1.9741450241540757E+30</v>
      </c>
      <c r="O215">
        <f t="shared" si="81"/>
        <v>4.2246703516897222E+32</v>
      </c>
      <c r="P215">
        <f t="shared" si="82"/>
        <v>9.0407945526160062E+34</v>
      </c>
      <c r="Q215">
        <f t="shared" si="83"/>
        <v>1.9347300342598252E+37</v>
      </c>
      <c r="R215">
        <f t="shared" si="84"/>
        <v>5350</v>
      </c>
      <c r="S215">
        <f t="shared" si="85"/>
        <v>1144900</v>
      </c>
      <c r="T215">
        <f t="shared" si="86"/>
        <v>245008600</v>
      </c>
      <c r="U215">
        <f t="shared" si="87"/>
        <v>52431840400</v>
      </c>
      <c r="V215">
        <f t="shared" si="88"/>
        <v>11220413845600</v>
      </c>
      <c r="W215">
        <f t="shared" si="89"/>
        <v>2401168562958400</v>
      </c>
      <c r="X215">
        <f t="shared" si="90"/>
        <v>5.138500724730976E+17</v>
      </c>
      <c r="Y215">
        <f t="shared" si="91"/>
        <v>1.0996391550924289E+20</v>
      </c>
    </row>
    <row r="216" spans="1:25" x14ac:dyDescent="0.25">
      <c r="A216" s="2">
        <v>215</v>
      </c>
      <c r="B216" s="3">
        <v>29</v>
      </c>
      <c r="C216">
        <f t="shared" si="69"/>
        <v>46225</v>
      </c>
      <c r="D216">
        <f t="shared" si="70"/>
        <v>9938375</v>
      </c>
      <c r="E216">
        <f t="shared" si="71"/>
        <v>2136750625</v>
      </c>
      <c r="F216">
        <f t="shared" si="72"/>
        <v>459401384375</v>
      </c>
      <c r="G216">
        <f t="shared" si="73"/>
        <v>98771297640625</v>
      </c>
      <c r="H216">
        <f t="shared" si="74"/>
        <v>2.1235828992734376E+16</v>
      </c>
      <c r="I216">
        <f t="shared" si="75"/>
        <v>4.5657032334378906E+18</v>
      </c>
      <c r="J216">
        <f t="shared" si="76"/>
        <v>9.8162619518914645E+20</v>
      </c>
      <c r="K216">
        <f t="shared" si="77"/>
        <v>2.110496319656665E+23</v>
      </c>
      <c r="L216">
        <f t="shared" si="78"/>
        <v>4.5375670872618296E+25</v>
      </c>
      <c r="M216">
        <f t="shared" si="79"/>
        <v>9.755769237612933E+27</v>
      </c>
      <c r="N216">
        <f t="shared" si="80"/>
        <v>2.0974903860867808E+30</v>
      </c>
      <c r="O216">
        <f t="shared" si="81"/>
        <v>4.5096043300865785E+32</v>
      </c>
      <c r="P216">
        <f t="shared" si="82"/>
        <v>9.6956493096861452E+34</v>
      </c>
      <c r="Q216">
        <f t="shared" si="83"/>
        <v>2.0845646015825209E+37</v>
      </c>
      <c r="R216">
        <f t="shared" si="84"/>
        <v>6235</v>
      </c>
      <c r="S216">
        <f t="shared" si="85"/>
        <v>1340525</v>
      </c>
      <c r="T216">
        <f t="shared" si="86"/>
        <v>288212875</v>
      </c>
      <c r="U216">
        <f t="shared" si="87"/>
        <v>61965768125</v>
      </c>
      <c r="V216">
        <f t="shared" si="88"/>
        <v>13322640146875</v>
      </c>
      <c r="W216">
        <f t="shared" si="89"/>
        <v>2864367631578125</v>
      </c>
      <c r="X216">
        <f t="shared" si="90"/>
        <v>6.158390407892969E+17</v>
      </c>
      <c r="Y216">
        <f t="shared" si="91"/>
        <v>1.3240539376969882E+20</v>
      </c>
    </row>
    <row r="217" spans="1:25" x14ac:dyDescent="0.25">
      <c r="A217" s="2">
        <v>216</v>
      </c>
      <c r="B217" s="3">
        <v>34</v>
      </c>
      <c r="C217">
        <f t="shared" si="69"/>
        <v>46656</v>
      </c>
      <c r="D217">
        <f t="shared" si="70"/>
        <v>10077696</v>
      </c>
      <c r="E217">
        <f t="shared" si="71"/>
        <v>2176782336</v>
      </c>
      <c r="F217">
        <f t="shared" si="72"/>
        <v>470184984576</v>
      </c>
      <c r="G217">
        <f t="shared" si="73"/>
        <v>101559956668416</v>
      </c>
      <c r="H217">
        <f t="shared" si="74"/>
        <v>2.1936950640377856E+16</v>
      </c>
      <c r="I217">
        <f t="shared" si="75"/>
        <v>4.7383813383216169E+18</v>
      </c>
      <c r="J217">
        <f t="shared" si="76"/>
        <v>1.0234903690774692E+21</v>
      </c>
      <c r="K217">
        <f t="shared" si="77"/>
        <v>2.2107391972073336E+23</v>
      </c>
      <c r="L217">
        <f t="shared" si="78"/>
        <v>4.7751966659678405E+25</v>
      </c>
      <c r="M217">
        <f t="shared" si="79"/>
        <v>1.0314424798490537E+28</v>
      </c>
      <c r="N217">
        <f t="shared" si="80"/>
        <v>2.2279157564739557E+30</v>
      </c>
      <c r="O217">
        <f t="shared" si="81"/>
        <v>4.8122980339837445E+32</v>
      </c>
      <c r="P217">
        <f t="shared" si="82"/>
        <v>1.0394563753404887E+35</v>
      </c>
      <c r="Q217">
        <f t="shared" si="83"/>
        <v>2.2452257707354558E+37</v>
      </c>
      <c r="R217">
        <f t="shared" si="84"/>
        <v>7344</v>
      </c>
      <c r="S217">
        <f t="shared" si="85"/>
        <v>1586304</v>
      </c>
      <c r="T217">
        <f t="shared" si="86"/>
        <v>342641664</v>
      </c>
      <c r="U217">
        <f t="shared" si="87"/>
        <v>74010599424</v>
      </c>
      <c r="V217">
        <f t="shared" si="88"/>
        <v>15986289475584</v>
      </c>
      <c r="W217">
        <f t="shared" si="89"/>
        <v>3453038526726144</v>
      </c>
      <c r="X217">
        <f t="shared" si="90"/>
        <v>7.458563217728471E+17</v>
      </c>
      <c r="Y217">
        <f t="shared" si="91"/>
        <v>1.6110496550293497E+20</v>
      </c>
    </row>
    <row r="218" spans="1:25" x14ac:dyDescent="0.25">
      <c r="A218" s="2">
        <v>217</v>
      </c>
      <c r="B218" s="3">
        <v>34</v>
      </c>
      <c r="C218">
        <f t="shared" si="69"/>
        <v>47089</v>
      </c>
      <c r="D218">
        <f t="shared" si="70"/>
        <v>10218313</v>
      </c>
      <c r="E218">
        <f t="shared" si="71"/>
        <v>2217373921</v>
      </c>
      <c r="F218">
        <f t="shared" si="72"/>
        <v>481170140857</v>
      </c>
      <c r="G218">
        <f t="shared" si="73"/>
        <v>104413920565969</v>
      </c>
      <c r="H218">
        <f t="shared" si="74"/>
        <v>2.2657820762815272E+16</v>
      </c>
      <c r="I218">
        <f t="shared" si="75"/>
        <v>4.9167471055309138E+18</v>
      </c>
      <c r="J218">
        <f t="shared" si="76"/>
        <v>1.0669341219002083E+21</v>
      </c>
      <c r="K218">
        <f t="shared" si="77"/>
        <v>2.315247044523452E+23</v>
      </c>
      <c r="L218">
        <f t="shared" si="78"/>
        <v>5.0240860866158906E+25</v>
      </c>
      <c r="M218">
        <f t="shared" si="79"/>
        <v>1.0902266807956483E+28</v>
      </c>
      <c r="N218">
        <f t="shared" si="80"/>
        <v>2.3657918973265569E+30</v>
      </c>
      <c r="O218">
        <f t="shared" si="81"/>
        <v>5.1337684171986286E+32</v>
      </c>
      <c r="P218">
        <f t="shared" si="82"/>
        <v>1.1140277465321023E+35</v>
      </c>
      <c r="Q218">
        <f t="shared" si="83"/>
        <v>2.4174402099746617E+37</v>
      </c>
      <c r="R218">
        <f t="shared" si="84"/>
        <v>7378</v>
      </c>
      <c r="S218">
        <f t="shared" si="85"/>
        <v>1601026</v>
      </c>
      <c r="T218">
        <f t="shared" si="86"/>
        <v>347422642</v>
      </c>
      <c r="U218">
        <f t="shared" si="87"/>
        <v>75390713314</v>
      </c>
      <c r="V218">
        <f t="shared" si="88"/>
        <v>16359784789138</v>
      </c>
      <c r="W218">
        <f t="shared" si="89"/>
        <v>3550073299242946</v>
      </c>
      <c r="X218">
        <f t="shared" si="90"/>
        <v>7.703659059357193E+17</v>
      </c>
      <c r="Y218">
        <f t="shared" si="91"/>
        <v>1.6716940158805108E+20</v>
      </c>
    </row>
    <row r="219" spans="1:25" x14ac:dyDescent="0.25">
      <c r="A219" s="2">
        <v>218</v>
      </c>
      <c r="B219" s="3">
        <v>41</v>
      </c>
      <c r="C219">
        <f t="shared" si="69"/>
        <v>47524</v>
      </c>
      <c r="D219">
        <f t="shared" si="70"/>
        <v>10360232</v>
      </c>
      <c r="E219">
        <f t="shared" si="71"/>
        <v>2258530576</v>
      </c>
      <c r="F219">
        <f t="shared" si="72"/>
        <v>492359665568</v>
      </c>
      <c r="G219">
        <f t="shared" si="73"/>
        <v>107334407093824</v>
      </c>
      <c r="H219">
        <f t="shared" si="74"/>
        <v>2.3398900746453632E+16</v>
      </c>
      <c r="I219">
        <f t="shared" si="75"/>
        <v>5.1009603627268915E+18</v>
      </c>
      <c r="J219">
        <f t="shared" si="76"/>
        <v>1.1120093590744624E+21</v>
      </c>
      <c r="K219">
        <f t="shared" si="77"/>
        <v>2.4241804027823279E+23</v>
      </c>
      <c r="L219">
        <f t="shared" si="78"/>
        <v>5.2847132780654748E+25</v>
      </c>
      <c r="M219">
        <f t="shared" si="79"/>
        <v>1.1520674946182734E+28</v>
      </c>
      <c r="N219">
        <f t="shared" si="80"/>
        <v>2.5115071382678363E+30</v>
      </c>
      <c r="O219">
        <f t="shared" si="81"/>
        <v>5.4750855614238827E+32</v>
      </c>
      <c r="P219">
        <f t="shared" si="82"/>
        <v>1.1935686523904065E+35</v>
      </c>
      <c r="Q219">
        <f t="shared" si="83"/>
        <v>2.6019796622110862E+37</v>
      </c>
      <c r="R219">
        <f t="shared" si="84"/>
        <v>8938</v>
      </c>
      <c r="S219">
        <f t="shared" si="85"/>
        <v>1948484</v>
      </c>
      <c r="T219">
        <f t="shared" si="86"/>
        <v>424769512</v>
      </c>
      <c r="U219">
        <f t="shared" si="87"/>
        <v>92599753616</v>
      </c>
      <c r="V219">
        <f t="shared" si="88"/>
        <v>20186746288288</v>
      </c>
      <c r="W219">
        <f t="shared" si="89"/>
        <v>4400710690846784</v>
      </c>
      <c r="X219">
        <f t="shared" si="90"/>
        <v>9.5935493060459891E+17</v>
      </c>
      <c r="Y219">
        <f t="shared" si="91"/>
        <v>2.0913937487180254E+20</v>
      </c>
    </row>
    <row r="220" spans="1:25" x14ac:dyDescent="0.25">
      <c r="A220" s="2">
        <v>219</v>
      </c>
      <c r="B220" s="3">
        <v>44</v>
      </c>
      <c r="C220">
        <f t="shared" si="69"/>
        <v>47961</v>
      </c>
      <c r="D220">
        <f t="shared" si="70"/>
        <v>10503459</v>
      </c>
      <c r="E220">
        <f t="shared" si="71"/>
        <v>2300257521</v>
      </c>
      <c r="F220">
        <f t="shared" si="72"/>
        <v>503756397099</v>
      </c>
      <c r="G220">
        <f t="shared" si="73"/>
        <v>110322650964681</v>
      </c>
      <c r="H220">
        <f t="shared" si="74"/>
        <v>2.416066056126514E+16</v>
      </c>
      <c r="I220">
        <f t="shared" si="75"/>
        <v>5.2911846629170657E+18</v>
      </c>
      <c r="J220">
        <f t="shared" si="76"/>
        <v>1.1587694411788375E+21</v>
      </c>
      <c r="K220">
        <f t="shared" si="77"/>
        <v>2.5377050761816538E+23</v>
      </c>
      <c r="L220">
        <f t="shared" si="78"/>
        <v>5.5575741168378222E+25</v>
      </c>
      <c r="M220">
        <f t="shared" si="79"/>
        <v>1.217108731587483E+28</v>
      </c>
      <c r="N220">
        <f t="shared" si="80"/>
        <v>2.6654681221765877E+30</v>
      </c>
      <c r="O220">
        <f t="shared" si="81"/>
        <v>5.8373751875667276E+32</v>
      </c>
      <c r="P220">
        <f t="shared" si="82"/>
        <v>1.2783851660771133E+35</v>
      </c>
      <c r="Q220">
        <f t="shared" si="83"/>
        <v>2.7996635137088785E+37</v>
      </c>
      <c r="R220">
        <f t="shared" si="84"/>
        <v>9636</v>
      </c>
      <c r="S220">
        <f t="shared" si="85"/>
        <v>2110284</v>
      </c>
      <c r="T220">
        <f t="shared" si="86"/>
        <v>462152196</v>
      </c>
      <c r="U220">
        <f t="shared" si="87"/>
        <v>101211330924</v>
      </c>
      <c r="V220">
        <f t="shared" si="88"/>
        <v>22165281472356</v>
      </c>
      <c r="W220">
        <f t="shared" si="89"/>
        <v>4854196642445964</v>
      </c>
      <c r="X220">
        <f t="shared" si="90"/>
        <v>1.0630690646956662E+18</v>
      </c>
      <c r="Y220">
        <f t="shared" si="91"/>
        <v>2.3281212516835089E+20</v>
      </c>
    </row>
    <row r="221" spans="1:25" x14ac:dyDescent="0.25">
      <c r="A221" s="2">
        <v>220</v>
      </c>
      <c r="B221" s="3">
        <v>38</v>
      </c>
      <c r="C221">
        <f t="shared" si="69"/>
        <v>48400</v>
      </c>
      <c r="D221">
        <f t="shared" si="70"/>
        <v>10648000</v>
      </c>
      <c r="E221">
        <f t="shared" si="71"/>
        <v>2342560000</v>
      </c>
      <c r="F221">
        <f t="shared" si="72"/>
        <v>515363200000</v>
      </c>
      <c r="G221">
        <f t="shared" si="73"/>
        <v>113379904000000</v>
      </c>
      <c r="H221">
        <f t="shared" si="74"/>
        <v>2.494357888E+16</v>
      </c>
      <c r="I221">
        <f t="shared" si="75"/>
        <v>5.4875873536E+18</v>
      </c>
      <c r="J221">
        <f t="shared" si="76"/>
        <v>1.207269217792E+21</v>
      </c>
      <c r="K221">
        <f t="shared" si="77"/>
        <v>2.6559922791424002E+23</v>
      </c>
      <c r="L221">
        <f t="shared" si="78"/>
        <v>5.8431830141132801E+25</v>
      </c>
      <c r="M221">
        <f t="shared" si="79"/>
        <v>1.2855002631049215E+28</v>
      </c>
      <c r="N221">
        <f t="shared" si="80"/>
        <v>2.8281005788308277E+30</v>
      </c>
      <c r="O221">
        <f t="shared" si="81"/>
        <v>6.2218212734278209E+32</v>
      </c>
      <c r="P221">
        <f t="shared" si="82"/>
        <v>1.3688006801541206E+35</v>
      </c>
      <c r="Q221">
        <f t="shared" si="83"/>
        <v>3.0113614963390653E+37</v>
      </c>
      <c r="R221">
        <f t="shared" si="84"/>
        <v>8360</v>
      </c>
      <c r="S221">
        <f t="shared" si="85"/>
        <v>1839200</v>
      </c>
      <c r="T221">
        <f t="shared" si="86"/>
        <v>404624000</v>
      </c>
      <c r="U221">
        <f t="shared" si="87"/>
        <v>89017280000</v>
      </c>
      <c r="V221">
        <f t="shared" si="88"/>
        <v>19583801600000</v>
      </c>
      <c r="W221">
        <f t="shared" si="89"/>
        <v>4308436352000000</v>
      </c>
      <c r="X221">
        <f t="shared" si="90"/>
        <v>9.4785599744E+17</v>
      </c>
      <c r="Y221">
        <f t="shared" si="91"/>
        <v>2.085283194368E+20</v>
      </c>
    </row>
    <row r="222" spans="1:25" x14ac:dyDescent="0.25">
      <c r="A222" s="2">
        <v>221</v>
      </c>
      <c r="B222" s="3">
        <v>36</v>
      </c>
      <c r="C222">
        <f t="shared" si="69"/>
        <v>48841</v>
      </c>
      <c r="D222">
        <f t="shared" si="70"/>
        <v>10793861</v>
      </c>
      <c r="E222">
        <f t="shared" si="71"/>
        <v>2385443281</v>
      </c>
      <c r="F222">
        <f t="shared" si="72"/>
        <v>527182965101</v>
      </c>
      <c r="G222">
        <f t="shared" si="73"/>
        <v>116507435287321</v>
      </c>
      <c r="H222">
        <f t="shared" si="74"/>
        <v>2.574814319849794E+16</v>
      </c>
      <c r="I222">
        <f t="shared" si="75"/>
        <v>5.6903396468680448E+18</v>
      </c>
      <c r="J222">
        <f t="shared" si="76"/>
        <v>1.2575650619578379E+21</v>
      </c>
      <c r="K222">
        <f t="shared" si="77"/>
        <v>2.7792187869268218E+23</v>
      </c>
      <c r="L222">
        <f t="shared" si="78"/>
        <v>6.1420735191082759E+25</v>
      </c>
      <c r="M222">
        <f t="shared" si="79"/>
        <v>1.3573982477229289E+28</v>
      </c>
      <c r="N222">
        <f t="shared" si="80"/>
        <v>2.9998501274676729E+30</v>
      </c>
      <c r="O222">
        <f t="shared" si="81"/>
        <v>6.629668781703558E+32</v>
      </c>
      <c r="P222">
        <f t="shared" si="82"/>
        <v>1.4651568007564861E+35</v>
      </c>
      <c r="Q222">
        <f t="shared" si="83"/>
        <v>3.2379965296718343E+37</v>
      </c>
      <c r="R222">
        <f t="shared" si="84"/>
        <v>7956</v>
      </c>
      <c r="S222">
        <f t="shared" si="85"/>
        <v>1758276</v>
      </c>
      <c r="T222">
        <f t="shared" si="86"/>
        <v>388578996</v>
      </c>
      <c r="U222">
        <f t="shared" si="87"/>
        <v>85875958116</v>
      </c>
      <c r="V222">
        <f t="shared" si="88"/>
        <v>18978586743636</v>
      </c>
      <c r="W222">
        <f t="shared" si="89"/>
        <v>4194267670343556</v>
      </c>
      <c r="X222">
        <f t="shared" si="90"/>
        <v>9.2693315514592589E+17</v>
      </c>
      <c r="Y222">
        <f t="shared" si="91"/>
        <v>2.0485222728724962E+20</v>
      </c>
    </row>
    <row r="223" spans="1:25" x14ac:dyDescent="0.25">
      <c r="A223" s="2">
        <v>222</v>
      </c>
      <c r="B223" s="3">
        <v>37</v>
      </c>
      <c r="C223">
        <f t="shared" si="69"/>
        <v>49284</v>
      </c>
      <c r="D223">
        <f t="shared" si="70"/>
        <v>10941048</v>
      </c>
      <c r="E223">
        <f t="shared" si="71"/>
        <v>2428912656</v>
      </c>
      <c r="F223">
        <f t="shared" si="72"/>
        <v>539218609632</v>
      </c>
      <c r="G223">
        <f t="shared" si="73"/>
        <v>119706531338304</v>
      </c>
      <c r="H223">
        <f t="shared" si="74"/>
        <v>2.6574849957103488E+16</v>
      </c>
      <c r="I223">
        <f t="shared" si="75"/>
        <v>5.8996166904769741E+18</v>
      </c>
      <c r="J223">
        <f t="shared" si="76"/>
        <v>1.3097149052858883E+21</v>
      </c>
      <c r="K223">
        <f t="shared" si="77"/>
        <v>2.907567089734672E+23</v>
      </c>
      <c r="L223">
        <f t="shared" si="78"/>
        <v>6.4547989392109715E+25</v>
      </c>
      <c r="M223">
        <f t="shared" si="79"/>
        <v>1.4329653645048358E+28</v>
      </c>
      <c r="N223">
        <f t="shared" si="80"/>
        <v>3.1811831092007353E+30</v>
      </c>
      <c r="O223">
        <f t="shared" si="81"/>
        <v>7.0622265024256327E+32</v>
      </c>
      <c r="P223">
        <f t="shared" si="82"/>
        <v>1.5678142835384903E+35</v>
      </c>
      <c r="Q223">
        <f t="shared" si="83"/>
        <v>3.4805477094554485E+37</v>
      </c>
      <c r="R223">
        <f t="shared" si="84"/>
        <v>8214</v>
      </c>
      <c r="S223">
        <f t="shared" si="85"/>
        <v>1823508</v>
      </c>
      <c r="T223">
        <f t="shared" si="86"/>
        <v>404818776</v>
      </c>
      <c r="U223">
        <f t="shared" si="87"/>
        <v>89869768272</v>
      </c>
      <c r="V223">
        <f t="shared" si="88"/>
        <v>19951088556384</v>
      </c>
      <c r="W223">
        <f t="shared" si="89"/>
        <v>4429141659517248</v>
      </c>
      <c r="X223">
        <f t="shared" si="90"/>
        <v>9.8326944841282906E+17</v>
      </c>
      <c r="Y223">
        <f t="shared" si="91"/>
        <v>2.1828581754764804E+20</v>
      </c>
    </row>
    <row r="224" spans="1:25" x14ac:dyDescent="0.25">
      <c r="A224" s="2">
        <v>223</v>
      </c>
      <c r="B224" s="3">
        <v>49</v>
      </c>
      <c r="C224">
        <f t="shared" si="69"/>
        <v>49729</v>
      </c>
      <c r="D224">
        <f t="shared" si="70"/>
        <v>11089567</v>
      </c>
      <c r="E224">
        <f t="shared" si="71"/>
        <v>2472973441</v>
      </c>
      <c r="F224">
        <f t="shared" si="72"/>
        <v>551473077343</v>
      </c>
      <c r="G224">
        <f t="shared" si="73"/>
        <v>122978496247489</v>
      </c>
      <c r="H224">
        <f t="shared" si="74"/>
        <v>2.7424204663190048E+16</v>
      </c>
      <c r="I224">
        <f t="shared" si="75"/>
        <v>6.1155976398913802E+18</v>
      </c>
      <c r="J224">
        <f t="shared" si="76"/>
        <v>1.3637782736957777E+21</v>
      </c>
      <c r="K224">
        <f t="shared" si="77"/>
        <v>3.0412255503415845E+23</v>
      </c>
      <c r="L224">
        <f t="shared" si="78"/>
        <v>6.7819329772617335E+25</v>
      </c>
      <c r="M224">
        <f t="shared" si="79"/>
        <v>1.5123710539293666E+28</v>
      </c>
      <c r="N224">
        <f t="shared" si="80"/>
        <v>3.3725874502624877E+30</v>
      </c>
      <c r="O224">
        <f t="shared" si="81"/>
        <v>7.5208700140853463E+32</v>
      </c>
      <c r="P224">
        <f t="shared" si="82"/>
        <v>1.6771540131410324E+35</v>
      </c>
      <c r="Q224">
        <f t="shared" si="83"/>
        <v>3.7400534493045021E+37</v>
      </c>
      <c r="R224">
        <f t="shared" si="84"/>
        <v>10927</v>
      </c>
      <c r="S224">
        <f t="shared" si="85"/>
        <v>2436721</v>
      </c>
      <c r="T224">
        <f t="shared" si="86"/>
        <v>543388783</v>
      </c>
      <c r="U224">
        <f t="shared" si="87"/>
        <v>121175698609</v>
      </c>
      <c r="V224">
        <f t="shared" si="88"/>
        <v>27022180789807</v>
      </c>
      <c r="W224">
        <f t="shared" si="89"/>
        <v>6025946316126961</v>
      </c>
      <c r="X224">
        <f t="shared" si="90"/>
        <v>1.3437860284963123E+18</v>
      </c>
      <c r="Y224">
        <f t="shared" si="91"/>
        <v>2.9966428435467764E+20</v>
      </c>
    </row>
    <row r="225" spans="1:25" x14ac:dyDescent="0.25">
      <c r="A225" s="2">
        <v>224</v>
      </c>
      <c r="B225" s="3">
        <v>42</v>
      </c>
      <c r="C225">
        <f t="shared" si="69"/>
        <v>50176</v>
      </c>
      <c r="D225">
        <f t="shared" si="70"/>
        <v>11239424</v>
      </c>
      <c r="E225">
        <f t="shared" si="71"/>
        <v>2517630976</v>
      </c>
      <c r="F225">
        <f t="shared" si="72"/>
        <v>563949338624</v>
      </c>
      <c r="G225">
        <f t="shared" si="73"/>
        <v>126324651851776</v>
      </c>
      <c r="H225">
        <f t="shared" si="74"/>
        <v>2.8296722014797824E+16</v>
      </c>
      <c r="I225">
        <f t="shared" si="75"/>
        <v>6.3384657313147126E+18</v>
      </c>
      <c r="J225">
        <f t="shared" si="76"/>
        <v>1.4198163238144956E+21</v>
      </c>
      <c r="K225">
        <f t="shared" si="77"/>
        <v>3.1803885653444702E+23</v>
      </c>
      <c r="L225">
        <f t="shared" si="78"/>
        <v>7.1240703863716132E+25</v>
      </c>
      <c r="M225">
        <f t="shared" si="79"/>
        <v>1.5957917665472414E+28</v>
      </c>
      <c r="N225">
        <f t="shared" si="80"/>
        <v>3.5745735570658206E+30</v>
      </c>
      <c r="O225">
        <f t="shared" si="81"/>
        <v>8.0070447678274382E+32</v>
      </c>
      <c r="P225">
        <f t="shared" si="82"/>
        <v>1.7935780279933462E+35</v>
      </c>
      <c r="Q225">
        <f t="shared" si="83"/>
        <v>4.0176147827050954E+37</v>
      </c>
      <c r="R225">
        <f t="shared" si="84"/>
        <v>9408</v>
      </c>
      <c r="S225">
        <f t="shared" si="85"/>
        <v>2107392</v>
      </c>
      <c r="T225">
        <f t="shared" si="86"/>
        <v>472055808</v>
      </c>
      <c r="U225">
        <f t="shared" si="87"/>
        <v>105740500992</v>
      </c>
      <c r="V225">
        <f t="shared" si="88"/>
        <v>23685872222208</v>
      </c>
      <c r="W225">
        <f t="shared" si="89"/>
        <v>5305635377774592</v>
      </c>
      <c r="X225">
        <f t="shared" si="90"/>
        <v>1.1884623246215086E+18</v>
      </c>
      <c r="Y225">
        <f t="shared" si="91"/>
        <v>2.6621556071521793E+20</v>
      </c>
    </row>
    <row r="226" spans="1:25" x14ac:dyDescent="0.25">
      <c r="A226" s="2">
        <v>225</v>
      </c>
      <c r="B226" s="3">
        <v>47</v>
      </c>
      <c r="C226">
        <f t="shared" si="69"/>
        <v>50625</v>
      </c>
      <c r="D226">
        <f t="shared" si="70"/>
        <v>11390625</v>
      </c>
      <c r="E226">
        <f t="shared" si="71"/>
        <v>2562890625</v>
      </c>
      <c r="F226">
        <f t="shared" si="72"/>
        <v>576650390625</v>
      </c>
      <c r="G226">
        <f t="shared" si="73"/>
        <v>129746337890625</v>
      </c>
      <c r="H226">
        <f t="shared" si="74"/>
        <v>2.9192926025390624E+16</v>
      </c>
      <c r="I226">
        <f t="shared" si="75"/>
        <v>6.5684083557128909E+18</v>
      </c>
      <c r="J226">
        <f t="shared" si="76"/>
        <v>1.4778918800354005E+21</v>
      </c>
      <c r="K226">
        <f t="shared" si="77"/>
        <v>3.3252567300796513E+23</v>
      </c>
      <c r="L226">
        <f t="shared" si="78"/>
        <v>7.4818276426792144E+25</v>
      </c>
      <c r="M226">
        <f t="shared" si="79"/>
        <v>1.6834112196028233E+28</v>
      </c>
      <c r="N226">
        <f t="shared" si="80"/>
        <v>3.7876752441063522E+30</v>
      </c>
      <c r="O226">
        <f t="shared" si="81"/>
        <v>8.5222692992392934E+32</v>
      </c>
      <c r="P226">
        <f t="shared" si="82"/>
        <v>1.9175105923288408E+35</v>
      </c>
      <c r="Q226">
        <f t="shared" si="83"/>
        <v>4.3143988327398921E+37</v>
      </c>
      <c r="R226">
        <f t="shared" si="84"/>
        <v>10575</v>
      </c>
      <c r="S226">
        <f t="shared" si="85"/>
        <v>2379375</v>
      </c>
      <c r="T226">
        <f t="shared" si="86"/>
        <v>535359375</v>
      </c>
      <c r="U226">
        <f t="shared" si="87"/>
        <v>120455859375</v>
      </c>
      <c r="V226">
        <f t="shared" si="88"/>
        <v>27102568359375</v>
      </c>
      <c r="W226">
        <f t="shared" si="89"/>
        <v>6098077880859375</v>
      </c>
      <c r="X226">
        <f t="shared" si="90"/>
        <v>1.3720675231933594E+18</v>
      </c>
      <c r="Y226">
        <f t="shared" si="91"/>
        <v>3.0871519271850587E+20</v>
      </c>
    </row>
    <row r="227" spans="1:25" x14ac:dyDescent="0.25">
      <c r="A227" s="2">
        <v>226</v>
      </c>
      <c r="B227" s="3">
        <v>51</v>
      </c>
      <c r="C227">
        <f t="shared" si="69"/>
        <v>51076</v>
      </c>
      <c r="D227">
        <f t="shared" si="70"/>
        <v>11543176</v>
      </c>
      <c r="E227">
        <f t="shared" si="71"/>
        <v>2608757776</v>
      </c>
      <c r="F227">
        <f t="shared" si="72"/>
        <v>589579257376</v>
      </c>
      <c r="G227">
        <f t="shared" si="73"/>
        <v>133244912166976</v>
      </c>
      <c r="H227">
        <f t="shared" si="74"/>
        <v>3.0113350149736576E+16</v>
      </c>
      <c r="I227">
        <f t="shared" si="75"/>
        <v>6.8056171338404659E+18</v>
      </c>
      <c r="J227">
        <f t="shared" si="76"/>
        <v>1.5380694722479454E+21</v>
      </c>
      <c r="K227">
        <f t="shared" si="77"/>
        <v>3.4760370072803564E+23</v>
      </c>
      <c r="L227">
        <f t="shared" si="78"/>
        <v>7.8558436364536056E+25</v>
      </c>
      <c r="M227">
        <f t="shared" si="79"/>
        <v>1.7754206618385149E+28</v>
      </c>
      <c r="N227">
        <f t="shared" si="80"/>
        <v>4.0124506957550435E+30</v>
      </c>
      <c r="O227">
        <f t="shared" si="81"/>
        <v>9.0681385724063977E+32</v>
      </c>
      <c r="P227">
        <f t="shared" si="82"/>
        <v>2.049399317363846E+35</v>
      </c>
      <c r="Q227">
        <f t="shared" si="83"/>
        <v>4.6316424572422916E+37</v>
      </c>
      <c r="R227">
        <f t="shared" si="84"/>
        <v>11526</v>
      </c>
      <c r="S227">
        <f t="shared" si="85"/>
        <v>2604876</v>
      </c>
      <c r="T227">
        <f t="shared" si="86"/>
        <v>588701976</v>
      </c>
      <c r="U227">
        <f t="shared" si="87"/>
        <v>133046646576</v>
      </c>
      <c r="V227">
        <f t="shared" si="88"/>
        <v>30068542126176</v>
      </c>
      <c r="W227">
        <f t="shared" si="89"/>
        <v>6795490520515776</v>
      </c>
      <c r="X227">
        <f t="shared" si="90"/>
        <v>1.5357808576365655E+18</v>
      </c>
      <c r="Y227">
        <f t="shared" si="91"/>
        <v>3.4708647382586373E+20</v>
      </c>
    </row>
    <row r="228" spans="1:25" x14ac:dyDescent="0.25">
      <c r="A228" s="2">
        <v>227</v>
      </c>
      <c r="B228" s="3">
        <v>65</v>
      </c>
      <c r="C228">
        <f t="shared" si="69"/>
        <v>51529</v>
      </c>
      <c r="D228">
        <f t="shared" si="70"/>
        <v>11697083</v>
      </c>
      <c r="E228">
        <f t="shared" si="71"/>
        <v>2655237841</v>
      </c>
      <c r="F228">
        <f t="shared" si="72"/>
        <v>602738989907</v>
      </c>
      <c r="G228">
        <f t="shared" si="73"/>
        <v>136821750708889</v>
      </c>
      <c r="H228">
        <f t="shared" si="74"/>
        <v>3.1058537410917804E+16</v>
      </c>
      <c r="I228">
        <f t="shared" si="75"/>
        <v>7.0502879922783416E+18</v>
      </c>
      <c r="J228">
        <f t="shared" si="76"/>
        <v>1.6004153742471835E+21</v>
      </c>
      <c r="K228">
        <f t="shared" si="77"/>
        <v>3.6329428995411065E+23</v>
      </c>
      <c r="L228">
        <f t="shared" si="78"/>
        <v>8.2467803819583128E+25</v>
      </c>
      <c r="M228">
        <f t="shared" si="79"/>
        <v>1.8720191467045369E+28</v>
      </c>
      <c r="N228">
        <f t="shared" si="80"/>
        <v>4.2494834630192984E+30</v>
      </c>
      <c r="O228">
        <f t="shared" si="81"/>
        <v>9.646327461053808E+32</v>
      </c>
      <c r="P228">
        <f t="shared" si="82"/>
        <v>2.1897163336592144E+35</v>
      </c>
      <c r="Q228">
        <f t="shared" si="83"/>
        <v>4.9706560774064167E+37</v>
      </c>
      <c r="R228">
        <f t="shared" si="84"/>
        <v>14755</v>
      </c>
      <c r="S228">
        <f t="shared" si="85"/>
        <v>3349385</v>
      </c>
      <c r="T228">
        <f t="shared" si="86"/>
        <v>760310395</v>
      </c>
      <c r="U228">
        <f t="shared" si="87"/>
        <v>172590459665</v>
      </c>
      <c r="V228">
        <f t="shared" si="88"/>
        <v>39178034343955</v>
      </c>
      <c r="W228">
        <f t="shared" si="89"/>
        <v>8893413796077785</v>
      </c>
      <c r="X228">
        <f t="shared" si="90"/>
        <v>2.0188049317096573E+18</v>
      </c>
      <c r="Y228">
        <f t="shared" si="91"/>
        <v>4.5826871949809222E+20</v>
      </c>
    </row>
    <row r="229" spans="1:25" x14ac:dyDescent="0.25">
      <c r="A229" s="2">
        <v>228</v>
      </c>
      <c r="B229" s="3">
        <v>46</v>
      </c>
      <c r="C229">
        <f t="shared" si="69"/>
        <v>51984</v>
      </c>
      <c r="D229">
        <f t="shared" si="70"/>
        <v>11852352</v>
      </c>
      <c r="E229">
        <f t="shared" si="71"/>
        <v>2702336256</v>
      </c>
      <c r="F229">
        <f t="shared" si="72"/>
        <v>616132666368</v>
      </c>
      <c r="G229">
        <f t="shared" si="73"/>
        <v>140478247931904</v>
      </c>
      <c r="H229">
        <f t="shared" si="74"/>
        <v>3.2029040528474112E+16</v>
      </c>
      <c r="I229">
        <f t="shared" si="75"/>
        <v>7.3026212404920975E+18</v>
      </c>
      <c r="J229">
        <f t="shared" si="76"/>
        <v>1.6649976428321982E+21</v>
      </c>
      <c r="K229">
        <f t="shared" si="77"/>
        <v>3.7961946256574121E+23</v>
      </c>
      <c r="L229">
        <f t="shared" si="78"/>
        <v>8.6553237464988999E+25</v>
      </c>
      <c r="M229">
        <f t="shared" si="79"/>
        <v>1.9734138142017491E+28</v>
      </c>
      <c r="N229">
        <f t="shared" si="80"/>
        <v>4.4993834963799876E+30</v>
      </c>
      <c r="O229">
        <f t="shared" si="81"/>
        <v>1.0258594371746373E+33</v>
      </c>
      <c r="P229">
        <f t="shared" si="82"/>
        <v>2.338959516758173E+35</v>
      </c>
      <c r="Q229">
        <f t="shared" si="83"/>
        <v>5.3328276982086338E+37</v>
      </c>
      <c r="R229">
        <f t="shared" si="84"/>
        <v>10488</v>
      </c>
      <c r="S229">
        <f t="shared" si="85"/>
        <v>2391264</v>
      </c>
      <c r="T229">
        <f t="shared" si="86"/>
        <v>545208192</v>
      </c>
      <c r="U229">
        <f t="shared" si="87"/>
        <v>124307467776</v>
      </c>
      <c r="V229">
        <f t="shared" si="88"/>
        <v>28342102652928</v>
      </c>
      <c r="W229">
        <f t="shared" si="89"/>
        <v>6461999404867584</v>
      </c>
      <c r="X229">
        <f t="shared" si="90"/>
        <v>1.4733358643098092E+18</v>
      </c>
      <c r="Y229">
        <f t="shared" si="91"/>
        <v>3.3592057706263649E+20</v>
      </c>
    </row>
    <row r="230" spans="1:25" x14ac:dyDescent="0.25">
      <c r="A230" s="2">
        <v>229</v>
      </c>
      <c r="B230" s="3">
        <v>63</v>
      </c>
      <c r="C230">
        <f t="shared" si="69"/>
        <v>52441</v>
      </c>
      <c r="D230">
        <f t="shared" si="70"/>
        <v>12008989</v>
      </c>
      <c r="E230">
        <f t="shared" si="71"/>
        <v>2750058481</v>
      </c>
      <c r="F230">
        <f t="shared" si="72"/>
        <v>629763392149</v>
      </c>
      <c r="G230">
        <f t="shared" si="73"/>
        <v>144215816802121</v>
      </c>
      <c r="H230">
        <f t="shared" si="74"/>
        <v>3.3025422047685708E+16</v>
      </c>
      <c r="I230">
        <f t="shared" si="75"/>
        <v>7.5628216489200271E+18</v>
      </c>
      <c r="J230">
        <f t="shared" si="76"/>
        <v>1.7318861576026862E+21</v>
      </c>
      <c r="K230">
        <f t="shared" si="77"/>
        <v>3.9660193009101515E+23</v>
      </c>
      <c r="L230">
        <f t="shared" si="78"/>
        <v>9.0821841990842468E+25</v>
      </c>
      <c r="M230">
        <f t="shared" si="79"/>
        <v>2.0798201815902924E+28</v>
      </c>
      <c r="N230">
        <f t="shared" si="80"/>
        <v>4.7627882158417697E+30</v>
      </c>
      <c r="O230">
        <f t="shared" si="81"/>
        <v>1.0906785014277653E+33</v>
      </c>
      <c r="P230">
        <f t="shared" si="82"/>
        <v>2.4976537682695825E+35</v>
      </c>
      <c r="Q230">
        <f t="shared" si="83"/>
        <v>5.7196271293373443E+37</v>
      </c>
      <c r="R230">
        <f t="shared" si="84"/>
        <v>14427</v>
      </c>
      <c r="S230">
        <f t="shared" si="85"/>
        <v>3303783</v>
      </c>
      <c r="T230">
        <f t="shared" si="86"/>
        <v>756566307</v>
      </c>
      <c r="U230">
        <f t="shared" si="87"/>
        <v>173253684303</v>
      </c>
      <c r="V230">
        <f t="shared" si="88"/>
        <v>39675093705387</v>
      </c>
      <c r="W230">
        <f t="shared" si="89"/>
        <v>9085596458533624</v>
      </c>
      <c r="X230">
        <f t="shared" si="90"/>
        <v>2.0806015890041997E+18</v>
      </c>
      <c r="Y230">
        <f t="shared" si="91"/>
        <v>4.7645776388196172E+20</v>
      </c>
    </row>
    <row r="231" spans="1:25" x14ac:dyDescent="0.25">
      <c r="A231" s="2">
        <v>230</v>
      </c>
      <c r="B231" s="3">
        <v>61</v>
      </c>
      <c r="C231">
        <f t="shared" si="69"/>
        <v>52900</v>
      </c>
      <c r="D231">
        <f t="shared" si="70"/>
        <v>12167000</v>
      </c>
      <c r="E231">
        <f t="shared" si="71"/>
        <v>2798410000</v>
      </c>
      <c r="F231">
        <f t="shared" si="72"/>
        <v>643634300000</v>
      </c>
      <c r="G231">
        <f t="shared" si="73"/>
        <v>148035889000000</v>
      </c>
      <c r="H231">
        <f t="shared" si="74"/>
        <v>3.404825447E+16</v>
      </c>
      <c r="I231">
        <f t="shared" si="75"/>
        <v>7.8310985280999997E+18</v>
      </c>
      <c r="J231">
        <f t="shared" si="76"/>
        <v>1.8011526614629999E+21</v>
      </c>
      <c r="K231">
        <f t="shared" si="77"/>
        <v>4.1426511213648997E+23</v>
      </c>
      <c r="L231">
        <f t="shared" si="78"/>
        <v>9.5280975791392698E+25</v>
      </c>
      <c r="M231">
        <f t="shared" si="79"/>
        <v>2.191462443202032E+28</v>
      </c>
      <c r="N231">
        <f t="shared" si="80"/>
        <v>5.0403636193646738E+30</v>
      </c>
      <c r="O231">
        <f t="shared" si="81"/>
        <v>1.159283632453875E+33</v>
      </c>
      <c r="P231">
        <f t="shared" si="82"/>
        <v>2.6663523546439124E+35</v>
      </c>
      <c r="Q231">
        <f t="shared" si="83"/>
        <v>6.1326104156809984E+37</v>
      </c>
      <c r="R231">
        <f t="shared" si="84"/>
        <v>14030</v>
      </c>
      <c r="S231">
        <f t="shared" si="85"/>
        <v>3226900</v>
      </c>
      <c r="T231">
        <f t="shared" si="86"/>
        <v>742187000</v>
      </c>
      <c r="U231">
        <f t="shared" si="87"/>
        <v>170703010000</v>
      </c>
      <c r="V231">
        <f t="shared" si="88"/>
        <v>39261692300000</v>
      </c>
      <c r="W231">
        <f t="shared" si="89"/>
        <v>9030189229000000</v>
      </c>
      <c r="X231">
        <f t="shared" si="90"/>
        <v>2.0769435226700001E+18</v>
      </c>
      <c r="Y231">
        <f t="shared" si="91"/>
        <v>4.7769701021410001E+20</v>
      </c>
    </row>
    <row r="232" spans="1:25" x14ac:dyDescent="0.25">
      <c r="A232" s="2">
        <v>231</v>
      </c>
      <c r="B232" s="3">
        <v>78</v>
      </c>
      <c r="C232">
        <f t="shared" si="69"/>
        <v>53361</v>
      </c>
      <c r="D232">
        <f t="shared" si="70"/>
        <v>12326391</v>
      </c>
      <c r="E232">
        <f t="shared" si="71"/>
        <v>2847396321</v>
      </c>
      <c r="F232">
        <f t="shared" si="72"/>
        <v>657748550151</v>
      </c>
      <c r="G232">
        <f t="shared" si="73"/>
        <v>151939915084881</v>
      </c>
      <c r="H232">
        <f t="shared" si="74"/>
        <v>3.5098120384607512E+16</v>
      </c>
      <c r="I232">
        <f t="shared" si="75"/>
        <v>8.1076658088443351E+18</v>
      </c>
      <c r="J232">
        <f t="shared" si="76"/>
        <v>1.8728708018430413E+21</v>
      </c>
      <c r="K232">
        <f t="shared" si="77"/>
        <v>4.3263315522574253E+23</v>
      </c>
      <c r="L232">
        <f t="shared" si="78"/>
        <v>9.993825885714653E+25</v>
      </c>
      <c r="M232">
        <f t="shared" si="79"/>
        <v>2.3085737796000847E+28</v>
      </c>
      <c r="N232">
        <f t="shared" si="80"/>
        <v>5.3328054308761958E+30</v>
      </c>
      <c r="O232">
        <f t="shared" si="81"/>
        <v>1.2318780545324014E+33</v>
      </c>
      <c r="P232">
        <f t="shared" si="82"/>
        <v>2.8456383059698471E+35</v>
      </c>
      <c r="Q232">
        <f t="shared" si="83"/>
        <v>6.5734244867903462E+37</v>
      </c>
      <c r="R232">
        <f t="shared" si="84"/>
        <v>18018</v>
      </c>
      <c r="S232">
        <f t="shared" si="85"/>
        <v>4162158</v>
      </c>
      <c r="T232">
        <f t="shared" si="86"/>
        <v>961458498</v>
      </c>
      <c r="U232">
        <f t="shared" si="87"/>
        <v>222096913038</v>
      </c>
      <c r="V232">
        <f t="shared" si="88"/>
        <v>51304386911778</v>
      </c>
      <c r="W232">
        <f t="shared" si="89"/>
        <v>1.1851313376620718E+16</v>
      </c>
      <c r="X232">
        <f t="shared" si="90"/>
        <v>2.7376533899993861E+18</v>
      </c>
      <c r="Y232">
        <f t="shared" si="91"/>
        <v>6.3239793308985813E+20</v>
      </c>
    </row>
    <row r="233" spans="1:25" x14ac:dyDescent="0.25">
      <c r="A233" s="2">
        <v>232</v>
      </c>
      <c r="B233" s="3">
        <v>57</v>
      </c>
      <c r="C233">
        <f t="shared" si="69"/>
        <v>53824</v>
      </c>
      <c r="D233">
        <f t="shared" si="70"/>
        <v>12487168</v>
      </c>
      <c r="E233">
        <f t="shared" si="71"/>
        <v>2897022976</v>
      </c>
      <c r="F233">
        <f t="shared" si="72"/>
        <v>672109330432</v>
      </c>
      <c r="G233">
        <f t="shared" si="73"/>
        <v>155929364660224</v>
      </c>
      <c r="H233">
        <f t="shared" si="74"/>
        <v>3.6175612601171968E+16</v>
      </c>
      <c r="I233">
        <f t="shared" si="75"/>
        <v>8.3927421234718966E+18</v>
      </c>
      <c r="J233">
        <f t="shared" si="76"/>
        <v>1.94711617264548E+21</v>
      </c>
      <c r="K233">
        <f t="shared" si="77"/>
        <v>4.5173095205375136E+23</v>
      </c>
      <c r="L233">
        <f t="shared" si="78"/>
        <v>1.0480158087647031E+26</v>
      </c>
      <c r="M233">
        <f t="shared" si="79"/>
        <v>2.4313966763341114E+28</v>
      </c>
      <c r="N233">
        <f t="shared" si="80"/>
        <v>5.6408402890951377E+30</v>
      </c>
      <c r="O233">
        <f t="shared" si="81"/>
        <v>1.3086749470700721E+33</v>
      </c>
      <c r="P233">
        <f t="shared" si="82"/>
        <v>3.0361258772025672E+35</v>
      </c>
      <c r="Q233">
        <f t="shared" si="83"/>
        <v>7.0438120351099564E+37</v>
      </c>
      <c r="R233">
        <f t="shared" si="84"/>
        <v>13224</v>
      </c>
      <c r="S233">
        <f t="shared" si="85"/>
        <v>3067968</v>
      </c>
      <c r="T233">
        <f t="shared" si="86"/>
        <v>711768576</v>
      </c>
      <c r="U233">
        <f t="shared" si="87"/>
        <v>165130309632</v>
      </c>
      <c r="V233">
        <f t="shared" si="88"/>
        <v>38310231834624</v>
      </c>
      <c r="W233">
        <f t="shared" si="89"/>
        <v>8887973785632768</v>
      </c>
      <c r="X233">
        <f t="shared" si="90"/>
        <v>2.0620099182668022E+18</v>
      </c>
      <c r="Y233">
        <f t="shared" si="91"/>
        <v>4.783863010378981E+20</v>
      </c>
    </row>
    <row r="234" spans="1:25" x14ac:dyDescent="0.25">
      <c r="A234" s="2">
        <v>233</v>
      </c>
      <c r="B234" s="3">
        <v>66</v>
      </c>
      <c r="C234">
        <f t="shared" si="69"/>
        <v>54289</v>
      </c>
      <c r="D234">
        <f t="shared" si="70"/>
        <v>12649337</v>
      </c>
      <c r="E234">
        <f t="shared" si="71"/>
        <v>2947295521</v>
      </c>
      <c r="F234">
        <f t="shared" si="72"/>
        <v>686719856393</v>
      </c>
      <c r="G234">
        <f t="shared" si="73"/>
        <v>160005726539569</v>
      </c>
      <c r="H234">
        <f t="shared" si="74"/>
        <v>3.7281334283719576E+16</v>
      </c>
      <c r="I234">
        <f t="shared" si="75"/>
        <v>8.6865508881066619E+18</v>
      </c>
      <c r="J234">
        <f t="shared" si="76"/>
        <v>2.0239663569288521E+21</v>
      </c>
      <c r="K234">
        <f t="shared" si="77"/>
        <v>4.715841611644226E+23</v>
      </c>
      <c r="L234">
        <f t="shared" si="78"/>
        <v>1.0987910955131046E+26</v>
      </c>
      <c r="M234">
        <f t="shared" si="79"/>
        <v>2.5601832525455337E+28</v>
      </c>
      <c r="N234">
        <f t="shared" si="80"/>
        <v>5.9652269784310939E+30</v>
      </c>
      <c r="O234">
        <f t="shared" si="81"/>
        <v>1.3898978859744447E+33</v>
      </c>
      <c r="P234">
        <f t="shared" si="82"/>
        <v>3.2384620743204561E+35</v>
      </c>
      <c r="Q234">
        <f t="shared" si="83"/>
        <v>7.5456166331666633E+37</v>
      </c>
      <c r="R234">
        <f t="shared" si="84"/>
        <v>15378</v>
      </c>
      <c r="S234">
        <f t="shared" si="85"/>
        <v>3583074</v>
      </c>
      <c r="T234">
        <f t="shared" si="86"/>
        <v>834856242</v>
      </c>
      <c r="U234">
        <f t="shared" si="87"/>
        <v>194521504386</v>
      </c>
      <c r="V234">
        <f t="shared" si="88"/>
        <v>45323510521938</v>
      </c>
      <c r="W234">
        <f t="shared" si="89"/>
        <v>1.0560377951611554E+16</v>
      </c>
      <c r="X234">
        <f t="shared" si="90"/>
        <v>2.4605680627254922E+18</v>
      </c>
      <c r="Y234">
        <f t="shared" si="91"/>
        <v>5.7331235861503967E+20</v>
      </c>
    </row>
    <row r="235" spans="1:25" x14ac:dyDescent="0.25">
      <c r="A235" s="2">
        <v>234</v>
      </c>
      <c r="B235" s="3">
        <v>59</v>
      </c>
      <c r="C235">
        <f t="shared" si="69"/>
        <v>54756</v>
      </c>
      <c r="D235">
        <f t="shared" si="70"/>
        <v>12812904</v>
      </c>
      <c r="E235">
        <f t="shared" si="71"/>
        <v>2998219536</v>
      </c>
      <c r="F235">
        <f t="shared" si="72"/>
        <v>701583371424</v>
      </c>
      <c r="G235">
        <f t="shared" si="73"/>
        <v>164170508913216</v>
      </c>
      <c r="H235">
        <f t="shared" si="74"/>
        <v>3.8415899085692544E+16</v>
      </c>
      <c r="I235">
        <f t="shared" si="75"/>
        <v>8.989320386052055E+18</v>
      </c>
      <c r="J235">
        <f t="shared" si="76"/>
        <v>2.1035009703361808E+21</v>
      </c>
      <c r="K235">
        <f t="shared" si="77"/>
        <v>4.9221922705866633E+23</v>
      </c>
      <c r="L235">
        <f t="shared" si="78"/>
        <v>1.1517929913172792E+26</v>
      </c>
      <c r="M235">
        <f t="shared" si="79"/>
        <v>2.6951955996824333E+28</v>
      </c>
      <c r="N235">
        <f t="shared" si="80"/>
        <v>6.3067577032568935E+30</v>
      </c>
      <c r="O235">
        <f t="shared" si="81"/>
        <v>1.4757813025621132E+33</v>
      </c>
      <c r="P235">
        <f t="shared" si="82"/>
        <v>3.4533282479953447E+35</v>
      </c>
      <c r="Q235">
        <f t="shared" si="83"/>
        <v>8.0807881003091069E+37</v>
      </c>
      <c r="R235">
        <f t="shared" si="84"/>
        <v>13806</v>
      </c>
      <c r="S235">
        <f t="shared" si="85"/>
        <v>3230604</v>
      </c>
      <c r="T235">
        <f t="shared" si="86"/>
        <v>755961336</v>
      </c>
      <c r="U235">
        <f t="shared" si="87"/>
        <v>176894952624</v>
      </c>
      <c r="V235">
        <f t="shared" si="88"/>
        <v>41393418914016</v>
      </c>
      <c r="W235">
        <f t="shared" si="89"/>
        <v>9686060025879744</v>
      </c>
      <c r="X235">
        <f t="shared" si="90"/>
        <v>2.2665380460558602E+18</v>
      </c>
      <c r="Y235">
        <f t="shared" si="91"/>
        <v>5.3036990277707124E+20</v>
      </c>
    </row>
    <row r="236" spans="1:25" x14ac:dyDescent="0.25">
      <c r="A236" s="2">
        <v>235</v>
      </c>
      <c r="B236" s="3">
        <v>62</v>
      </c>
      <c r="C236">
        <f t="shared" si="69"/>
        <v>55225</v>
      </c>
      <c r="D236">
        <f t="shared" si="70"/>
        <v>12977875</v>
      </c>
      <c r="E236">
        <f t="shared" si="71"/>
        <v>3049800625</v>
      </c>
      <c r="F236">
        <f t="shared" si="72"/>
        <v>716703146875</v>
      </c>
      <c r="G236">
        <f t="shared" si="73"/>
        <v>168425239515625</v>
      </c>
      <c r="H236">
        <f t="shared" si="74"/>
        <v>3.9579931286171872E+16</v>
      </c>
      <c r="I236">
        <f t="shared" si="75"/>
        <v>9.3012838522503905E+18</v>
      </c>
      <c r="J236">
        <f t="shared" si="76"/>
        <v>2.1858017052788418E+21</v>
      </c>
      <c r="K236">
        <f t="shared" si="77"/>
        <v>5.1366340074052785E+23</v>
      </c>
      <c r="L236">
        <f t="shared" si="78"/>
        <v>1.2071089917402404E+26</v>
      </c>
      <c r="M236">
        <f t="shared" si="79"/>
        <v>2.836706130589565E+28</v>
      </c>
      <c r="N236">
        <f t="shared" si="80"/>
        <v>6.6662594068854769E+30</v>
      </c>
      <c r="O236">
        <f t="shared" si="81"/>
        <v>1.5665709606180872E+33</v>
      </c>
      <c r="P236">
        <f t="shared" si="82"/>
        <v>3.6814417574525048E+35</v>
      </c>
      <c r="Q236">
        <f t="shared" si="83"/>
        <v>8.6513881300133864E+37</v>
      </c>
      <c r="R236">
        <f t="shared" si="84"/>
        <v>14570</v>
      </c>
      <c r="S236">
        <f t="shared" si="85"/>
        <v>3423950</v>
      </c>
      <c r="T236">
        <f t="shared" si="86"/>
        <v>804628250</v>
      </c>
      <c r="U236">
        <f t="shared" si="87"/>
        <v>189087638750</v>
      </c>
      <c r="V236">
        <f t="shared" si="88"/>
        <v>44435595106250</v>
      </c>
      <c r="W236">
        <f t="shared" si="89"/>
        <v>1.044236484996875E+16</v>
      </c>
      <c r="X236">
        <f t="shared" si="90"/>
        <v>2.453955739742656E+18</v>
      </c>
      <c r="Y236">
        <f t="shared" si="91"/>
        <v>5.7667959883952423E+20</v>
      </c>
    </row>
    <row r="237" spans="1:25" x14ac:dyDescent="0.25">
      <c r="A237" s="2">
        <v>236</v>
      </c>
      <c r="B237" s="3">
        <v>53</v>
      </c>
      <c r="C237">
        <f t="shared" si="69"/>
        <v>55696</v>
      </c>
      <c r="D237">
        <f t="shared" si="70"/>
        <v>13144256</v>
      </c>
      <c r="E237">
        <f t="shared" si="71"/>
        <v>3102044416</v>
      </c>
      <c r="F237">
        <f t="shared" si="72"/>
        <v>732082482176</v>
      </c>
      <c r="G237">
        <f t="shared" si="73"/>
        <v>172771465793536</v>
      </c>
      <c r="H237">
        <f t="shared" si="74"/>
        <v>4.0774065927274496E+16</v>
      </c>
      <c r="I237">
        <f t="shared" si="75"/>
        <v>9.6226795588367811E+18</v>
      </c>
      <c r="J237">
        <f t="shared" si="76"/>
        <v>2.2709523758854803E+21</v>
      </c>
      <c r="K237">
        <f t="shared" si="77"/>
        <v>5.3594476070897337E+23</v>
      </c>
      <c r="L237">
        <f t="shared" si="78"/>
        <v>1.2648296352731771E+26</v>
      </c>
      <c r="M237">
        <f t="shared" si="79"/>
        <v>2.984997939244698E+28</v>
      </c>
      <c r="N237">
        <f t="shared" si="80"/>
        <v>7.0445951366174877E+30</v>
      </c>
      <c r="O237">
        <f t="shared" si="81"/>
        <v>1.6625244522417271E+33</v>
      </c>
      <c r="P237">
        <f t="shared" si="82"/>
        <v>3.9235577072904755E+35</v>
      </c>
      <c r="Q237">
        <f t="shared" si="83"/>
        <v>9.2595961892055223E+37</v>
      </c>
      <c r="R237">
        <f t="shared" si="84"/>
        <v>12508</v>
      </c>
      <c r="S237">
        <f t="shared" si="85"/>
        <v>2951888</v>
      </c>
      <c r="T237">
        <f t="shared" si="86"/>
        <v>696645568</v>
      </c>
      <c r="U237">
        <f t="shared" si="87"/>
        <v>164408354048</v>
      </c>
      <c r="V237">
        <f t="shared" si="88"/>
        <v>38800371555328</v>
      </c>
      <c r="W237">
        <f t="shared" si="89"/>
        <v>9156887687057408</v>
      </c>
      <c r="X237">
        <f t="shared" si="90"/>
        <v>2.1610254941455483E+18</v>
      </c>
      <c r="Y237">
        <f t="shared" si="91"/>
        <v>5.100020166183494E+20</v>
      </c>
    </row>
    <row r="238" spans="1:25" x14ac:dyDescent="0.25">
      <c r="A238" s="2">
        <v>237</v>
      </c>
      <c r="B238" s="3">
        <v>68</v>
      </c>
      <c r="C238">
        <f t="shared" si="69"/>
        <v>56169</v>
      </c>
      <c r="D238">
        <f t="shared" si="70"/>
        <v>13312053</v>
      </c>
      <c r="E238">
        <f t="shared" si="71"/>
        <v>3154956561</v>
      </c>
      <c r="F238">
        <f t="shared" si="72"/>
        <v>747724704957</v>
      </c>
      <c r="G238">
        <f t="shared" si="73"/>
        <v>177210755074809</v>
      </c>
      <c r="H238">
        <f t="shared" si="74"/>
        <v>4.1998948952729736E+16</v>
      </c>
      <c r="I238">
        <f t="shared" si="75"/>
        <v>9.9537509017969459E+18</v>
      </c>
      <c r="J238">
        <f t="shared" si="76"/>
        <v>2.3590389637258761E+21</v>
      </c>
      <c r="K238">
        <f t="shared" si="77"/>
        <v>5.5909223440303267E+23</v>
      </c>
      <c r="L238">
        <f t="shared" si="78"/>
        <v>1.3250485955351874E+26</v>
      </c>
      <c r="M238">
        <f t="shared" si="79"/>
        <v>3.1403651714183943E+28</v>
      </c>
      <c r="N238">
        <f t="shared" si="80"/>
        <v>7.4426654562615939E+30</v>
      </c>
      <c r="O238">
        <f t="shared" si="81"/>
        <v>1.7639117131339979E+33</v>
      </c>
      <c r="P238">
        <f t="shared" si="82"/>
        <v>4.1804707601275749E+35</v>
      </c>
      <c r="Q238">
        <f t="shared" si="83"/>
        <v>9.9077157015023518E+37</v>
      </c>
      <c r="R238">
        <f t="shared" si="84"/>
        <v>16116</v>
      </c>
      <c r="S238">
        <f t="shared" si="85"/>
        <v>3819492</v>
      </c>
      <c r="T238">
        <f t="shared" si="86"/>
        <v>905219604</v>
      </c>
      <c r="U238">
        <f t="shared" si="87"/>
        <v>214537046148</v>
      </c>
      <c r="V238">
        <f t="shared" si="88"/>
        <v>50845279937076</v>
      </c>
      <c r="W238">
        <f t="shared" si="89"/>
        <v>1.2050331345087012E+16</v>
      </c>
      <c r="X238">
        <f t="shared" si="90"/>
        <v>2.855928528785622E+18</v>
      </c>
      <c r="Y238">
        <f t="shared" si="91"/>
        <v>6.7685506132219239E+20</v>
      </c>
    </row>
    <row r="239" spans="1:25" x14ac:dyDescent="0.25">
      <c r="A239" s="2">
        <v>238</v>
      </c>
      <c r="B239" s="3">
        <v>58</v>
      </c>
      <c r="C239">
        <f t="shared" si="69"/>
        <v>56644</v>
      </c>
      <c r="D239">
        <f t="shared" si="70"/>
        <v>13481272</v>
      </c>
      <c r="E239">
        <f t="shared" si="71"/>
        <v>3208542736</v>
      </c>
      <c r="F239">
        <f t="shared" si="72"/>
        <v>763633171168</v>
      </c>
      <c r="G239">
        <f t="shared" si="73"/>
        <v>181744694737984</v>
      </c>
      <c r="H239">
        <f t="shared" si="74"/>
        <v>4.3255237347640192E+16</v>
      </c>
      <c r="I239">
        <f t="shared" si="75"/>
        <v>1.0294746488738365E+19</v>
      </c>
      <c r="J239">
        <f t="shared" si="76"/>
        <v>2.4501496643197311E+21</v>
      </c>
      <c r="K239">
        <f t="shared" si="77"/>
        <v>5.8313562010809599E+23</v>
      </c>
      <c r="L239">
        <f t="shared" si="78"/>
        <v>1.3878627758572684E+26</v>
      </c>
      <c r="M239">
        <f t="shared" si="79"/>
        <v>3.3031134065402987E+28</v>
      </c>
      <c r="N239">
        <f t="shared" si="80"/>
        <v>7.8614099075659117E+30</v>
      </c>
      <c r="O239">
        <f t="shared" si="81"/>
        <v>1.871015558000687E+33</v>
      </c>
      <c r="P239">
        <f t="shared" si="82"/>
        <v>4.4530170280416347E+35</v>
      </c>
      <c r="Q239">
        <f t="shared" si="83"/>
        <v>1.0598180526739091E+38</v>
      </c>
      <c r="R239">
        <f t="shared" si="84"/>
        <v>13804</v>
      </c>
      <c r="S239">
        <f t="shared" si="85"/>
        <v>3285352</v>
      </c>
      <c r="T239">
        <f t="shared" si="86"/>
        <v>781913776</v>
      </c>
      <c r="U239">
        <f t="shared" si="87"/>
        <v>186095478688</v>
      </c>
      <c r="V239">
        <f t="shared" si="88"/>
        <v>44290723927744</v>
      </c>
      <c r="W239">
        <f t="shared" si="89"/>
        <v>1.0541192294803072E+16</v>
      </c>
      <c r="X239">
        <f t="shared" si="90"/>
        <v>2.5088037661631314E+18</v>
      </c>
      <c r="Y239">
        <f t="shared" si="91"/>
        <v>5.9709529634682516E+20</v>
      </c>
    </row>
    <row r="240" spans="1:25" x14ac:dyDescent="0.25">
      <c r="A240" s="2">
        <v>239</v>
      </c>
      <c r="B240" s="3">
        <v>75</v>
      </c>
      <c r="C240">
        <f t="shared" si="69"/>
        <v>57121</v>
      </c>
      <c r="D240">
        <f t="shared" si="70"/>
        <v>13651919</v>
      </c>
      <c r="E240">
        <f t="shared" si="71"/>
        <v>3262808641</v>
      </c>
      <c r="F240">
        <f t="shared" si="72"/>
        <v>779811265199</v>
      </c>
      <c r="G240">
        <f t="shared" si="73"/>
        <v>186374892382561</v>
      </c>
      <c r="H240">
        <f t="shared" si="74"/>
        <v>4.454359927943208E+16</v>
      </c>
      <c r="I240">
        <f t="shared" si="75"/>
        <v>1.0645920227784268E+19</v>
      </c>
      <c r="J240">
        <f t="shared" si="76"/>
        <v>2.5443749344404402E+21</v>
      </c>
      <c r="K240">
        <f t="shared" si="77"/>
        <v>6.0810560933126519E+23</v>
      </c>
      <c r="L240">
        <f t="shared" si="78"/>
        <v>1.4533724063017238E+26</v>
      </c>
      <c r="M240">
        <f t="shared" si="79"/>
        <v>3.4735600510611197E+28</v>
      </c>
      <c r="N240">
        <f t="shared" si="80"/>
        <v>8.3018085220360757E+30</v>
      </c>
      <c r="O240">
        <f t="shared" si="81"/>
        <v>1.9841322367666222E+33</v>
      </c>
      <c r="P240">
        <f t="shared" si="82"/>
        <v>4.7420760458722271E+35</v>
      </c>
      <c r="Q240">
        <f t="shared" si="83"/>
        <v>1.1333561749634623E+38</v>
      </c>
      <c r="R240">
        <f t="shared" si="84"/>
        <v>17925</v>
      </c>
      <c r="S240">
        <f t="shared" si="85"/>
        <v>4284075</v>
      </c>
      <c r="T240">
        <f t="shared" si="86"/>
        <v>1023893925</v>
      </c>
      <c r="U240">
        <f t="shared" si="87"/>
        <v>244710648075</v>
      </c>
      <c r="V240">
        <f t="shared" si="88"/>
        <v>58485844889925</v>
      </c>
      <c r="W240">
        <f t="shared" si="89"/>
        <v>1.3978116928692076E+16</v>
      </c>
      <c r="X240">
        <f t="shared" si="90"/>
        <v>3.3407699459574062E+18</v>
      </c>
      <c r="Y240">
        <f t="shared" si="91"/>
        <v>7.9844401708382015E+20</v>
      </c>
    </row>
    <row r="241" spans="1:25" x14ac:dyDescent="0.25">
      <c r="A241" s="2">
        <v>240</v>
      </c>
      <c r="B241" s="3">
        <v>70</v>
      </c>
      <c r="C241">
        <f t="shared" si="69"/>
        <v>57600</v>
      </c>
      <c r="D241">
        <f t="shared" si="70"/>
        <v>13824000</v>
      </c>
      <c r="E241">
        <f t="shared" si="71"/>
        <v>3317760000</v>
      </c>
      <c r="F241">
        <f t="shared" si="72"/>
        <v>796262400000</v>
      </c>
      <c r="G241">
        <f t="shared" si="73"/>
        <v>191102976000000</v>
      </c>
      <c r="H241">
        <f t="shared" si="74"/>
        <v>4.586471424E+16</v>
      </c>
      <c r="I241">
        <f t="shared" si="75"/>
        <v>1.10075314176E+19</v>
      </c>
      <c r="J241">
        <f t="shared" si="76"/>
        <v>2.641807540224E+21</v>
      </c>
      <c r="K241">
        <f t="shared" si="77"/>
        <v>6.3403380965376E+23</v>
      </c>
      <c r="L241">
        <f t="shared" si="78"/>
        <v>1.521681143169024E+26</v>
      </c>
      <c r="M241">
        <f t="shared" si="79"/>
        <v>3.6520347436056576E+28</v>
      </c>
      <c r="N241">
        <f t="shared" si="80"/>
        <v>8.7648833846535782E+30</v>
      </c>
      <c r="O241">
        <f t="shared" si="81"/>
        <v>2.1035720123168587E+33</v>
      </c>
      <c r="P241">
        <f t="shared" si="82"/>
        <v>5.0485728295604613E+35</v>
      </c>
      <c r="Q241">
        <f t="shared" si="83"/>
        <v>1.2116574790945107E+38</v>
      </c>
      <c r="R241">
        <f t="shared" si="84"/>
        <v>16800</v>
      </c>
      <c r="S241">
        <f t="shared" si="85"/>
        <v>4032000</v>
      </c>
      <c r="T241">
        <f t="shared" si="86"/>
        <v>967680000</v>
      </c>
      <c r="U241">
        <f t="shared" si="87"/>
        <v>232243200000</v>
      </c>
      <c r="V241">
        <f t="shared" si="88"/>
        <v>55738368000000</v>
      </c>
      <c r="W241">
        <f t="shared" si="89"/>
        <v>1.337720832E+16</v>
      </c>
      <c r="X241">
        <f t="shared" si="90"/>
        <v>3.2105299968E+18</v>
      </c>
      <c r="Y241">
        <f t="shared" si="91"/>
        <v>7.70527199232E+20</v>
      </c>
    </row>
    <row r="242" spans="1:25" x14ac:dyDescent="0.25">
      <c r="A242" s="2">
        <v>241</v>
      </c>
      <c r="B242" s="3">
        <v>56</v>
      </c>
      <c r="C242">
        <f t="shared" si="69"/>
        <v>58081</v>
      </c>
      <c r="D242">
        <f t="shared" si="70"/>
        <v>13997521</v>
      </c>
      <c r="E242">
        <f t="shared" si="71"/>
        <v>3373402561</v>
      </c>
      <c r="F242">
        <f t="shared" si="72"/>
        <v>812990017201</v>
      </c>
      <c r="G242">
        <f t="shared" si="73"/>
        <v>195930594145441</v>
      </c>
      <c r="H242">
        <f t="shared" si="74"/>
        <v>4.721927318905128E+16</v>
      </c>
      <c r="I242">
        <f t="shared" si="75"/>
        <v>1.1379844838561358E+19</v>
      </c>
      <c r="J242">
        <f t="shared" si="76"/>
        <v>2.7425426060932872E+21</v>
      </c>
      <c r="K242">
        <f t="shared" si="77"/>
        <v>6.6095276806848225E+23</v>
      </c>
      <c r="L242">
        <f t="shared" si="78"/>
        <v>1.5928961710450423E+26</v>
      </c>
      <c r="M242">
        <f t="shared" si="79"/>
        <v>3.8388797722185517E+28</v>
      </c>
      <c r="N242">
        <f t="shared" si="80"/>
        <v>9.2517002510467091E+30</v>
      </c>
      <c r="O242">
        <f t="shared" si="81"/>
        <v>2.229659760502257E+33</v>
      </c>
      <c r="P242">
        <f t="shared" si="82"/>
        <v>5.3734800228104391E+35</v>
      </c>
      <c r="Q242">
        <f t="shared" si="83"/>
        <v>1.2950086854973157E+38</v>
      </c>
      <c r="R242">
        <f t="shared" si="84"/>
        <v>13496</v>
      </c>
      <c r="S242">
        <f t="shared" si="85"/>
        <v>3252536</v>
      </c>
      <c r="T242">
        <f t="shared" si="86"/>
        <v>783861176</v>
      </c>
      <c r="U242">
        <f t="shared" si="87"/>
        <v>188910543416</v>
      </c>
      <c r="V242">
        <f t="shared" si="88"/>
        <v>45527440963256</v>
      </c>
      <c r="W242">
        <f t="shared" si="89"/>
        <v>1.0972113272144696E+16</v>
      </c>
      <c r="X242">
        <f t="shared" si="90"/>
        <v>2.6442792985868718E+18</v>
      </c>
      <c r="Y242">
        <f t="shared" si="91"/>
        <v>6.372713109594361E+20</v>
      </c>
    </row>
    <row r="243" spans="1:25" x14ac:dyDescent="0.25">
      <c r="A243" s="2">
        <v>242</v>
      </c>
      <c r="B243" s="3">
        <v>77</v>
      </c>
      <c r="C243">
        <f t="shared" si="69"/>
        <v>58564</v>
      </c>
      <c r="D243">
        <f t="shared" si="70"/>
        <v>14172488</v>
      </c>
      <c r="E243">
        <f t="shared" si="71"/>
        <v>3429742096</v>
      </c>
      <c r="F243">
        <f t="shared" si="72"/>
        <v>829997587232</v>
      </c>
      <c r="G243">
        <f t="shared" si="73"/>
        <v>200859416110144</v>
      </c>
      <c r="H243">
        <f t="shared" si="74"/>
        <v>4.8607978698654848E+16</v>
      </c>
      <c r="I243">
        <f t="shared" si="75"/>
        <v>1.1763130845074473E+19</v>
      </c>
      <c r="J243">
        <f t="shared" si="76"/>
        <v>2.8466776645080224E+21</v>
      </c>
      <c r="K243">
        <f t="shared" si="77"/>
        <v>6.8889599481094138E+23</v>
      </c>
      <c r="L243">
        <f t="shared" si="78"/>
        <v>1.6671283074424783E+26</v>
      </c>
      <c r="M243">
        <f t="shared" si="79"/>
        <v>4.0344505040107972E+28</v>
      </c>
      <c r="N243">
        <f t="shared" si="80"/>
        <v>9.76337021970613E+30</v>
      </c>
      <c r="O243">
        <f t="shared" si="81"/>
        <v>2.3627355931688834E+33</v>
      </c>
      <c r="P243">
        <f t="shared" si="82"/>
        <v>5.7178201354686976E+35</v>
      </c>
      <c r="Q243">
        <f t="shared" si="83"/>
        <v>1.3837124727834248E+38</v>
      </c>
      <c r="R243">
        <f t="shared" si="84"/>
        <v>18634</v>
      </c>
      <c r="S243">
        <f t="shared" si="85"/>
        <v>4509428</v>
      </c>
      <c r="T243">
        <f t="shared" si="86"/>
        <v>1091281576</v>
      </c>
      <c r="U243">
        <f t="shared" si="87"/>
        <v>264090141392</v>
      </c>
      <c r="V243">
        <f t="shared" si="88"/>
        <v>63909814216864</v>
      </c>
      <c r="W243">
        <f t="shared" si="89"/>
        <v>1.5466175040481088E+16</v>
      </c>
      <c r="X243">
        <f t="shared" si="90"/>
        <v>3.7428143597964232E+18</v>
      </c>
      <c r="Y243">
        <f t="shared" si="91"/>
        <v>9.0576107507073443E+20</v>
      </c>
    </row>
    <row r="244" spans="1:25" x14ac:dyDescent="0.25">
      <c r="A244" s="2">
        <v>243</v>
      </c>
      <c r="B244" s="3">
        <v>74</v>
      </c>
      <c r="C244">
        <f t="shared" si="69"/>
        <v>59049</v>
      </c>
      <c r="D244">
        <f t="shared" si="70"/>
        <v>14348907</v>
      </c>
      <c r="E244">
        <f t="shared" si="71"/>
        <v>3486784401</v>
      </c>
      <c r="F244">
        <f t="shared" si="72"/>
        <v>847288609443</v>
      </c>
      <c r="G244">
        <f t="shared" si="73"/>
        <v>205891132094649</v>
      </c>
      <c r="H244">
        <f t="shared" si="74"/>
        <v>5.0031545098999704E+16</v>
      </c>
      <c r="I244">
        <f t="shared" si="75"/>
        <v>1.2157665459056929E+19</v>
      </c>
      <c r="J244">
        <f t="shared" si="76"/>
        <v>2.9543127065508336E+21</v>
      </c>
      <c r="K244">
        <f t="shared" si="77"/>
        <v>7.1789798769185258E+23</v>
      </c>
      <c r="L244">
        <f t="shared" si="78"/>
        <v>1.7444921100912017E+26</v>
      </c>
      <c r="M244">
        <f t="shared" si="79"/>
        <v>4.2391158275216204E+28</v>
      </c>
      <c r="N244">
        <f t="shared" si="80"/>
        <v>1.0301051460877538E+31</v>
      </c>
      <c r="O244">
        <f t="shared" si="81"/>
        <v>2.5031555049932416E+33</v>
      </c>
      <c r="P244">
        <f t="shared" si="82"/>
        <v>6.0826678771335767E+35</v>
      </c>
      <c r="Q244">
        <f t="shared" si="83"/>
        <v>1.4780882941434593E+38</v>
      </c>
      <c r="R244">
        <f t="shared" si="84"/>
        <v>17982</v>
      </c>
      <c r="S244">
        <f t="shared" si="85"/>
        <v>4369626</v>
      </c>
      <c r="T244">
        <f t="shared" si="86"/>
        <v>1061819118</v>
      </c>
      <c r="U244">
        <f t="shared" si="87"/>
        <v>258022045674</v>
      </c>
      <c r="V244">
        <f t="shared" si="88"/>
        <v>62699357098782</v>
      </c>
      <c r="W244">
        <f t="shared" si="89"/>
        <v>1.5235943775004026E+16</v>
      </c>
      <c r="X244">
        <f t="shared" si="90"/>
        <v>3.7023343373259781E+18</v>
      </c>
      <c r="Y244">
        <f t="shared" si="91"/>
        <v>8.9966724397021279E+20</v>
      </c>
    </row>
    <row r="245" spans="1:25" x14ac:dyDescent="0.25">
      <c r="A245" s="2">
        <v>244</v>
      </c>
      <c r="B245" s="3">
        <v>66</v>
      </c>
      <c r="C245">
        <f t="shared" si="69"/>
        <v>59536</v>
      </c>
      <c r="D245">
        <f t="shared" si="70"/>
        <v>14526784</v>
      </c>
      <c r="E245">
        <f t="shared" si="71"/>
        <v>3544535296</v>
      </c>
      <c r="F245">
        <f t="shared" si="72"/>
        <v>864866612224</v>
      </c>
      <c r="G245">
        <f t="shared" si="73"/>
        <v>211027453382656</v>
      </c>
      <c r="H245">
        <f t="shared" si="74"/>
        <v>5.1490698625368064E+16</v>
      </c>
      <c r="I245">
        <f t="shared" si="75"/>
        <v>1.2563730464589808E+19</v>
      </c>
      <c r="J245">
        <f t="shared" si="76"/>
        <v>3.0655502333599128E+21</v>
      </c>
      <c r="K245">
        <f t="shared" si="77"/>
        <v>7.4799425693981874E+23</v>
      </c>
      <c r="L245">
        <f t="shared" si="78"/>
        <v>1.8251059869331577E+26</v>
      </c>
      <c r="M245">
        <f t="shared" si="79"/>
        <v>4.4532586081169054E+28</v>
      </c>
      <c r="N245">
        <f t="shared" si="80"/>
        <v>1.086595100380525E+31</v>
      </c>
      <c r="O245">
        <f t="shared" si="81"/>
        <v>2.6512920449284807E+33</v>
      </c>
      <c r="P245">
        <f t="shared" si="82"/>
        <v>6.469152589625493E+35</v>
      </c>
      <c r="Q245">
        <f t="shared" si="83"/>
        <v>1.5784732318686201E+38</v>
      </c>
      <c r="R245">
        <f t="shared" si="84"/>
        <v>16104</v>
      </c>
      <c r="S245">
        <f t="shared" si="85"/>
        <v>3929376</v>
      </c>
      <c r="T245">
        <f t="shared" si="86"/>
        <v>958767744</v>
      </c>
      <c r="U245">
        <f t="shared" si="87"/>
        <v>233939329536</v>
      </c>
      <c r="V245">
        <f t="shared" si="88"/>
        <v>57081196406784</v>
      </c>
      <c r="W245">
        <f t="shared" si="89"/>
        <v>1.3927811923255296E+16</v>
      </c>
      <c r="X245">
        <f t="shared" si="90"/>
        <v>3.3983861092742922E+18</v>
      </c>
      <c r="Y245">
        <f t="shared" si="91"/>
        <v>8.292062106629273E+20</v>
      </c>
    </row>
    <row r="246" spans="1:25" x14ac:dyDescent="0.25">
      <c r="A246" s="2">
        <v>245</v>
      </c>
      <c r="B246" s="3">
        <v>69</v>
      </c>
      <c r="C246">
        <f t="shared" si="69"/>
        <v>60025</v>
      </c>
      <c r="D246">
        <f t="shared" si="70"/>
        <v>14706125</v>
      </c>
      <c r="E246">
        <f t="shared" si="71"/>
        <v>3603000625</v>
      </c>
      <c r="F246">
        <f t="shared" si="72"/>
        <v>882735153125</v>
      </c>
      <c r="G246">
        <f t="shared" si="73"/>
        <v>216270112515625</v>
      </c>
      <c r="H246">
        <f t="shared" si="74"/>
        <v>5.2986177566328128E+16</v>
      </c>
      <c r="I246">
        <f t="shared" si="75"/>
        <v>1.298161350375039E+19</v>
      </c>
      <c r="J246">
        <f t="shared" si="76"/>
        <v>3.1804953084188452E+21</v>
      </c>
      <c r="K246">
        <f t="shared" si="77"/>
        <v>7.792213505626172E+23</v>
      </c>
      <c r="L246">
        <f t="shared" si="78"/>
        <v>1.9090923088784119E+26</v>
      </c>
      <c r="M246">
        <f t="shared" si="79"/>
        <v>4.6772761567521097E+28</v>
      </c>
      <c r="N246">
        <f t="shared" si="80"/>
        <v>1.1459326584042669E+31</v>
      </c>
      <c r="O246">
        <f t="shared" si="81"/>
        <v>2.8075350130904534E+33</v>
      </c>
      <c r="P246">
        <f t="shared" si="82"/>
        <v>6.8784607820716124E+35</v>
      </c>
      <c r="Q246">
        <f t="shared" si="83"/>
        <v>1.6852228916075448E+38</v>
      </c>
      <c r="R246">
        <f t="shared" si="84"/>
        <v>16905</v>
      </c>
      <c r="S246">
        <f t="shared" si="85"/>
        <v>4141725</v>
      </c>
      <c r="T246">
        <f t="shared" si="86"/>
        <v>1014722625</v>
      </c>
      <c r="U246">
        <f t="shared" si="87"/>
        <v>248607043125</v>
      </c>
      <c r="V246">
        <f t="shared" si="88"/>
        <v>60908725565625</v>
      </c>
      <c r="W246">
        <f t="shared" si="89"/>
        <v>1.4922637763578124E+16</v>
      </c>
      <c r="X246">
        <f t="shared" si="90"/>
        <v>3.6560462520766408E+18</v>
      </c>
      <c r="Y246">
        <f t="shared" si="91"/>
        <v>8.9573133175877691E+20</v>
      </c>
    </row>
    <row r="247" spans="1:25" x14ac:dyDescent="0.25">
      <c r="A247" s="2">
        <v>246</v>
      </c>
      <c r="B247" s="3">
        <v>66</v>
      </c>
      <c r="C247">
        <f t="shared" si="69"/>
        <v>60516</v>
      </c>
      <c r="D247">
        <f t="shared" si="70"/>
        <v>14886936</v>
      </c>
      <c r="E247">
        <f t="shared" si="71"/>
        <v>3662186256</v>
      </c>
      <c r="F247">
        <f t="shared" si="72"/>
        <v>900897818976</v>
      </c>
      <c r="G247">
        <f t="shared" si="73"/>
        <v>221620863468096</v>
      </c>
      <c r="H247">
        <f t="shared" si="74"/>
        <v>5.4518732413151616E+16</v>
      </c>
      <c r="I247">
        <f t="shared" si="75"/>
        <v>1.3411608173635297E+19</v>
      </c>
      <c r="J247">
        <f t="shared" si="76"/>
        <v>3.2992556107142833E+21</v>
      </c>
      <c r="K247">
        <f t="shared" si="77"/>
        <v>8.1161688023571371E+23</v>
      </c>
      <c r="L247">
        <f t="shared" si="78"/>
        <v>1.9965775253798556E+26</v>
      </c>
      <c r="M247">
        <f t="shared" si="79"/>
        <v>4.911580712434445E+28</v>
      </c>
      <c r="N247">
        <f t="shared" si="80"/>
        <v>1.2082488552588735E+31</v>
      </c>
      <c r="O247">
        <f t="shared" si="81"/>
        <v>2.9722921839368288E+33</v>
      </c>
      <c r="P247">
        <f t="shared" si="82"/>
        <v>7.3118387724845984E+35</v>
      </c>
      <c r="Q247">
        <f t="shared" si="83"/>
        <v>1.7987123380312113E+38</v>
      </c>
      <c r="R247">
        <f t="shared" si="84"/>
        <v>16236</v>
      </c>
      <c r="S247">
        <f t="shared" si="85"/>
        <v>3994056</v>
      </c>
      <c r="T247">
        <f t="shared" si="86"/>
        <v>982537776</v>
      </c>
      <c r="U247">
        <f t="shared" si="87"/>
        <v>241704292896</v>
      </c>
      <c r="V247">
        <f t="shared" si="88"/>
        <v>59459256052416</v>
      </c>
      <c r="W247">
        <f t="shared" si="89"/>
        <v>1.4626976988894336E+16</v>
      </c>
      <c r="X247">
        <f t="shared" si="90"/>
        <v>3.5982363392680069E+18</v>
      </c>
      <c r="Y247">
        <f t="shared" si="91"/>
        <v>8.8516613945992964E+20</v>
      </c>
    </row>
    <row r="248" spans="1:25" x14ac:dyDescent="0.25">
      <c r="A248" s="2">
        <v>247</v>
      </c>
      <c r="B248" s="3">
        <v>59</v>
      </c>
      <c r="C248">
        <f t="shared" si="69"/>
        <v>61009</v>
      </c>
      <c r="D248">
        <f t="shared" si="70"/>
        <v>15069223</v>
      </c>
      <c r="E248">
        <f t="shared" si="71"/>
        <v>3722098081</v>
      </c>
      <c r="F248">
        <f t="shared" si="72"/>
        <v>919358226007</v>
      </c>
      <c r="G248">
        <f t="shared" si="73"/>
        <v>227081481823729</v>
      </c>
      <c r="H248">
        <f t="shared" si="74"/>
        <v>5.6089126010461064E+16</v>
      </c>
      <c r="I248">
        <f t="shared" si="75"/>
        <v>1.3854014124583883E+19</v>
      </c>
      <c r="J248">
        <f t="shared" si="76"/>
        <v>3.4219414887722191E+21</v>
      </c>
      <c r="K248">
        <f t="shared" si="77"/>
        <v>8.4521954772673805E+23</v>
      </c>
      <c r="L248">
        <f t="shared" si="78"/>
        <v>2.087692282885043E+26</v>
      </c>
      <c r="M248">
        <f t="shared" si="79"/>
        <v>5.1565999387260561E+28</v>
      </c>
      <c r="N248">
        <f t="shared" si="80"/>
        <v>1.2736801848653359E+31</v>
      </c>
      <c r="O248">
        <f t="shared" si="81"/>
        <v>3.1459900566173797E+33</v>
      </c>
      <c r="P248">
        <f t="shared" si="82"/>
        <v>7.7705954398449287E+35</v>
      </c>
      <c r="Q248">
        <f t="shared" si="83"/>
        <v>1.9193370736416972E+38</v>
      </c>
      <c r="R248">
        <f t="shared" si="84"/>
        <v>14573</v>
      </c>
      <c r="S248">
        <f t="shared" si="85"/>
        <v>3599531</v>
      </c>
      <c r="T248">
        <f t="shared" si="86"/>
        <v>889084157</v>
      </c>
      <c r="U248">
        <f t="shared" si="87"/>
        <v>219603786779</v>
      </c>
      <c r="V248">
        <f t="shared" si="88"/>
        <v>54242135334413</v>
      </c>
      <c r="W248">
        <f t="shared" si="89"/>
        <v>1.3397807427600012E+16</v>
      </c>
      <c r="X248">
        <f t="shared" si="90"/>
        <v>3.3092584346172027E+18</v>
      </c>
      <c r="Y248">
        <f t="shared" si="91"/>
        <v>8.1738683335044904E+20</v>
      </c>
    </row>
    <row r="249" spans="1:25" x14ac:dyDescent="0.25">
      <c r="A249" s="2">
        <v>248</v>
      </c>
      <c r="B249" s="3">
        <v>38</v>
      </c>
      <c r="C249">
        <f t="shared" si="69"/>
        <v>61504</v>
      </c>
      <c r="D249">
        <f t="shared" si="70"/>
        <v>15252992</v>
      </c>
      <c r="E249">
        <f t="shared" si="71"/>
        <v>3782742016</v>
      </c>
      <c r="F249">
        <f t="shared" si="72"/>
        <v>938120019968</v>
      </c>
      <c r="G249">
        <f t="shared" si="73"/>
        <v>232653764952064</v>
      </c>
      <c r="H249">
        <f t="shared" si="74"/>
        <v>5.7698133708111872E+16</v>
      </c>
      <c r="I249">
        <f t="shared" si="75"/>
        <v>1.4309137159611744E+19</v>
      </c>
      <c r="J249">
        <f t="shared" si="76"/>
        <v>3.5486660155837126E+21</v>
      </c>
      <c r="K249">
        <f t="shared" si="77"/>
        <v>8.8006917186476072E+23</v>
      </c>
      <c r="L249">
        <f t="shared" si="78"/>
        <v>2.1825715462246067E+26</v>
      </c>
      <c r="M249">
        <f t="shared" si="79"/>
        <v>5.4127774346370243E+28</v>
      </c>
      <c r="N249">
        <f t="shared" si="80"/>
        <v>1.3423688037899821E+31</v>
      </c>
      <c r="O249">
        <f t="shared" si="81"/>
        <v>3.3290746333991556E+33</v>
      </c>
      <c r="P249">
        <f t="shared" si="82"/>
        <v>8.2561050908299051E+35</v>
      </c>
      <c r="Q249">
        <f t="shared" si="83"/>
        <v>2.0475140625258165E+38</v>
      </c>
      <c r="R249">
        <f t="shared" si="84"/>
        <v>9424</v>
      </c>
      <c r="S249">
        <f t="shared" si="85"/>
        <v>2337152</v>
      </c>
      <c r="T249">
        <f t="shared" si="86"/>
        <v>579613696</v>
      </c>
      <c r="U249">
        <f t="shared" si="87"/>
        <v>143744196608</v>
      </c>
      <c r="V249">
        <f t="shared" si="88"/>
        <v>35648560758784</v>
      </c>
      <c r="W249">
        <f t="shared" si="89"/>
        <v>8840843068178432</v>
      </c>
      <c r="X249">
        <f t="shared" si="90"/>
        <v>2.1925290809082511E+18</v>
      </c>
      <c r="Y249">
        <f t="shared" si="91"/>
        <v>5.4374721206524628E+20</v>
      </c>
    </row>
    <row r="250" spans="1:25" x14ac:dyDescent="0.25">
      <c r="A250" s="2">
        <v>249</v>
      </c>
      <c r="B250" s="3">
        <v>63</v>
      </c>
      <c r="C250">
        <f t="shared" si="69"/>
        <v>62001</v>
      </c>
      <c r="D250">
        <f t="shared" si="70"/>
        <v>15438249</v>
      </c>
      <c r="E250">
        <f t="shared" si="71"/>
        <v>3844124001</v>
      </c>
      <c r="F250">
        <f t="shared" si="72"/>
        <v>957186876249</v>
      </c>
      <c r="G250">
        <f t="shared" si="73"/>
        <v>238339532186001</v>
      </c>
      <c r="H250">
        <f t="shared" si="74"/>
        <v>5.9346543514314248E+16</v>
      </c>
      <c r="I250">
        <f t="shared" si="75"/>
        <v>1.4777289335064248E+19</v>
      </c>
      <c r="J250">
        <f t="shared" si="76"/>
        <v>3.6795450444309977E+21</v>
      </c>
      <c r="K250">
        <f t="shared" si="77"/>
        <v>9.1620671606331852E+23</v>
      </c>
      <c r="L250">
        <f t="shared" si="78"/>
        <v>2.2813547229976631E+26</v>
      </c>
      <c r="M250">
        <f t="shared" si="79"/>
        <v>5.6805732602641806E+28</v>
      </c>
      <c r="N250">
        <f t="shared" si="80"/>
        <v>1.414462741805781E+31</v>
      </c>
      <c r="O250">
        <f t="shared" si="81"/>
        <v>3.522012227096395E+33</v>
      </c>
      <c r="P250">
        <f t="shared" si="82"/>
        <v>8.7698104454700234E+35</v>
      </c>
      <c r="Q250">
        <f t="shared" si="83"/>
        <v>2.1836828009220356E+38</v>
      </c>
      <c r="R250">
        <f t="shared" si="84"/>
        <v>15687</v>
      </c>
      <c r="S250">
        <f t="shared" si="85"/>
        <v>3906063</v>
      </c>
      <c r="T250">
        <f t="shared" si="86"/>
        <v>972609687</v>
      </c>
      <c r="U250">
        <f t="shared" si="87"/>
        <v>242179812063</v>
      </c>
      <c r="V250">
        <f t="shared" si="88"/>
        <v>60302773203687</v>
      </c>
      <c r="W250">
        <f t="shared" si="89"/>
        <v>1.5015390527718064E+16</v>
      </c>
      <c r="X250">
        <f t="shared" si="90"/>
        <v>3.7388322414017976E+18</v>
      </c>
      <c r="Y250">
        <f t="shared" si="91"/>
        <v>9.3096922810904766E+20</v>
      </c>
    </row>
    <row r="251" spans="1:25" x14ac:dyDescent="0.25">
      <c r="A251" s="2">
        <v>250</v>
      </c>
      <c r="B251" s="3">
        <v>48</v>
      </c>
      <c r="C251">
        <f t="shared" si="69"/>
        <v>62500</v>
      </c>
      <c r="D251">
        <f t="shared" si="70"/>
        <v>15625000</v>
      </c>
      <c r="E251">
        <f t="shared" si="71"/>
        <v>3906250000</v>
      </c>
      <c r="F251">
        <f t="shared" si="72"/>
        <v>976562500000</v>
      </c>
      <c r="G251">
        <f t="shared" si="73"/>
        <v>244140625000000</v>
      </c>
      <c r="H251">
        <f t="shared" si="74"/>
        <v>6.103515625E+16</v>
      </c>
      <c r="I251">
        <f t="shared" si="75"/>
        <v>1.52587890625E+19</v>
      </c>
      <c r="J251">
        <f t="shared" si="76"/>
        <v>3.8146972656250001E+21</v>
      </c>
      <c r="K251">
        <f t="shared" si="77"/>
        <v>9.5367431640625002E+23</v>
      </c>
      <c r="L251">
        <f t="shared" si="78"/>
        <v>2.3841857910156249E+26</v>
      </c>
      <c r="M251">
        <f t="shared" si="79"/>
        <v>5.9604644775390628E+28</v>
      </c>
      <c r="N251">
        <f t="shared" si="80"/>
        <v>1.4901161193847655E+31</v>
      </c>
      <c r="O251">
        <f t="shared" si="81"/>
        <v>3.7252902984619142E+33</v>
      </c>
      <c r="P251">
        <f t="shared" si="82"/>
        <v>9.3132257461547845E+35</v>
      </c>
      <c r="Q251">
        <f t="shared" si="83"/>
        <v>2.3283064365386964E+38</v>
      </c>
      <c r="R251">
        <f t="shared" si="84"/>
        <v>12000</v>
      </c>
      <c r="S251">
        <f t="shared" si="85"/>
        <v>3000000</v>
      </c>
      <c r="T251">
        <f t="shared" si="86"/>
        <v>750000000</v>
      </c>
      <c r="U251">
        <f t="shared" si="87"/>
        <v>187500000000</v>
      </c>
      <c r="V251">
        <f t="shared" si="88"/>
        <v>46875000000000</v>
      </c>
      <c r="W251">
        <f t="shared" si="89"/>
        <v>1.171875E+16</v>
      </c>
      <c r="X251">
        <f t="shared" si="90"/>
        <v>2.9296875E+18</v>
      </c>
      <c r="Y251">
        <f t="shared" si="91"/>
        <v>7.3242187499999999E+20</v>
      </c>
    </row>
    <row r="252" spans="1:25" x14ac:dyDescent="0.25">
      <c r="A252" s="2">
        <v>251</v>
      </c>
      <c r="B252" s="3">
        <v>56</v>
      </c>
      <c r="C252">
        <f t="shared" si="69"/>
        <v>63001</v>
      </c>
      <c r="D252">
        <f t="shared" si="70"/>
        <v>15813251</v>
      </c>
      <c r="E252">
        <f t="shared" si="71"/>
        <v>3969126001</v>
      </c>
      <c r="F252">
        <f t="shared" si="72"/>
        <v>996250626251</v>
      </c>
      <c r="G252">
        <f t="shared" si="73"/>
        <v>250058907189001</v>
      </c>
      <c r="H252">
        <f t="shared" si="74"/>
        <v>6.2764785704439248E+16</v>
      </c>
      <c r="I252">
        <f t="shared" si="75"/>
        <v>1.5753961211814253E+19</v>
      </c>
      <c r="J252">
        <f t="shared" si="76"/>
        <v>3.9542442641653776E+21</v>
      </c>
      <c r="K252">
        <f t="shared" si="77"/>
        <v>9.9251531030550971E+23</v>
      </c>
      <c r="L252">
        <f t="shared" si="78"/>
        <v>2.4912134288668294E+26</v>
      </c>
      <c r="M252">
        <f t="shared" si="79"/>
        <v>6.2529457064557416E+28</v>
      </c>
      <c r="N252">
        <f t="shared" si="80"/>
        <v>1.5694893723203913E+31</v>
      </c>
      <c r="O252">
        <f t="shared" si="81"/>
        <v>3.9394183245241817E+33</v>
      </c>
      <c r="P252">
        <f t="shared" si="82"/>
        <v>9.8879399945556955E+35</v>
      </c>
      <c r="Q252">
        <f t="shared" si="83"/>
        <v>2.4818729386334798E+38</v>
      </c>
      <c r="R252">
        <f t="shared" si="84"/>
        <v>14056</v>
      </c>
      <c r="S252">
        <f t="shared" si="85"/>
        <v>3528056</v>
      </c>
      <c r="T252">
        <f t="shared" si="86"/>
        <v>885542056</v>
      </c>
      <c r="U252">
        <f t="shared" si="87"/>
        <v>222271056056</v>
      </c>
      <c r="V252">
        <f t="shared" si="88"/>
        <v>55790035070056</v>
      </c>
      <c r="W252">
        <f t="shared" si="89"/>
        <v>1.4003298802584056E+16</v>
      </c>
      <c r="X252">
        <f t="shared" si="90"/>
        <v>3.514827999448598E+18</v>
      </c>
      <c r="Y252">
        <f t="shared" si="91"/>
        <v>8.8222182786159818E+20</v>
      </c>
    </row>
    <row r="253" spans="1:25" x14ac:dyDescent="0.25">
      <c r="A253" s="2">
        <v>252</v>
      </c>
      <c r="B253" s="3">
        <v>70</v>
      </c>
      <c r="C253">
        <f t="shared" si="69"/>
        <v>63504</v>
      </c>
      <c r="D253">
        <f t="shared" si="70"/>
        <v>16003008</v>
      </c>
      <c r="E253">
        <f t="shared" si="71"/>
        <v>4032758016</v>
      </c>
      <c r="F253">
        <f t="shared" si="72"/>
        <v>1016255020032</v>
      </c>
      <c r="G253">
        <f t="shared" si="73"/>
        <v>256096265048064</v>
      </c>
      <c r="H253">
        <f t="shared" si="74"/>
        <v>6.4536258792112128E+16</v>
      </c>
      <c r="I253">
        <f t="shared" si="75"/>
        <v>1.6263137215612256E+19</v>
      </c>
      <c r="J253">
        <f t="shared" si="76"/>
        <v>4.0983105783342888E+21</v>
      </c>
      <c r="K253">
        <f t="shared" si="77"/>
        <v>1.0327742657402407E+24</v>
      </c>
      <c r="L253">
        <f t="shared" si="78"/>
        <v>2.6025911496654068E+26</v>
      </c>
      <c r="M253">
        <f t="shared" si="79"/>
        <v>6.5585296971568251E+28</v>
      </c>
      <c r="N253">
        <f t="shared" si="80"/>
        <v>1.6527494836835199E+31</v>
      </c>
      <c r="O253">
        <f t="shared" si="81"/>
        <v>4.1649286988824701E+33</v>
      </c>
      <c r="P253">
        <f t="shared" si="82"/>
        <v>1.0495620321183825E+36</v>
      </c>
      <c r="Q253">
        <f t="shared" si="83"/>
        <v>2.6448963209383237E+38</v>
      </c>
      <c r="R253">
        <f t="shared" si="84"/>
        <v>17640</v>
      </c>
      <c r="S253">
        <f t="shared" si="85"/>
        <v>4445280</v>
      </c>
      <c r="T253">
        <f t="shared" si="86"/>
        <v>1120210560</v>
      </c>
      <c r="U253">
        <f t="shared" si="87"/>
        <v>282293061120</v>
      </c>
      <c r="V253">
        <f t="shared" si="88"/>
        <v>71137851402240</v>
      </c>
      <c r="W253">
        <f t="shared" si="89"/>
        <v>1.792673855336448E+16</v>
      </c>
      <c r="X253">
        <f t="shared" si="90"/>
        <v>4.517538115447849E+18</v>
      </c>
      <c r="Y253">
        <f t="shared" si="91"/>
        <v>1.1384196050928579E+21</v>
      </c>
    </row>
    <row r="254" spans="1:25" x14ac:dyDescent="0.25">
      <c r="A254" s="2">
        <v>253</v>
      </c>
      <c r="B254" s="3">
        <v>59</v>
      </c>
      <c r="C254">
        <f t="shared" si="69"/>
        <v>64009</v>
      </c>
      <c r="D254">
        <f t="shared" si="70"/>
        <v>16194277</v>
      </c>
      <c r="E254">
        <f t="shared" si="71"/>
        <v>4097152081</v>
      </c>
      <c r="F254">
        <f t="shared" si="72"/>
        <v>1036579476493</v>
      </c>
      <c r="G254">
        <f t="shared" si="73"/>
        <v>262254607552729</v>
      </c>
      <c r="H254">
        <f t="shared" si="74"/>
        <v>6.635041571084044E+16</v>
      </c>
      <c r="I254">
        <f t="shared" si="75"/>
        <v>1.678665517484263E+19</v>
      </c>
      <c r="J254">
        <f t="shared" si="76"/>
        <v>4.2470237592351854E+21</v>
      </c>
      <c r="K254">
        <f t="shared" si="77"/>
        <v>1.074497011086502E+24</v>
      </c>
      <c r="L254">
        <f t="shared" si="78"/>
        <v>2.71847743804885E+26</v>
      </c>
      <c r="M254">
        <f t="shared" si="79"/>
        <v>6.8777479182635898E+28</v>
      </c>
      <c r="N254">
        <f t="shared" si="80"/>
        <v>1.7400702233206884E+31</v>
      </c>
      <c r="O254">
        <f t="shared" si="81"/>
        <v>4.4023776650013416E+33</v>
      </c>
      <c r="P254">
        <f t="shared" si="82"/>
        <v>1.1138015492453395E+36</v>
      </c>
      <c r="Q254">
        <f t="shared" si="83"/>
        <v>2.8179179195907085E+38</v>
      </c>
      <c r="R254">
        <f t="shared" si="84"/>
        <v>14927</v>
      </c>
      <c r="S254">
        <f t="shared" si="85"/>
        <v>3776531</v>
      </c>
      <c r="T254">
        <f t="shared" si="86"/>
        <v>955462343</v>
      </c>
      <c r="U254">
        <f t="shared" si="87"/>
        <v>241731972779</v>
      </c>
      <c r="V254">
        <f t="shared" si="88"/>
        <v>61158189113087</v>
      </c>
      <c r="W254">
        <f t="shared" si="89"/>
        <v>1.5473021845611012E+16</v>
      </c>
      <c r="X254">
        <f t="shared" si="90"/>
        <v>3.914674526939586E+18</v>
      </c>
      <c r="Y254">
        <f t="shared" si="91"/>
        <v>9.9041265531571523E+20</v>
      </c>
    </row>
    <row r="255" spans="1:25" x14ac:dyDescent="0.25">
      <c r="A255" s="2">
        <v>254</v>
      </c>
      <c r="B255" s="3">
        <v>44</v>
      </c>
      <c r="C255">
        <f t="shared" si="69"/>
        <v>64516</v>
      </c>
      <c r="D255">
        <f t="shared" si="70"/>
        <v>16387064</v>
      </c>
      <c r="E255">
        <f t="shared" si="71"/>
        <v>4162314256</v>
      </c>
      <c r="F255">
        <f t="shared" si="72"/>
        <v>1057227821024</v>
      </c>
      <c r="G255">
        <f t="shared" si="73"/>
        <v>268535866540096</v>
      </c>
      <c r="H255">
        <f t="shared" si="74"/>
        <v>6.8208110101184384E+16</v>
      </c>
      <c r="I255">
        <f t="shared" si="75"/>
        <v>1.7324859965700833E+19</v>
      </c>
      <c r="J255">
        <f t="shared" si="76"/>
        <v>4.4005144312880117E+21</v>
      </c>
      <c r="K255">
        <f t="shared" si="77"/>
        <v>1.1177306655471549E+24</v>
      </c>
      <c r="L255">
        <f t="shared" si="78"/>
        <v>2.8390358904897734E+26</v>
      </c>
      <c r="M255">
        <f t="shared" si="79"/>
        <v>7.2111511618440253E+28</v>
      </c>
      <c r="N255">
        <f t="shared" si="80"/>
        <v>1.8316323951083823E+31</v>
      </c>
      <c r="O255">
        <f t="shared" si="81"/>
        <v>4.652346283575291E+33</v>
      </c>
      <c r="P255">
        <f t="shared" si="82"/>
        <v>1.1816959560281239E+36</v>
      </c>
      <c r="Q255">
        <f t="shared" si="83"/>
        <v>3.0015077283114346E+38</v>
      </c>
      <c r="R255">
        <f t="shared" si="84"/>
        <v>11176</v>
      </c>
      <c r="S255">
        <f t="shared" si="85"/>
        <v>2838704</v>
      </c>
      <c r="T255">
        <f t="shared" si="86"/>
        <v>721030816</v>
      </c>
      <c r="U255">
        <f t="shared" si="87"/>
        <v>183141827264</v>
      </c>
      <c r="V255">
        <f t="shared" si="88"/>
        <v>46518024125056</v>
      </c>
      <c r="W255">
        <f t="shared" si="89"/>
        <v>1.1815578127764224E+16</v>
      </c>
      <c r="X255">
        <f t="shared" si="90"/>
        <v>3.0011568444521129E+18</v>
      </c>
      <c r="Y255">
        <f t="shared" si="91"/>
        <v>7.6229383849083666E+20</v>
      </c>
    </row>
    <row r="256" spans="1:25" x14ac:dyDescent="0.25">
      <c r="A256" s="2">
        <v>255</v>
      </c>
      <c r="B256" s="3">
        <v>55</v>
      </c>
      <c r="C256">
        <f t="shared" si="69"/>
        <v>65025</v>
      </c>
      <c r="D256">
        <f t="shared" si="70"/>
        <v>16581375</v>
      </c>
      <c r="E256">
        <f t="shared" si="71"/>
        <v>4228250625</v>
      </c>
      <c r="F256">
        <f t="shared" si="72"/>
        <v>1078203909375</v>
      </c>
      <c r="G256">
        <f t="shared" si="73"/>
        <v>274941996890625</v>
      </c>
      <c r="H256">
        <f t="shared" si="74"/>
        <v>7.0110209207109376E+16</v>
      </c>
      <c r="I256">
        <f t="shared" si="75"/>
        <v>1.7878103347812891E+19</v>
      </c>
      <c r="J256">
        <f t="shared" si="76"/>
        <v>4.5589163536922874E+21</v>
      </c>
      <c r="K256">
        <f t="shared" si="77"/>
        <v>1.1625236701915332E+24</v>
      </c>
      <c r="L256">
        <f t="shared" si="78"/>
        <v>2.9644353589884098E+26</v>
      </c>
      <c r="M256">
        <f t="shared" si="79"/>
        <v>7.5593101654204445E+28</v>
      </c>
      <c r="N256">
        <f t="shared" si="80"/>
        <v>1.9276240921822134E+31</v>
      </c>
      <c r="O256">
        <f t="shared" si="81"/>
        <v>4.9154414350646439E+33</v>
      </c>
      <c r="P256">
        <f t="shared" si="82"/>
        <v>1.2534375659414843E+36</v>
      </c>
      <c r="Q256">
        <f t="shared" si="83"/>
        <v>3.1962657931507848E+38</v>
      </c>
      <c r="R256">
        <f t="shared" si="84"/>
        <v>14025</v>
      </c>
      <c r="S256">
        <f t="shared" si="85"/>
        <v>3576375</v>
      </c>
      <c r="T256">
        <f t="shared" si="86"/>
        <v>911975625</v>
      </c>
      <c r="U256">
        <f t="shared" si="87"/>
        <v>232553784375</v>
      </c>
      <c r="V256">
        <f t="shared" si="88"/>
        <v>59301215015625</v>
      </c>
      <c r="W256">
        <f t="shared" si="89"/>
        <v>1.5121809828984376E+16</v>
      </c>
      <c r="X256">
        <f t="shared" si="90"/>
        <v>3.8560615063910154E+18</v>
      </c>
      <c r="Y256">
        <f t="shared" si="91"/>
        <v>9.8329568412970897E+20</v>
      </c>
    </row>
    <row r="257" spans="1:25" x14ac:dyDescent="0.25">
      <c r="A257" s="2">
        <v>256</v>
      </c>
      <c r="B257" s="3">
        <v>40</v>
      </c>
      <c r="C257">
        <f t="shared" si="69"/>
        <v>65536</v>
      </c>
      <c r="D257">
        <f t="shared" si="70"/>
        <v>16777216</v>
      </c>
      <c r="E257">
        <f t="shared" si="71"/>
        <v>4294967296</v>
      </c>
      <c r="F257">
        <f t="shared" si="72"/>
        <v>1099511627776</v>
      </c>
      <c r="G257">
        <f t="shared" si="73"/>
        <v>281474976710656</v>
      </c>
      <c r="H257">
        <f t="shared" si="74"/>
        <v>7.2057594037927936E+16</v>
      </c>
      <c r="I257">
        <f t="shared" si="75"/>
        <v>1.8446744073709552E+19</v>
      </c>
      <c r="J257">
        <f t="shared" si="76"/>
        <v>4.7223664828696452E+21</v>
      </c>
      <c r="K257">
        <f t="shared" si="77"/>
        <v>1.2089258196146292E+24</v>
      </c>
      <c r="L257">
        <f t="shared" si="78"/>
        <v>3.0948500982134507E+26</v>
      </c>
      <c r="M257">
        <f t="shared" si="79"/>
        <v>7.9228162514264338E+28</v>
      </c>
      <c r="N257">
        <f t="shared" si="80"/>
        <v>2.028240960365167E+31</v>
      </c>
      <c r="O257">
        <f t="shared" si="81"/>
        <v>5.1922968585348276E+33</v>
      </c>
      <c r="P257">
        <f t="shared" si="82"/>
        <v>1.3292279957849159E+36</v>
      </c>
      <c r="Q257">
        <f t="shared" si="83"/>
        <v>3.4028236692093846E+38</v>
      </c>
      <c r="R257">
        <f t="shared" si="84"/>
        <v>10240</v>
      </c>
      <c r="S257">
        <f t="shared" si="85"/>
        <v>2621440</v>
      </c>
      <c r="T257">
        <f t="shared" si="86"/>
        <v>671088640</v>
      </c>
      <c r="U257">
        <f t="shared" si="87"/>
        <v>171798691840</v>
      </c>
      <c r="V257">
        <f t="shared" si="88"/>
        <v>43980465111040</v>
      </c>
      <c r="W257">
        <f t="shared" si="89"/>
        <v>1.125899906842624E+16</v>
      </c>
      <c r="X257">
        <f t="shared" si="90"/>
        <v>2.8823037615171174E+18</v>
      </c>
      <c r="Y257">
        <f t="shared" si="91"/>
        <v>7.3786976294838206E+20</v>
      </c>
    </row>
    <row r="258" spans="1:25" x14ac:dyDescent="0.25">
      <c r="A258" s="2">
        <v>257</v>
      </c>
      <c r="B258" s="3">
        <v>52</v>
      </c>
      <c r="C258">
        <f t="shared" si="69"/>
        <v>66049</v>
      </c>
      <c r="D258">
        <f t="shared" si="70"/>
        <v>16974593</v>
      </c>
      <c r="E258">
        <f t="shared" si="71"/>
        <v>4362470401</v>
      </c>
      <c r="F258">
        <f t="shared" si="72"/>
        <v>1121154893057</v>
      </c>
      <c r="G258">
        <f t="shared" si="73"/>
        <v>288136807515649</v>
      </c>
      <c r="H258">
        <f t="shared" si="74"/>
        <v>7.4051159531521792E+16</v>
      </c>
      <c r="I258">
        <f t="shared" si="75"/>
        <v>1.9031147999601099E+19</v>
      </c>
      <c r="J258">
        <f t="shared" si="76"/>
        <v>4.8910050358974826E+21</v>
      </c>
      <c r="K258">
        <f t="shared" si="77"/>
        <v>1.256988294225653E+24</v>
      </c>
      <c r="L258">
        <f t="shared" si="78"/>
        <v>3.230459916159928E+26</v>
      </c>
      <c r="M258">
        <f t="shared" si="79"/>
        <v>8.3022819845310151E+28</v>
      </c>
      <c r="N258">
        <f t="shared" si="80"/>
        <v>2.1336864700244709E+31</v>
      </c>
      <c r="O258">
        <f t="shared" si="81"/>
        <v>5.4835742279628906E+33</v>
      </c>
      <c r="P258">
        <f t="shared" si="82"/>
        <v>1.4092785765864627E+36</v>
      </c>
      <c r="Q258">
        <f t="shared" si="83"/>
        <v>3.6218459418272089E+38</v>
      </c>
      <c r="R258">
        <f t="shared" si="84"/>
        <v>13364</v>
      </c>
      <c r="S258">
        <f t="shared" si="85"/>
        <v>3434548</v>
      </c>
      <c r="T258">
        <f t="shared" si="86"/>
        <v>882678836</v>
      </c>
      <c r="U258">
        <f t="shared" si="87"/>
        <v>226848460852</v>
      </c>
      <c r="V258">
        <f t="shared" si="88"/>
        <v>58300054438964</v>
      </c>
      <c r="W258">
        <f t="shared" si="89"/>
        <v>1.4983113990813748E+16</v>
      </c>
      <c r="X258">
        <f t="shared" si="90"/>
        <v>3.8506602956391332E+18</v>
      </c>
      <c r="Y258">
        <f t="shared" si="91"/>
        <v>9.8961969597925714E+20</v>
      </c>
    </row>
    <row r="259" spans="1:25" x14ac:dyDescent="0.25">
      <c r="A259" s="2">
        <v>258</v>
      </c>
      <c r="B259" s="3">
        <v>43</v>
      </c>
      <c r="C259">
        <f t="shared" ref="C259:C266" si="92">A259^2</f>
        <v>66564</v>
      </c>
      <c r="D259">
        <f t="shared" ref="D259:D266" si="93">A259^3</f>
        <v>17173512</v>
      </c>
      <c r="E259">
        <f t="shared" ref="E259:E266" si="94">A259^4</f>
        <v>4430766096</v>
      </c>
      <c r="F259">
        <f t="shared" ref="F259:F266" si="95">A259^5</f>
        <v>1143137652768</v>
      </c>
      <c r="G259">
        <f t="shared" ref="G259:G266" si="96">A259^6</f>
        <v>294929514414144</v>
      </c>
      <c r="H259">
        <f t="shared" ref="H259:H266" si="97">A259^7</f>
        <v>7.6091814718849152E+16</v>
      </c>
      <c r="I259">
        <f t="shared" ref="I259:I266" si="98">A259^8</f>
        <v>1.9631688197463081E+19</v>
      </c>
      <c r="J259">
        <f t="shared" ref="J259:J266" si="99">A259^9</f>
        <v>5.0649755549454744E+21</v>
      </c>
      <c r="K259">
        <f t="shared" ref="K259:K266" si="100">A259^10</f>
        <v>1.3067636931759326E+24</v>
      </c>
      <c r="L259">
        <f t="shared" ref="L259:L266" si="101">A259^11</f>
        <v>3.3714503283939057E+26</v>
      </c>
      <c r="M259">
        <f t="shared" ref="M259:M266" si="102">A259^12</f>
        <v>8.6983418472562773E+28</v>
      </c>
      <c r="N259">
        <f t="shared" ref="N259:N266" si="103">A259^13</f>
        <v>2.2441721965921197E+31</v>
      </c>
      <c r="O259">
        <f t="shared" ref="O259:O266" si="104">A259^14</f>
        <v>5.7899642672076688E+33</v>
      </c>
      <c r="P259">
        <f t="shared" ref="P259:P266" si="105">A259^15</f>
        <v>1.4938107809395786E+36</v>
      </c>
      <c r="Q259">
        <f t="shared" ref="Q259:Q266" si="106">A259^16</f>
        <v>3.8540318148241124E+38</v>
      </c>
      <c r="R259">
        <f t="shared" ref="R259:R266" si="107">A259*B259</f>
        <v>11094</v>
      </c>
      <c r="S259">
        <f t="shared" ref="S259:S266" si="108">C259*B259</f>
        <v>2862252</v>
      </c>
      <c r="T259">
        <f t="shared" ref="T259:T266" si="109">D259*B259</f>
        <v>738461016</v>
      </c>
      <c r="U259">
        <f t="shared" ref="U259:U266" si="110">E259*B259</f>
        <v>190522942128</v>
      </c>
      <c r="V259">
        <f t="shared" ref="V259:V266" si="111">F259*B259</f>
        <v>49154919069024</v>
      </c>
      <c r="W259">
        <f t="shared" ref="W259:W266" si="112">G259*B259</f>
        <v>1.2681969119808192E+16</v>
      </c>
      <c r="X259">
        <f t="shared" ref="X259:X266" si="113">H259*B259</f>
        <v>3.2719480329105137E+18</v>
      </c>
      <c r="Y259">
        <f t="shared" ref="Y259:Y266" si="114">I259*B259</f>
        <v>8.4416259249091248E+20</v>
      </c>
    </row>
    <row r="260" spans="1:25" x14ac:dyDescent="0.25">
      <c r="A260" s="2">
        <v>259</v>
      </c>
      <c r="B260" s="3">
        <v>47</v>
      </c>
      <c r="C260">
        <f t="shared" si="92"/>
        <v>67081</v>
      </c>
      <c r="D260">
        <f t="shared" si="93"/>
        <v>17373979</v>
      </c>
      <c r="E260">
        <f t="shared" si="94"/>
        <v>4499860561</v>
      </c>
      <c r="F260">
        <f t="shared" si="95"/>
        <v>1165463885299</v>
      </c>
      <c r="G260">
        <f t="shared" si="96"/>
        <v>301855146292441</v>
      </c>
      <c r="H260">
        <f t="shared" si="97"/>
        <v>7.8180482889742224E+16</v>
      </c>
      <c r="I260">
        <f t="shared" si="98"/>
        <v>2.0248745068443234E+19</v>
      </c>
      <c r="J260">
        <f t="shared" si="99"/>
        <v>5.2444249727267976E+21</v>
      </c>
      <c r="K260">
        <f t="shared" si="100"/>
        <v>1.3583060679362407E+24</v>
      </c>
      <c r="L260">
        <f t="shared" si="101"/>
        <v>3.5180127159548631E+26</v>
      </c>
      <c r="M260">
        <f t="shared" si="102"/>
        <v>9.1116529343230948E+28</v>
      </c>
      <c r="N260">
        <f t="shared" si="103"/>
        <v>2.3599181099896819E+31</v>
      </c>
      <c r="O260">
        <f t="shared" si="104"/>
        <v>6.1121879048732753E+33</v>
      </c>
      <c r="P260">
        <f t="shared" si="105"/>
        <v>1.5830566673621787E+36</v>
      </c>
      <c r="Q260">
        <f t="shared" si="106"/>
        <v>4.1001167684680424E+38</v>
      </c>
      <c r="R260">
        <f t="shared" si="107"/>
        <v>12173</v>
      </c>
      <c r="S260">
        <f t="shared" si="108"/>
        <v>3152807</v>
      </c>
      <c r="T260">
        <f t="shared" si="109"/>
        <v>816577013</v>
      </c>
      <c r="U260">
        <f t="shared" si="110"/>
        <v>211493446367</v>
      </c>
      <c r="V260">
        <f t="shared" si="111"/>
        <v>54776802609053</v>
      </c>
      <c r="W260">
        <f t="shared" si="112"/>
        <v>1.4187191875744728E+16</v>
      </c>
      <c r="X260">
        <f t="shared" si="113"/>
        <v>3.6744826958178847E+18</v>
      </c>
      <c r="Y260">
        <f t="shared" si="114"/>
        <v>9.5169101821683198E+20</v>
      </c>
    </row>
    <row r="261" spans="1:25" x14ac:dyDescent="0.25">
      <c r="A261" s="2">
        <v>260</v>
      </c>
      <c r="B261" s="3">
        <v>48</v>
      </c>
      <c r="C261">
        <f t="shared" si="92"/>
        <v>67600</v>
      </c>
      <c r="D261">
        <f t="shared" si="93"/>
        <v>17576000</v>
      </c>
      <c r="E261">
        <f t="shared" si="94"/>
        <v>4569760000</v>
      </c>
      <c r="F261">
        <f t="shared" si="95"/>
        <v>1188137600000</v>
      </c>
      <c r="G261">
        <f t="shared" si="96"/>
        <v>308915776000000</v>
      </c>
      <c r="H261">
        <f t="shared" si="97"/>
        <v>8.031810176E+16</v>
      </c>
      <c r="I261">
        <f t="shared" si="98"/>
        <v>2.08827064576E+19</v>
      </c>
      <c r="J261">
        <f t="shared" si="99"/>
        <v>5.4295036789759997E+21</v>
      </c>
      <c r="K261">
        <f t="shared" si="100"/>
        <v>1.4116709565337601E+24</v>
      </c>
      <c r="L261">
        <f t="shared" si="101"/>
        <v>3.6703444869877761E+26</v>
      </c>
      <c r="M261">
        <f t="shared" si="102"/>
        <v>9.5428956661682171E+28</v>
      </c>
      <c r="N261">
        <f t="shared" si="103"/>
        <v>2.4811528732037366E+31</v>
      </c>
      <c r="O261">
        <f t="shared" si="104"/>
        <v>6.4509974703297146E+33</v>
      </c>
      <c r="P261">
        <f t="shared" si="105"/>
        <v>1.6772593422857259E+36</v>
      </c>
      <c r="Q261">
        <f t="shared" si="106"/>
        <v>4.3608742899428877E+38</v>
      </c>
      <c r="R261">
        <f t="shared" si="107"/>
        <v>12480</v>
      </c>
      <c r="S261">
        <f t="shared" si="108"/>
        <v>3244800</v>
      </c>
      <c r="T261">
        <f t="shared" si="109"/>
        <v>843648000</v>
      </c>
      <c r="U261">
        <f t="shared" si="110"/>
        <v>219348480000</v>
      </c>
      <c r="V261">
        <f t="shared" si="111"/>
        <v>57030604800000</v>
      </c>
      <c r="W261">
        <f t="shared" si="112"/>
        <v>1.4827957248E+16</v>
      </c>
      <c r="X261">
        <f t="shared" si="113"/>
        <v>3.85526888448E+18</v>
      </c>
      <c r="Y261">
        <f t="shared" si="114"/>
        <v>1.0023699099648E+21</v>
      </c>
    </row>
    <row r="262" spans="1:25" x14ac:dyDescent="0.25">
      <c r="A262" s="2">
        <v>261</v>
      </c>
      <c r="B262" s="3">
        <v>48</v>
      </c>
      <c r="C262">
        <f t="shared" si="92"/>
        <v>68121</v>
      </c>
      <c r="D262">
        <f t="shared" si="93"/>
        <v>17779581</v>
      </c>
      <c r="E262">
        <f t="shared" si="94"/>
        <v>4640470641</v>
      </c>
      <c r="F262">
        <f t="shared" si="95"/>
        <v>1211162837301</v>
      </c>
      <c r="G262">
        <f t="shared" si="96"/>
        <v>316113500535561</v>
      </c>
      <c r="H262">
        <f t="shared" si="97"/>
        <v>8.2505623639781424E+16</v>
      </c>
      <c r="I262">
        <f t="shared" si="98"/>
        <v>2.1533967769982951E+19</v>
      </c>
      <c r="J262">
        <f t="shared" si="99"/>
        <v>5.6203655879655508E+21</v>
      </c>
      <c r="K262">
        <f t="shared" si="100"/>
        <v>1.4669154184590087E+24</v>
      </c>
      <c r="L262">
        <f t="shared" si="101"/>
        <v>3.8286492421780127E+26</v>
      </c>
      <c r="M262">
        <f t="shared" si="102"/>
        <v>9.9927745220846132E+28</v>
      </c>
      <c r="N262">
        <f t="shared" si="103"/>
        <v>2.6081141502640841E+31</v>
      </c>
      <c r="O262">
        <f t="shared" si="104"/>
        <v>6.8071779321892593E+33</v>
      </c>
      <c r="P262">
        <f t="shared" si="105"/>
        <v>1.7766734403013967E+36</v>
      </c>
      <c r="Q262">
        <f t="shared" si="106"/>
        <v>4.6371176791866451E+38</v>
      </c>
      <c r="R262">
        <f t="shared" si="107"/>
        <v>12528</v>
      </c>
      <c r="S262">
        <f t="shared" si="108"/>
        <v>3269808</v>
      </c>
      <c r="T262">
        <f t="shared" si="109"/>
        <v>853419888</v>
      </c>
      <c r="U262">
        <f t="shared" si="110"/>
        <v>222742590768</v>
      </c>
      <c r="V262">
        <f t="shared" si="111"/>
        <v>58135816190448</v>
      </c>
      <c r="W262">
        <f t="shared" si="112"/>
        <v>1.5173448025706928E+16</v>
      </c>
      <c r="X262">
        <f t="shared" si="113"/>
        <v>3.9602699347095081E+18</v>
      </c>
      <c r="Y262">
        <f t="shared" si="114"/>
        <v>1.0336304529591817E+21</v>
      </c>
    </row>
    <row r="263" spans="1:25" x14ac:dyDescent="0.25">
      <c r="A263" s="2">
        <v>262</v>
      </c>
      <c r="B263" s="3">
        <v>43</v>
      </c>
      <c r="C263">
        <f t="shared" si="92"/>
        <v>68644</v>
      </c>
      <c r="D263">
        <f t="shared" si="93"/>
        <v>17984728</v>
      </c>
      <c r="E263">
        <f t="shared" si="94"/>
        <v>4711998736</v>
      </c>
      <c r="F263">
        <f t="shared" si="95"/>
        <v>1234543668832</v>
      </c>
      <c r="G263">
        <f t="shared" si="96"/>
        <v>323450441233984</v>
      </c>
      <c r="H263">
        <f t="shared" si="97"/>
        <v>8.4744015603303808E+16</v>
      </c>
      <c r="I263">
        <f t="shared" si="98"/>
        <v>2.2202932088065597E+19</v>
      </c>
      <c r="J263">
        <f t="shared" si="99"/>
        <v>5.8171682070731864E+21</v>
      </c>
      <c r="K263">
        <f t="shared" si="100"/>
        <v>1.5240980702531748E+24</v>
      </c>
      <c r="L263">
        <f t="shared" si="101"/>
        <v>3.9931369440633179E+26</v>
      </c>
      <c r="M263">
        <f t="shared" si="102"/>
        <v>1.0462018793445893E+29</v>
      </c>
      <c r="N263">
        <f t="shared" si="103"/>
        <v>2.7410489238828241E+31</v>
      </c>
      <c r="O263">
        <f t="shared" si="104"/>
        <v>7.1815481805729993E+33</v>
      </c>
      <c r="P263">
        <f t="shared" si="105"/>
        <v>1.8815656233101258E+36</v>
      </c>
      <c r="Q263">
        <f t="shared" si="106"/>
        <v>4.9297019330725292E+38</v>
      </c>
      <c r="R263">
        <f t="shared" si="107"/>
        <v>11266</v>
      </c>
      <c r="S263">
        <f t="shared" si="108"/>
        <v>2951692</v>
      </c>
      <c r="T263">
        <f t="shared" si="109"/>
        <v>773343304</v>
      </c>
      <c r="U263">
        <f t="shared" si="110"/>
        <v>202615945648</v>
      </c>
      <c r="V263">
        <f t="shared" si="111"/>
        <v>53085377759776</v>
      </c>
      <c r="W263">
        <f t="shared" si="112"/>
        <v>1.3908368973061312E+16</v>
      </c>
      <c r="X263">
        <f t="shared" si="113"/>
        <v>3.6439926709420636E+18</v>
      </c>
      <c r="Y263">
        <f t="shared" si="114"/>
        <v>9.547260797868207E+20</v>
      </c>
    </row>
    <row r="264" spans="1:25" x14ac:dyDescent="0.25">
      <c r="A264" s="2">
        <v>263</v>
      </c>
      <c r="B264" s="3">
        <v>24</v>
      </c>
      <c r="C264">
        <f t="shared" si="92"/>
        <v>69169</v>
      </c>
      <c r="D264">
        <f t="shared" si="93"/>
        <v>18191447</v>
      </c>
      <c r="E264">
        <f t="shared" si="94"/>
        <v>4784350561</v>
      </c>
      <c r="F264">
        <f t="shared" si="95"/>
        <v>1258284197543</v>
      </c>
      <c r="G264">
        <f t="shared" si="96"/>
        <v>330928743953809</v>
      </c>
      <c r="H264">
        <f t="shared" si="97"/>
        <v>8.703425965985176E+16</v>
      </c>
      <c r="I264">
        <f t="shared" si="98"/>
        <v>2.2890010290541015E+19</v>
      </c>
      <c r="J264">
        <f t="shared" si="99"/>
        <v>6.0200727064122868E+21</v>
      </c>
      <c r="K264">
        <f t="shared" si="100"/>
        <v>1.5832791217864313E+24</v>
      </c>
      <c r="L264">
        <f t="shared" si="101"/>
        <v>4.1640240902983145E+26</v>
      </c>
      <c r="M264">
        <f t="shared" si="102"/>
        <v>1.0951383357484568E+29</v>
      </c>
      <c r="N264">
        <f t="shared" si="103"/>
        <v>2.8802138230184416E+31</v>
      </c>
      <c r="O264">
        <f t="shared" si="104"/>
        <v>7.5749623545385002E+33</v>
      </c>
      <c r="P264">
        <f t="shared" si="105"/>
        <v>1.9922150992436254E+36</v>
      </c>
      <c r="Q264">
        <f t="shared" si="106"/>
        <v>5.2395257110107356E+38</v>
      </c>
      <c r="R264">
        <f t="shared" si="107"/>
        <v>6312</v>
      </c>
      <c r="S264">
        <f t="shared" si="108"/>
        <v>1660056</v>
      </c>
      <c r="T264">
        <f t="shared" si="109"/>
        <v>436594728</v>
      </c>
      <c r="U264">
        <f t="shared" si="110"/>
        <v>114824413464</v>
      </c>
      <c r="V264">
        <f t="shared" si="111"/>
        <v>30198820741032</v>
      </c>
      <c r="W264">
        <f t="shared" si="112"/>
        <v>7942289854891416</v>
      </c>
      <c r="X264">
        <f t="shared" si="113"/>
        <v>2.0888222318364421E+18</v>
      </c>
      <c r="Y264">
        <f t="shared" si="114"/>
        <v>5.4936024697298433E+20</v>
      </c>
    </row>
    <row r="265" spans="1:25" x14ac:dyDescent="0.25">
      <c r="A265" s="2">
        <v>264</v>
      </c>
      <c r="B265" s="3">
        <v>25</v>
      </c>
      <c r="C265">
        <f t="shared" si="92"/>
        <v>69696</v>
      </c>
      <c r="D265">
        <f t="shared" si="93"/>
        <v>18399744</v>
      </c>
      <c r="E265">
        <f t="shared" si="94"/>
        <v>4857532416</v>
      </c>
      <c r="F265">
        <f t="shared" si="95"/>
        <v>1282388557824</v>
      </c>
      <c r="G265">
        <f t="shared" si="96"/>
        <v>338550579265536</v>
      </c>
      <c r="H265">
        <f t="shared" si="97"/>
        <v>8.9377352926101504E+16</v>
      </c>
      <c r="I265">
        <f t="shared" si="98"/>
        <v>2.3595621172490797E+19</v>
      </c>
      <c r="J265">
        <f t="shared" si="99"/>
        <v>6.2292439895375704E+21</v>
      </c>
      <c r="K265">
        <f t="shared" si="100"/>
        <v>1.6445204132379186E+24</v>
      </c>
      <c r="L265">
        <f t="shared" si="101"/>
        <v>4.341533890948105E+26</v>
      </c>
      <c r="M265">
        <f t="shared" si="102"/>
        <v>1.1461649472102998E+29</v>
      </c>
      <c r="N265">
        <f t="shared" si="103"/>
        <v>3.0258754606351914E+31</v>
      </c>
      <c r="O265">
        <f t="shared" si="104"/>
        <v>7.9883112160769052E+33</v>
      </c>
      <c r="P265">
        <f t="shared" si="105"/>
        <v>2.1089141610443028E+36</v>
      </c>
      <c r="Q265">
        <f t="shared" si="106"/>
        <v>5.5675333851569596E+38</v>
      </c>
      <c r="R265">
        <f t="shared" si="107"/>
        <v>6600</v>
      </c>
      <c r="S265">
        <f t="shared" si="108"/>
        <v>1742400</v>
      </c>
      <c r="T265">
        <f t="shared" si="109"/>
        <v>459993600</v>
      </c>
      <c r="U265">
        <f t="shared" si="110"/>
        <v>121438310400</v>
      </c>
      <c r="V265">
        <f t="shared" si="111"/>
        <v>32059713945600</v>
      </c>
      <c r="W265">
        <f t="shared" si="112"/>
        <v>8463764481638400</v>
      </c>
      <c r="X265">
        <f t="shared" si="113"/>
        <v>2.2344338231525376E+18</v>
      </c>
      <c r="Y265">
        <f t="shared" si="114"/>
        <v>5.8989052931226993E+20</v>
      </c>
    </row>
    <row r="266" spans="1:25" x14ac:dyDescent="0.25">
      <c r="A266" s="2">
        <v>265</v>
      </c>
      <c r="B266" s="3">
        <v>20</v>
      </c>
      <c r="C266">
        <f t="shared" si="92"/>
        <v>70225</v>
      </c>
      <c r="D266">
        <f t="shared" si="93"/>
        <v>18609625</v>
      </c>
      <c r="E266">
        <f t="shared" si="94"/>
        <v>4931550625</v>
      </c>
      <c r="F266">
        <f t="shared" si="95"/>
        <v>1306860915625</v>
      </c>
      <c r="G266">
        <f t="shared" si="96"/>
        <v>346318142640625</v>
      </c>
      <c r="H266">
        <f t="shared" si="97"/>
        <v>9.1774307799765632E+16</v>
      </c>
      <c r="I266">
        <f t="shared" si="98"/>
        <v>2.4320191566937891E+19</v>
      </c>
      <c r="J266">
        <f t="shared" si="99"/>
        <v>6.4448507652385412E+21</v>
      </c>
      <c r="K266">
        <f t="shared" si="100"/>
        <v>1.7078854527882135E+24</v>
      </c>
      <c r="L266">
        <f t="shared" si="101"/>
        <v>4.5258964498887656E+26</v>
      </c>
      <c r="M266">
        <f t="shared" si="102"/>
        <v>1.1993625592205229E+29</v>
      </c>
      <c r="N266">
        <f t="shared" si="103"/>
        <v>3.1783107819343857E+31</v>
      </c>
      <c r="O266">
        <f t="shared" si="104"/>
        <v>8.4225235721261218E+33</v>
      </c>
      <c r="P266">
        <f t="shared" si="105"/>
        <v>2.2319687466134223E+36</v>
      </c>
      <c r="Q266">
        <f t="shared" si="106"/>
        <v>5.9147171785255689E+38</v>
      </c>
      <c r="R266">
        <f t="shared" si="107"/>
        <v>5300</v>
      </c>
      <c r="S266">
        <f t="shared" si="108"/>
        <v>1404500</v>
      </c>
      <c r="T266">
        <f t="shared" si="109"/>
        <v>372192500</v>
      </c>
      <c r="U266">
        <f t="shared" si="110"/>
        <v>98631012500</v>
      </c>
      <c r="V266">
        <f t="shared" si="111"/>
        <v>26137218312500</v>
      </c>
      <c r="W266">
        <f t="shared" si="112"/>
        <v>6926362852812500</v>
      </c>
      <c r="X266">
        <f t="shared" si="113"/>
        <v>1.8354861559953126E+18</v>
      </c>
      <c r="Y266">
        <f t="shared" si="114"/>
        <v>4.8640383133875778E+20</v>
      </c>
    </row>
    <row r="267" spans="1:25" x14ac:dyDescent="0.25">
      <c r="A267" s="1">
        <f>SUM(A2:A266)</f>
        <v>35245</v>
      </c>
      <c r="B267" s="1">
        <f t="shared" ref="B267:Y267" si="115">SUM(B2:B266)</f>
        <v>19844</v>
      </c>
      <c r="C267" s="1">
        <f t="shared" si="115"/>
        <v>6238365</v>
      </c>
      <c r="D267" s="1">
        <f t="shared" si="115"/>
        <v>1242210025</v>
      </c>
      <c r="E267" s="1">
        <f t="shared" si="115"/>
        <v>263844161637</v>
      </c>
      <c r="F267" s="1">
        <f t="shared" si="115"/>
        <v>58375175704825</v>
      </c>
      <c r="G267" s="1">
        <f t="shared" si="115"/>
        <v>1.328442789864304E+16</v>
      </c>
      <c r="H267" s="1">
        <f t="shared" si="115"/>
        <v>3.0861131172452966E+18</v>
      </c>
      <c r="I267" s="1">
        <f t="shared" si="115"/>
        <v>7.2831580751642034E+20</v>
      </c>
      <c r="J267" s="1">
        <f t="shared" si="115"/>
        <v>1.7402921056269555E+23</v>
      </c>
      <c r="K267" s="1">
        <f t="shared" si="115"/>
        <v>4.2003826524399091E+25</v>
      </c>
      <c r="L267" s="1">
        <f t="shared" si="115"/>
        <v>1.0222548344224224E+28</v>
      </c>
      <c r="M267" s="1">
        <f t="shared" si="115"/>
        <v>2.5052751534325787E+30</v>
      </c>
      <c r="N267" s="1">
        <f t="shared" si="115"/>
        <v>6.1763030736368866E+32</v>
      </c>
      <c r="O267" s="1">
        <f t="shared" si="115"/>
        <v>1.530462571466097E+35</v>
      </c>
      <c r="P267" s="1">
        <f t="shared" si="115"/>
        <v>3.8093494438818725E+37</v>
      </c>
      <c r="Q267" s="1">
        <f t="shared" si="115"/>
        <v>9.5187119766433946E+39</v>
      </c>
      <c r="R267" s="1">
        <f t="shared" si="115"/>
        <v>1597483</v>
      </c>
      <c r="S267" s="1">
        <f t="shared" si="115"/>
        <v>238636013</v>
      </c>
      <c r="T267" s="1">
        <f t="shared" si="115"/>
        <v>47259547453</v>
      </c>
      <c r="U267" s="1">
        <f t="shared" si="115"/>
        <v>10463856699593</v>
      </c>
      <c r="V267" s="1">
        <f t="shared" si="115"/>
        <v>2425536505296733</v>
      </c>
      <c r="W267" s="1">
        <f t="shared" si="115"/>
        <v>5.745540333317607E+17</v>
      </c>
      <c r="X267" s="1">
        <f t="shared" si="115"/>
        <v>1.377541678293357E+20</v>
      </c>
      <c r="Y267" s="1">
        <f t="shared" si="115"/>
        <v>3.3289340792371182E+22</v>
      </c>
    </row>
    <row r="268" spans="1:25" x14ac:dyDescent="0.25">
      <c r="A268" s="4" t="s">
        <v>4</v>
      </c>
      <c r="B268" s="5" t="s">
        <v>5</v>
      </c>
      <c r="C268" t="s">
        <v>6</v>
      </c>
      <c r="D268" t="s">
        <v>7</v>
      </c>
      <c r="E268" t="s">
        <v>8</v>
      </c>
      <c r="F268" t="s">
        <v>9</v>
      </c>
      <c r="G268" t="s">
        <v>10</v>
      </c>
      <c r="H268" t="s">
        <v>11</v>
      </c>
      <c r="I268" t="s">
        <v>12</v>
      </c>
      <c r="J268" t="s">
        <v>13</v>
      </c>
      <c r="K268" t="s">
        <v>14</v>
      </c>
      <c r="L268" t="s">
        <v>15</v>
      </c>
      <c r="M268" t="s">
        <v>16</v>
      </c>
      <c r="N268" t="s">
        <v>17</v>
      </c>
      <c r="O268" t="s">
        <v>18</v>
      </c>
      <c r="P268" t="s">
        <v>19</v>
      </c>
      <c r="Q268" t="s">
        <v>20</v>
      </c>
      <c r="R268" t="s">
        <v>21</v>
      </c>
      <c r="S268" t="s">
        <v>22</v>
      </c>
      <c r="T268" t="s">
        <v>23</v>
      </c>
      <c r="U268" t="s">
        <v>24</v>
      </c>
      <c r="V268" t="s">
        <v>25</v>
      </c>
      <c r="W268" t="s">
        <v>26</v>
      </c>
      <c r="X268" t="s">
        <v>27</v>
      </c>
      <c r="Y268" t="s">
        <v>28</v>
      </c>
    </row>
    <row r="269" spans="1:25" x14ac:dyDescent="0.25">
      <c r="A269" t="s">
        <v>29</v>
      </c>
      <c r="B269" s="6">
        <v>265</v>
      </c>
    </row>
    <row r="272" spans="1:25" x14ac:dyDescent="0.25">
      <c r="B272" s="7">
        <f>B269</f>
        <v>265</v>
      </c>
      <c r="C272" s="7">
        <f>A267</f>
        <v>35245</v>
      </c>
      <c r="D272" s="1">
        <f t="shared" ref="D272:I272" si="116">C267</f>
        <v>6238365</v>
      </c>
      <c r="E272" s="8">
        <f t="shared" si="116"/>
        <v>1242210025</v>
      </c>
      <c r="F272" s="9">
        <f t="shared" si="116"/>
        <v>263844161637</v>
      </c>
      <c r="G272" s="10">
        <f t="shared" si="116"/>
        <v>58375175704825</v>
      </c>
      <c r="H272" s="11">
        <f t="shared" si="116"/>
        <v>1.328442789864304E+16</v>
      </c>
      <c r="I272" s="12">
        <f t="shared" si="116"/>
        <v>3.0861131172452966E+18</v>
      </c>
      <c r="J272" s="13">
        <f t="shared" ref="J272:J278" si="117">I273</f>
        <v>7.2831580751642034E+20</v>
      </c>
      <c r="K272" s="14">
        <f>B267</f>
        <v>19844</v>
      </c>
      <c r="M272" t="s">
        <v>48</v>
      </c>
      <c r="N272">
        <f t="array" ref="N272:N280">MMULT(MINVERSE(B272:J280),K272:K280)</f>
        <v>130.25570802041329</v>
      </c>
    </row>
    <row r="273" spans="1:18" x14ac:dyDescent="0.25">
      <c r="B273" s="7">
        <f>A267</f>
        <v>35245</v>
      </c>
      <c r="C273" s="7">
        <f t="shared" ref="C273:H279" si="118">D272</f>
        <v>6238365</v>
      </c>
      <c r="D273" s="1">
        <f t="shared" si="118"/>
        <v>1242210025</v>
      </c>
      <c r="E273" s="8">
        <f t="shared" si="118"/>
        <v>263844161637</v>
      </c>
      <c r="F273" s="9">
        <f t="shared" si="118"/>
        <v>58375175704825</v>
      </c>
      <c r="G273" s="10">
        <f t="shared" si="118"/>
        <v>1.328442789864304E+16</v>
      </c>
      <c r="H273" s="11">
        <f t="shared" si="118"/>
        <v>3.0861131172452966E+18</v>
      </c>
      <c r="I273" s="12">
        <f>I267</f>
        <v>7.2831580751642034E+20</v>
      </c>
      <c r="J273" s="13">
        <f t="shared" si="117"/>
        <v>1.7402921056269555E+23</v>
      </c>
      <c r="K273" s="14">
        <f>R267</f>
        <v>1597483</v>
      </c>
      <c r="M273" t="s">
        <v>49</v>
      </c>
      <c r="N273">
        <v>2.6204313288326375</v>
      </c>
    </row>
    <row r="274" spans="1:18" x14ac:dyDescent="0.25">
      <c r="B274" s="1">
        <f>C267</f>
        <v>6238365</v>
      </c>
      <c r="C274" s="1">
        <f t="shared" si="118"/>
        <v>1242210025</v>
      </c>
      <c r="D274" s="1">
        <f t="shared" si="118"/>
        <v>263844161637</v>
      </c>
      <c r="E274" s="8">
        <f t="shared" si="118"/>
        <v>58375175704825</v>
      </c>
      <c r="F274" s="9">
        <f t="shared" si="118"/>
        <v>1.328442789864304E+16</v>
      </c>
      <c r="G274" s="10">
        <f t="shared" si="118"/>
        <v>3.0861131172452966E+18</v>
      </c>
      <c r="H274" s="11">
        <f t="shared" si="118"/>
        <v>7.2831580751642034E+20</v>
      </c>
      <c r="I274" s="12">
        <f>J267</f>
        <v>1.7402921056269555E+23</v>
      </c>
      <c r="J274" s="13">
        <f t="shared" si="117"/>
        <v>4.2003826524399091E+25</v>
      </c>
      <c r="K274" s="14">
        <f>S267</f>
        <v>238636013</v>
      </c>
      <c r="M274" t="s">
        <v>30</v>
      </c>
      <c r="N274">
        <v>0.16544098587837652</v>
      </c>
    </row>
    <row r="275" spans="1:18" x14ac:dyDescent="0.25">
      <c r="B275" s="8">
        <f>C274</f>
        <v>1242210025</v>
      </c>
      <c r="C275" s="8">
        <f t="shared" si="118"/>
        <v>263844161637</v>
      </c>
      <c r="D275" s="8">
        <f t="shared" si="118"/>
        <v>58375175704825</v>
      </c>
      <c r="E275" s="8">
        <f t="shared" si="118"/>
        <v>1.328442789864304E+16</v>
      </c>
      <c r="F275" s="9">
        <f t="shared" si="118"/>
        <v>3.0861131172452966E+18</v>
      </c>
      <c r="G275" s="10">
        <f t="shared" si="118"/>
        <v>7.2831580751642034E+20</v>
      </c>
      <c r="H275" s="11">
        <f t="shared" si="118"/>
        <v>1.7402921056269555E+23</v>
      </c>
      <c r="I275" s="12">
        <f>K267</f>
        <v>4.2003826524399091E+25</v>
      </c>
      <c r="J275" s="13">
        <f t="shared" si="117"/>
        <v>1.0222548344224224E+28</v>
      </c>
      <c r="K275" s="14">
        <f>T267</f>
        <v>47259547453</v>
      </c>
      <c r="M275" t="s">
        <v>31</v>
      </c>
      <c r="N275">
        <v>-8.8383030935119677E-3</v>
      </c>
    </row>
    <row r="276" spans="1:18" x14ac:dyDescent="0.25">
      <c r="B276" s="9">
        <f>C275</f>
        <v>263844161637</v>
      </c>
      <c r="C276" s="9">
        <f t="shared" si="118"/>
        <v>58375175704825</v>
      </c>
      <c r="D276" s="9">
        <f t="shared" si="118"/>
        <v>1.328442789864304E+16</v>
      </c>
      <c r="E276" s="9">
        <f t="shared" si="118"/>
        <v>3.0861131172452966E+18</v>
      </c>
      <c r="F276" s="9">
        <f t="shared" si="118"/>
        <v>7.2831580751642034E+20</v>
      </c>
      <c r="G276" s="10">
        <f t="shared" si="118"/>
        <v>1.7402921056269555E+23</v>
      </c>
      <c r="H276" s="11">
        <f t="shared" si="118"/>
        <v>4.2003826524399091E+25</v>
      </c>
      <c r="I276" s="12">
        <f>L267</f>
        <v>1.0222548344224224E+28</v>
      </c>
      <c r="J276" s="13">
        <f t="shared" si="117"/>
        <v>2.5052751534325787E+30</v>
      </c>
      <c r="K276" s="14">
        <f>U267</f>
        <v>10463856699593</v>
      </c>
      <c r="M276" t="s">
        <v>32</v>
      </c>
      <c r="N276">
        <v>1.4586734048194216E-4</v>
      </c>
    </row>
    <row r="277" spans="1:18" x14ac:dyDescent="0.25">
      <c r="B277" s="10">
        <f>C276</f>
        <v>58375175704825</v>
      </c>
      <c r="C277" s="10">
        <f t="shared" si="118"/>
        <v>1.328442789864304E+16</v>
      </c>
      <c r="D277" s="10">
        <f t="shared" si="118"/>
        <v>3.0861131172452966E+18</v>
      </c>
      <c r="E277" s="10">
        <f t="shared" si="118"/>
        <v>7.2831580751642034E+20</v>
      </c>
      <c r="F277" s="10">
        <f t="shared" si="118"/>
        <v>1.7402921056269555E+23</v>
      </c>
      <c r="G277" s="10">
        <f t="shared" si="118"/>
        <v>4.2003826524399091E+25</v>
      </c>
      <c r="H277" s="11">
        <f t="shared" si="118"/>
        <v>1.0222548344224224E+28</v>
      </c>
      <c r="I277" s="12">
        <f>M267</f>
        <v>2.5052751534325787E+30</v>
      </c>
      <c r="J277" s="13">
        <f t="shared" si="117"/>
        <v>6.1763030736368866E+32</v>
      </c>
      <c r="K277" s="14">
        <f>V267</f>
        <v>2425536505296733</v>
      </c>
      <c r="M277" t="s">
        <v>33</v>
      </c>
      <c r="N277">
        <v>-1.1873429212050368E-6</v>
      </c>
    </row>
    <row r="278" spans="1:18" x14ac:dyDescent="0.25">
      <c r="B278" s="11">
        <f xml:space="preserve"> C277</f>
        <v>1.328442789864304E+16</v>
      </c>
      <c r="C278" s="11">
        <f t="shared" si="118"/>
        <v>3.0861131172452966E+18</v>
      </c>
      <c r="D278" s="11">
        <f t="shared" si="118"/>
        <v>7.2831580751642034E+20</v>
      </c>
      <c r="E278" s="11">
        <f t="shared" si="118"/>
        <v>1.7402921056269555E+23</v>
      </c>
      <c r="F278" s="11">
        <f t="shared" si="118"/>
        <v>4.2003826524399091E+25</v>
      </c>
      <c r="G278" s="11">
        <f t="shared" si="118"/>
        <v>1.0222548344224224E+28</v>
      </c>
      <c r="H278" s="11">
        <f t="shared" si="118"/>
        <v>2.5052751534325787E+30</v>
      </c>
      <c r="I278" s="12">
        <f>N267</f>
        <v>6.1763030736368866E+32</v>
      </c>
      <c r="J278" s="13">
        <f t="shared" si="117"/>
        <v>1.530462571466097E+35</v>
      </c>
      <c r="K278" s="14">
        <f>W267</f>
        <v>5.745540333317607E+17</v>
      </c>
      <c r="M278" t="s">
        <v>34</v>
      </c>
      <c r="N278">
        <v>5.1943081947757215E-9</v>
      </c>
    </row>
    <row r="279" spans="1:18" x14ac:dyDescent="0.25">
      <c r="B279" s="12">
        <f xml:space="preserve"> C278</f>
        <v>3.0861131172452966E+18</v>
      </c>
      <c r="C279" s="12">
        <f t="shared" si="118"/>
        <v>7.2831580751642034E+20</v>
      </c>
      <c r="D279" s="12">
        <f t="shared" si="118"/>
        <v>1.7402921056269555E+23</v>
      </c>
      <c r="E279" s="12">
        <f t="shared" si="118"/>
        <v>4.2003826524399091E+25</v>
      </c>
      <c r="F279" s="12">
        <f t="shared" si="118"/>
        <v>1.0222548344224224E+28</v>
      </c>
      <c r="G279" s="12">
        <f t="shared" si="118"/>
        <v>2.5052751534325787E+30</v>
      </c>
      <c r="H279" s="12">
        <f t="shared" si="118"/>
        <v>6.1763030736368866E+32</v>
      </c>
      <c r="I279" s="12">
        <f>O267</f>
        <v>1.530462571466097E+35</v>
      </c>
      <c r="J279" s="13">
        <f>P267</f>
        <v>3.8093494438818725E+37</v>
      </c>
      <c r="K279" s="14">
        <f>X267</f>
        <v>1.377541678293357E+20</v>
      </c>
      <c r="M279" t="s">
        <v>35</v>
      </c>
      <c r="N279">
        <v>-1.168672741467605E-11</v>
      </c>
    </row>
    <row r="280" spans="1:18" x14ac:dyDescent="0.25">
      <c r="B280" s="13">
        <f t="shared" ref="B280:I280" si="119">C279</f>
        <v>7.2831580751642034E+20</v>
      </c>
      <c r="C280" s="13">
        <f t="shared" si="119"/>
        <v>1.7402921056269555E+23</v>
      </c>
      <c r="D280" s="13">
        <f t="shared" si="119"/>
        <v>4.2003826524399091E+25</v>
      </c>
      <c r="E280" s="13">
        <f t="shared" si="119"/>
        <v>1.0222548344224224E+28</v>
      </c>
      <c r="F280" s="13">
        <f t="shared" si="119"/>
        <v>2.5052751534325787E+30</v>
      </c>
      <c r="G280" s="13">
        <f t="shared" si="119"/>
        <v>6.1763030736368866E+32</v>
      </c>
      <c r="H280" s="13">
        <f t="shared" si="119"/>
        <v>1.530462571466097E+35</v>
      </c>
      <c r="I280" s="13">
        <f t="shared" si="119"/>
        <v>3.8093494438818725E+37</v>
      </c>
      <c r="J280" s="13">
        <f>Q267</f>
        <v>9.5187119766433946E+39</v>
      </c>
      <c r="K280" s="14">
        <f>Y267</f>
        <v>3.3289340792371182E+22</v>
      </c>
      <c r="M280" t="s">
        <v>36</v>
      </c>
      <c r="N280">
        <v>1.0611018016464548E-14</v>
      </c>
    </row>
    <row r="283" spans="1:18" ht="15.75" thickBot="1" x14ac:dyDescent="0.3"/>
    <row r="284" spans="1:18" ht="15.75" thickBot="1" x14ac:dyDescent="0.3">
      <c r="A284" s="15"/>
      <c r="B284" s="15"/>
      <c r="C284" s="15"/>
      <c r="D284" s="15"/>
      <c r="E284" s="15"/>
      <c r="F284" s="15"/>
      <c r="G284" s="15"/>
      <c r="H284" s="15"/>
    </row>
    <row r="285" spans="1:18" ht="15.75" thickBot="1" x14ac:dyDescent="0.3">
      <c r="A285" s="15" t="s">
        <v>37</v>
      </c>
      <c r="B285" s="15" t="s">
        <v>38</v>
      </c>
      <c r="C285" s="15" t="s">
        <v>39</v>
      </c>
      <c r="D285" s="15" t="s">
        <v>40</v>
      </c>
      <c r="E285" s="15" t="s">
        <v>41</v>
      </c>
      <c r="F285" s="15" t="s">
        <v>50</v>
      </c>
      <c r="G285" s="15" t="s">
        <v>51</v>
      </c>
      <c r="H285" s="15" t="s">
        <v>52</v>
      </c>
      <c r="I285" s="15" t="s">
        <v>53</v>
      </c>
      <c r="J285" s="15" t="s">
        <v>54</v>
      </c>
      <c r="K285" s="15" t="s">
        <v>42</v>
      </c>
      <c r="L285" s="15" t="s">
        <v>43</v>
      </c>
      <c r="M285" s="15" t="s">
        <v>44</v>
      </c>
      <c r="N285" s="15" t="s">
        <v>45</v>
      </c>
      <c r="O285" s="15" t="s">
        <v>55</v>
      </c>
      <c r="P285" s="15" t="s">
        <v>46</v>
      </c>
      <c r="Q285" s="15" t="s">
        <v>56</v>
      </c>
      <c r="R285" s="15" t="s">
        <v>47</v>
      </c>
    </row>
    <row r="286" spans="1:18" x14ac:dyDescent="0.25">
      <c r="A286">
        <f>A2</f>
        <v>1</v>
      </c>
      <c r="B286">
        <f>B2</f>
        <v>144</v>
      </c>
      <c r="C286">
        <f>$N$272+$N$273*A286</f>
        <v>132.87613934924593</v>
      </c>
      <c r="D286">
        <f>$N$272+$N$273*A286+$N$274*A286^2</f>
        <v>133.04158033512431</v>
      </c>
      <c r="E286">
        <f>$N$272+$N$273*A286+$N$274*A286^2+$N$275*$A$286^3</f>
        <v>133.0327420320308</v>
      </c>
      <c r="F286">
        <f>$N$272+$N$273*A286+$N$274*A286^2+$N$275*$A$286^3+$N$276*A286^4</f>
        <v>133.03288789937127</v>
      </c>
      <c r="G286">
        <f>$N$272+$N$273*A286+$N$274*A286^2+$N$275*$A$286^3+$N$276*A286^4+$N$277*A286^5</f>
        <v>133.03288671202836</v>
      </c>
      <c r="H286">
        <f>$N$272+$N$273*A286+$N$274*A286^2+$N$275*$A$286^3+$N$276*A286^4+$N$277*A286^5+$N$278*A286^6</f>
        <v>133.03288671722265</v>
      </c>
      <c r="I286">
        <f>$N$272+$N$273*A286+$N$274*A286^2+$N$275*$A$286^3+$N$276*A286^4+$N$277*A286^5+$N$278*A286^6+$N$279*A286^7</f>
        <v>133.03288671721097</v>
      </c>
      <c r="J286">
        <f>$N$272+$N$273*A286+$N$274*A286^2+$N$275*$A$286^3+$N$276*A286^4+$N$277*A286^5+$N$278*A286^6+$N$279*A286^7+$N$280*A286^8</f>
        <v>133.03288671721097</v>
      </c>
      <c r="K286">
        <f t="shared" ref="K286:R286" si="120">($B286-C286)^2</f>
        <v>123.74027577739471</v>
      </c>
      <c r="L286">
        <f t="shared" si="120"/>
        <v>120.08696155153426</v>
      </c>
      <c r="M286">
        <f t="shared" si="120"/>
        <v>120.28074733598399</v>
      </c>
      <c r="N286">
        <f t="shared" si="120"/>
        <v>120.277547827757</v>
      </c>
      <c r="O286">
        <f t="shared" si="120"/>
        <v>120.27757387120417</v>
      </c>
      <c r="P286">
        <f t="shared" si="120"/>
        <v>120.27757375727133</v>
      </c>
      <c r="Q286">
        <f t="shared" si="120"/>
        <v>120.27757375752755</v>
      </c>
      <c r="R286">
        <f t="shared" si="120"/>
        <v>120.27757375752755</v>
      </c>
    </row>
    <row r="287" spans="1:18" x14ac:dyDescent="0.25">
      <c r="A287">
        <f t="shared" ref="A287:B287" si="121">A3</f>
        <v>2</v>
      </c>
      <c r="B287">
        <f t="shared" si="121"/>
        <v>141</v>
      </c>
      <c r="C287">
        <f t="shared" ref="C287:C350" si="122">$N$272+$N$273*A287</f>
        <v>135.49657067807857</v>
      </c>
      <c r="D287">
        <f t="shared" ref="D287:D350" si="123">$N$272+$N$273*A287+$N$274*A287^2</f>
        <v>136.15833462159208</v>
      </c>
      <c r="E287">
        <f t="shared" ref="E287:E350" si="124">$N$272+$N$273*A287+$N$274*A287^2+$N$275*$A$286^3</f>
        <v>136.14949631849856</v>
      </c>
      <c r="F287">
        <f t="shared" ref="F287:F350" si="125">$N$272+$N$273*A287+$N$274*A287^2+$N$275*$A$286^3+$N$276*A287^4</f>
        <v>136.15183019594627</v>
      </c>
      <c r="G287">
        <f t="shared" ref="G287:G350" si="126">$N$272+$N$273*A287+$N$274*A287^2+$N$275*$A$286^3+$N$276*A287^4+$N$277*A287^5</f>
        <v>136.15179220097281</v>
      </c>
      <c r="H287">
        <f t="shared" ref="H287:H350" si="127">$N$272+$N$273*A287+$N$274*A287^2+$N$275*$A$286^3+$N$276*A287^4+$N$277*A287^5+$N$278*A287^6</f>
        <v>136.15179253340852</v>
      </c>
      <c r="I287">
        <f t="shared" ref="I287:I350" si="128">$N$272+$N$273*A287+$N$274*A287^2+$N$275*$A$286^3+$N$276*A287^4+$N$277*A287^5+$N$278*A287^6+$N$279*A287^7</f>
        <v>136.15179253191263</v>
      </c>
      <c r="J287">
        <f t="shared" ref="J287:J350" si="129">$N$272+$N$273*A287+$N$274*A287^2+$N$275*$A$286^3+$N$276*A287^4+$N$277*A287^5+$N$278*A287^6+$N$279*A287^7+$N$280*A287^8</f>
        <v>136.15179253191536</v>
      </c>
      <c r="K287">
        <f t="shared" ref="K287:K350" si="130">($B287-C287)^2</f>
        <v>30.287734301384578</v>
      </c>
      <c r="L287">
        <f t="shared" ref="L287:L350" si="131">($B287-D287)^2</f>
        <v>23.441723636473949</v>
      </c>
      <c r="M287">
        <f t="shared" ref="M287:M350" si="132">($B287-E287)^2</f>
        <v>23.52738596425899</v>
      </c>
      <c r="N287">
        <f t="shared" ref="N287:N350" si="133">($B287-F287)^2</f>
        <v>23.504750448938339</v>
      </c>
      <c r="O287">
        <f t="shared" ref="O287:O350" si="134">($B287-G287)^2</f>
        <v>23.505118862548102</v>
      </c>
      <c r="P287">
        <f t="shared" ref="P287:P350" si="135">($B287-H287)^2</f>
        <v>23.505115639113331</v>
      </c>
      <c r="Q287">
        <f t="shared" ref="Q287:Q350" si="136">($B287-I287)^2</f>
        <v>23.505115653618113</v>
      </c>
      <c r="R287">
        <f t="shared" ref="R287:R350" si="137">($B287-J287)^2</f>
        <v>23.505115653591655</v>
      </c>
    </row>
    <row r="288" spans="1:18" x14ac:dyDescent="0.25">
      <c r="A288">
        <f t="shared" ref="A288:B288" si="138">A4</f>
        <v>3</v>
      </c>
      <c r="B288">
        <f t="shared" si="138"/>
        <v>147</v>
      </c>
      <c r="C288">
        <f t="shared" si="122"/>
        <v>138.11700200691121</v>
      </c>
      <c r="D288">
        <f t="shared" si="123"/>
        <v>139.6059708798166</v>
      </c>
      <c r="E288">
        <f t="shared" si="124"/>
        <v>139.59713257672308</v>
      </c>
      <c r="F288">
        <f t="shared" si="125"/>
        <v>139.60894783130212</v>
      </c>
      <c r="G288">
        <f t="shared" si="126"/>
        <v>139.60865930697227</v>
      </c>
      <c r="H288">
        <f t="shared" si="127"/>
        <v>139.60866309362294</v>
      </c>
      <c r="I288">
        <f t="shared" si="128"/>
        <v>139.60866306806406</v>
      </c>
      <c r="J288">
        <f t="shared" si="129"/>
        <v>139.60866306813367</v>
      </c>
      <c r="K288">
        <f t="shared" si="130"/>
        <v>78.907653345219529</v>
      </c>
      <c r="L288">
        <f t="shared" si="131"/>
        <v>54.671666630120171</v>
      </c>
      <c r="M288">
        <f t="shared" si="132"/>
        <v>54.802446086614609</v>
      </c>
      <c r="N288">
        <f t="shared" si="133"/>
        <v>54.627652160413675</v>
      </c>
      <c r="O288">
        <f t="shared" si="134"/>
        <v>54.631917240407631</v>
      </c>
      <c r="P288">
        <f t="shared" si="135"/>
        <v>54.631861263571651</v>
      </c>
      <c r="Q288">
        <f t="shared" si="136"/>
        <v>54.631861641400178</v>
      </c>
      <c r="R288">
        <f t="shared" si="137"/>
        <v>54.631861640371234</v>
      </c>
    </row>
    <row r="289" spans="1:18" x14ac:dyDescent="0.25">
      <c r="A289">
        <f t="shared" ref="A289:B289" si="139">A5</f>
        <v>4</v>
      </c>
      <c r="B289">
        <f t="shared" si="139"/>
        <v>142</v>
      </c>
      <c r="C289">
        <f t="shared" si="122"/>
        <v>140.73743333574384</v>
      </c>
      <c r="D289">
        <f t="shared" si="123"/>
        <v>143.38448910979787</v>
      </c>
      <c r="E289">
        <f t="shared" si="124"/>
        <v>143.37565080670436</v>
      </c>
      <c r="F289">
        <f t="shared" si="125"/>
        <v>143.41299284586773</v>
      </c>
      <c r="G289">
        <f t="shared" si="126"/>
        <v>143.41177700671642</v>
      </c>
      <c r="H289">
        <f t="shared" si="127"/>
        <v>143.41179828260277</v>
      </c>
      <c r="I289">
        <f t="shared" si="128"/>
        <v>143.41179809112742</v>
      </c>
      <c r="J289">
        <f t="shared" si="129"/>
        <v>143.41179809182282</v>
      </c>
      <c r="K289">
        <f t="shared" si="130"/>
        <v>1.5940745816909156</v>
      </c>
      <c r="L289">
        <f t="shared" si="131"/>
        <v>1.9168100951488953</v>
      </c>
      <c r="M289">
        <f t="shared" si="132"/>
        <v>1.892415141986348</v>
      </c>
      <c r="N289">
        <f t="shared" si="133"/>
        <v>1.9965487824733983</v>
      </c>
      <c r="O289">
        <f t="shared" si="134"/>
        <v>1.9931143166931751</v>
      </c>
      <c r="P289">
        <f t="shared" si="135"/>
        <v>1.9931743907601427</v>
      </c>
      <c r="Q289">
        <f t="shared" si="136"/>
        <v>1.9931738501110354</v>
      </c>
      <c r="R289">
        <f t="shared" si="137"/>
        <v>1.9931738520745472</v>
      </c>
    </row>
    <row r="290" spans="1:18" x14ac:dyDescent="0.25">
      <c r="A290">
        <f t="shared" ref="A290:B290" si="140">A6</f>
        <v>5</v>
      </c>
      <c r="B290">
        <f t="shared" si="140"/>
        <v>152</v>
      </c>
      <c r="C290">
        <f t="shared" si="122"/>
        <v>143.35786466457648</v>
      </c>
      <c r="D290">
        <f t="shared" si="123"/>
        <v>147.4938893115359</v>
      </c>
      <c r="E290">
        <f t="shared" si="124"/>
        <v>147.48505100844238</v>
      </c>
      <c r="F290">
        <f t="shared" si="125"/>
        <v>147.57621809624359</v>
      </c>
      <c r="G290">
        <f t="shared" si="126"/>
        <v>147.57250764961483</v>
      </c>
      <c r="H290">
        <f t="shared" si="127"/>
        <v>147.57258881068037</v>
      </c>
      <c r="I290">
        <f t="shared" si="128"/>
        <v>147.57258789765478</v>
      </c>
      <c r="J290">
        <f t="shared" si="129"/>
        <v>147.57258790179972</v>
      </c>
      <c r="K290">
        <f t="shared" si="130"/>
        <v>74.686503155775767</v>
      </c>
      <c r="L290">
        <f t="shared" si="131"/>
        <v>20.305033536690448</v>
      </c>
      <c r="M290">
        <f t="shared" si="132"/>
        <v>20.384764396367142</v>
      </c>
      <c r="N290">
        <f t="shared" si="133"/>
        <v>19.569846332002658</v>
      </c>
      <c r="O290">
        <f t="shared" si="134"/>
        <v>19.602688512719155</v>
      </c>
      <c r="P290">
        <f t="shared" si="135"/>
        <v>19.601969839312641</v>
      </c>
      <c r="Q290">
        <f t="shared" si="136"/>
        <v>19.60197792399288</v>
      </c>
      <c r="R290">
        <f t="shared" si="137"/>
        <v>19.601977887290193</v>
      </c>
    </row>
    <row r="291" spans="1:18" x14ac:dyDescent="0.25">
      <c r="A291">
        <f t="shared" ref="A291:B291" si="141">A7</f>
        <v>6</v>
      </c>
      <c r="B291">
        <f t="shared" si="141"/>
        <v>154</v>
      </c>
      <c r="C291">
        <f t="shared" si="122"/>
        <v>145.97829599340912</v>
      </c>
      <c r="D291">
        <f t="shared" si="123"/>
        <v>151.93417148503067</v>
      </c>
      <c r="E291">
        <f t="shared" si="124"/>
        <v>151.92533318193716</v>
      </c>
      <c r="F291">
        <f t="shared" si="125"/>
        <v>152.11437725520176</v>
      </c>
      <c r="G291">
        <f t="shared" si="126"/>
        <v>152.10514447664647</v>
      </c>
      <c r="H291">
        <f t="shared" si="127"/>
        <v>152.1053868222896</v>
      </c>
      <c r="I291">
        <f t="shared" si="128"/>
        <v>152.10538355075388</v>
      </c>
      <c r="J291">
        <f t="shared" si="129"/>
        <v>152.10538356857631</v>
      </c>
      <c r="K291">
        <f t="shared" si="130"/>
        <v>64.347735169356184</v>
      </c>
      <c r="L291">
        <f t="shared" si="131"/>
        <v>4.267647453260369</v>
      </c>
      <c r="M291">
        <f t="shared" si="132"/>
        <v>4.304242405970979</v>
      </c>
      <c r="N291">
        <f t="shared" si="133"/>
        <v>3.5555731357004507</v>
      </c>
      <c r="O291">
        <f t="shared" si="134"/>
        <v>3.59047745438337</v>
      </c>
      <c r="P291">
        <f t="shared" si="135"/>
        <v>3.589559093153889</v>
      </c>
      <c r="Q291">
        <f t="shared" si="136"/>
        <v>3.5895714897539568</v>
      </c>
      <c r="R291">
        <f t="shared" si="137"/>
        <v>3.5895714222206201</v>
      </c>
    </row>
    <row r="292" spans="1:18" x14ac:dyDescent="0.25">
      <c r="A292">
        <f t="shared" ref="A292:B292" si="142">A8</f>
        <v>7</v>
      </c>
      <c r="B292">
        <f t="shared" si="142"/>
        <v>148</v>
      </c>
      <c r="C292">
        <f t="shared" si="122"/>
        <v>148.59872732224176</v>
      </c>
      <c r="D292">
        <f t="shared" si="123"/>
        <v>156.70533563028221</v>
      </c>
      <c r="E292">
        <f t="shared" si="124"/>
        <v>156.69649732718869</v>
      </c>
      <c r="F292">
        <f t="shared" si="125"/>
        <v>157.04672481168583</v>
      </c>
      <c r="G292">
        <f t="shared" si="126"/>
        <v>157.02676913920914</v>
      </c>
      <c r="H292">
        <f t="shared" si="127"/>
        <v>157.02738024437394</v>
      </c>
      <c r="I292">
        <f t="shared" si="128"/>
        <v>157.02737061985138</v>
      </c>
      <c r="J292">
        <f t="shared" si="129"/>
        <v>157.02737068102178</v>
      </c>
      <c r="K292">
        <f t="shared" si="130"/>
        <v>0.35847440639878481</v>
      </c>
      <c r="L292">
        <f t="shared" si="131"/>
        <v>75.782868435860905</v>
      </c>
      <c r="M292">
        <f t="shared" si="132"/>
        <v>75.629065761800106</v>
      </c>
      <c r="N292">
        <f t="shared" si="133"/>
        <v>81.843229818372095</v>
      </c>
      <c r="O292">
        <f t="shared" si="134"/>
        <v>81.48256109257845</v>
      </c>
      <c r="P292">
        <f t="shared" si="135"/>
        <v>81.493594076512977</v>
      </c>
      <c r="Q292">
        <f t="shared" si="136"/>
        <v>81.493420308155933</v>
      </c>
      <c r="R292">
        <f t="shared" si="137"/>
        <v>81.493421412571621</v>
      </c>
    </row>
    <row r="293" spans="1:18" x14ac:dyDescent="0.25">
      <c r="A293">
        <f t="shared" ref="A293:B293" si="143">A9</f>
        <v>8</v>
      </c>
      <c r="B293">
        <f t="shared" si="143"/>
        <v>158</v>
      </c>
      <c r="C293">
        <f t="shared" si="122"/>
        <v>151.21915865107439</v>
      </c>
      <c r="D293">
        <f t="shared" si="123"/>
        <v>161.80738174729049</v>
      </c>
      <c r="E293">
        <f t="shared" si="124"/>
        <v>161.79854344419698</v>
      </c>
      <c r="F293">
        <f t="shared" si="125"/>
        <v>162.39601607081102</v>
      </c>
      <c r="G293">
        <f t="shared" si="126"/>
        <v>162.35710921796897</v>
      </c>
      <c r="H293">
        <f t="shared" si="127"/>
        <v>162.35847087469637</v>
      </c>
      <c r="I293">
        <f t="shared" si="128"/>
        <v>162.35844636585259</v>
      </c>
      <c r="J293">
        <f t="shared" si="129"/>
        <v>162.35844654387591</v>
      </c>
      <c r="K293">
        <f t="shared" si="130"/>
        <v>45.979809399299221</v>
      </c>
      <c r="L293">
        <f t="shared" si="131"/>
        <v>14.496155769600801</v>
      </c>
      <c r="M293">
        <f t="shared" si="132"/>
        <v>14.428932297451857</v>
      </c>
      <c r="N293">
        <f t="shared" si="133"/>
        <v>19.324957294828717</v>
      </c>
      <c r="O293">
        <f t="shared" si="134"/>
        <v>18.984400737310157</v>
      </c>
      <c r="P293">
        <f t="shared" si="135"/>
        <v>18.996268365576501</v>
      </c>
      <c r="Q293">
        <f t="shared" si="136"/>
        <v>18.996054724013618</v>
      </c>
      <c r="R293">
        <f t="shared" si="137"/>
        <v>18.9960562758239</v>
      </c>
    </row>
    <row r="294" spans="1:18" x14ac:dyDescent="0.25">
      <c r="A294">
        <f t="shared" ref="A294:B294" si="144">A10</f>
        <v>9</v>
      </c>
      <c r="B294">
        <f t="shared" si="144"/>
        <v>158</v>
      </c>
      <c r="C294">
        <f t="shared" si="122"/>
        <v>153.83958997990703</v>
      </c>
      <c r="D294">
        <f t="shared" si="123"/>
        <v>167.24030983605553</v>
      </c>
      <c r="E294">
        <f t="shared" si="124"/>
        <v>167.23147153296202</v>
      </c>
      <c r="F294">
        <f t="shared" si="125"/>
        <v>168.18850715386404</v>
      </c>
      <c r="G294">
        <f t="shared" si="126"/>
        <v>168.1183957417098</v>
      </c>
      <c r="H294">
        <f t="shared" si="127"/>
        <v>168.12115621005114</v>
      </c>
      <c r="I294">
        <f t="shared" si="128"/>
        <v>168.12110031279622</v>
      </c>
      <c r="J294">
        <f t="shared" si="129"/>
        <v>168.12110076956574</v>
      </c>
      <c r="K294">
        <f t="shared" si="130"/>
        <v>17.309011535289969</v>
      </c>
      <c r="L294">
        <f t="shared" si="131"/>
        <v>85.383325866304588</v>
      </c>
      <c r="M294">
        <f t="shared" si="132"/>
        <v>85.220066663888119</v>
      </c>
      <c r="N294">
        <f t="shared" si="133"/>
        <v>103.80567802433868</v>
      </c>
      <c r="O294">
        <f t="shared" si="134"/>
        <v>102.3819323858511</v>
      </c>
      <c r="P294">
        <f t="shared" si="135"/>
        <v>102.43780302825675</v>
      </c>
      <c r="Q294">
        <f t="shared" si="136"/>
        <v>102.43667154168365</v>
      </c>
      <c r="R294">
        <f t="shared" si="137"/>
        <v>102.43668078770428</v>
      </c>
    </row>
    <row r="295" spans="1:18" x14ac:dyDescent="0.25">
      <c r="A295">
        <f t="shared" ref="A295:B295" si="145">A11</f>
        <v>10</v>
      </c>
      <c r="B295">
        <f t="shared" si="145"/>
        <v>160</v>
      </c>
      <c r="C295">
        <f t="shared" si="122"/>
        <v>156.46002130873967</v>
      </c>
      <c r="D295">
        <f t="shared" si="123"/>
        <v>173.00411989657732</v>
      </c>
      <c r="E295">
        <f t="shared" si="124"/>
        <v>172.99528159348381</v>
      </c>
      <c r="F295">
        <f t="shared" si="125"/>
        <v>174.45395499830323</v>
      </c>
      <c r="G295">
        <f t="shared" si="126"/>
        <v>174.33522070618272</v>
      </c>
      <c r="H295">
        <f t="shared" si="127"/>
        <v>174.3404150143775</v>
      </c>
      <c r="I295">
        <f t="shared" si="128"/>
        <v>174.34029814710334</v>
      </c>
      <c r="J295">
        <f t="shared" si="129"/>
        <v>174.34029920820515</v>
      </c>
      <c r="K295">
        <f t="shared" si="130"/>
        <v>12.531449134577201</v>
      </c>
      <c r="L295">
        <f t="shared" si="131"/>
        <v>169.10713428455819</v>
      </c>
      <c r="M295">
        <f t="shared" si="132"/>
        <v>168.87734369393911</v>
      </c>
      <c r="N295">
        <f t="shared" si="133"/>
        <v>208.91681509297499</v>
      </c>
      <c r="O295">
        <f t="shared" si="134"/>
        <v>205.49855269496993</v>
      </c>
      <c r="P295">
        <f t="shared" si="135"/>
        <v>205.64750278458359</v>
      </c>
      <c r="Q295">
        <f t="shared" si="136"/>
        <v>205.64415094781549</v>
      </c>
      <c r="R295">
        <f t="shared" si="137"/>
        <v>205.64418138084932</v>
      </c>
    </row>
    <row r="296" spans="1:18" x14ac:dyDescent="0.25">
      <c r="A296">
        <f t="shared" ref="A296:B296" si="146">A12</f>
        <v>11</v>
      </c>
      <c r="B296">
        <f t="shared" si="146"/>
        <v>142</v>
      </c>
      <c r="C296">
        <f t="shared" si="122"/>
        <v>159.08045263757231</v>
      </c>
      <c r="D296">
        <f t="shared" si="123"/>
        <v>179.09881192885587</v>
      </c>
      <c r="E296">
        <f t="shared" si="124"/>
        <v>179.08997362576235</v>
      </c>
      <c r="F296">
        <f t="shared" si="125"/>
        <v>181.22561735775847</v>
      </c>
      <c r="G296">
        <f t="shared" si="126"/>
        <v>181.03439459295546</v>
      </c>
      <c r="H296">
        <f t="shared" si="127"/>
        <v>181.0435966267753</v>
      </c>
      <c r="I296">
        <f t="shared" si="128"/>
        <v>181.04336888551973</v>
      </c>
      <c r="J296">
        <f t="shared" si="129"/>
        <v>181.04337116008568</v>
      </c>
      <c r="K296">
        <f t="shared" si="130"/>
        <v>291.74186230435078</v>
      </c>
      <c r="L296">
        <f t="shared" si="131"/>
        <v>1376.3218465326183</v>
      </c>
      <c r="M296">
        <f t="shared" si="132"/>
        <v>1375.6661435597471</v>
      </c>
      <c r="N296">
        <f t="shared" si="133"/>
        <v>1538.6490570972824</v>
      </c>
      <c r="O296">
        <f t="shared" si="134"/>
        <v>1523.6839612385509</v>
      </c>
      <c r="P296">
        <f t="shared" si="135"/>
        <v>1524.4024375543395</v>
      </c>
      <c r="Q296">
        <f t="shared" si="136"/>
        <v>1524.3846539307699</v>
      </c>
      <c r="R296">
        <f t="shared" si="137"/>
        <v>1524.3848315442106</v>
      </c>
    </row>
    <row r="297" spans="1:18" x14ac:dyDescent="0.25">
      <c r="A297">
        <f t="shared" ref="A297:B297" si="147">A13</f>
        <v>12</v>
      </c>
      <c r="B297">
        <f t="shared" si="147"/>
        <v>182</v>
      </c>
      <c r="C297">
        <f t="shared" si="122"/>
        <v>161.70088396640494</v>
      </c>
      <c r="D297">
        <f t="shared" si="123"/>
        <v>185.52438593289116</v>
      </c>
      <c r="E297">
        <f t="shared" si="124"/>
        <v>185.51554762979765</v>
      </c>
      <c r="F297">
        <f t="shared" si="125"/>
        <v>188.5402528020312</v>
      </c>
      <c r="G297">
        <f t="shared" si="126"/>
        <v>188.24480388826191</v>
      </c>
      <c r="H297">
        <f t="shared" si="127"/>
        <v>188.26031400942259</v>
      </c>
      <c r="I297">
        <f t="shared" si="128"/>
        <v>188.2598952528497</v>
      </c>
      <c r="J297">
        <f t="shared" si="129"/>
        <v>188.25989981539323</v>
      </c>
      <c r="K297">
        <f t="shared" si="130"/>
        <v>412.05411174535584</v>
      </c>
      <c r="L297">
        <f t="shared" si="131"/>
        <v>12.42129620396112</v>
      </c>
      <c r="M297">
        <f t="shared" si="132"/>
        <v>12.359075137375889</v>
      </c>
      <c r="N297">
        <f t="shared" si="133"/>
        <v>42.774906714477027</v>
      </c>
      <c r="O297">
        <f t="shared" si="134"/>
        <v>38.997575602851107</v>
      </c>
      <c r="P297">
        <f t="shared" si="135"/>
        <v>39.191531496572701</v>
      </c>
      <c r="Q297">
        <f t="shared" si="136"/>
        <v>39.186288576650234</v>
      </c>
      <c r="R297">
        <f t="shared" si="137"/>
        <v>39.186345698760142</v>
      </c>
    </row>
    <row r="298" spans="1:18" x14ac:dyDescent="0.25">
      <c r="A298">
        <f t="shared" ref="A298:B298" si="148">A14</f>
        <v>13</v>
      </c>
      <c r="B298">
        <f t="shared" si="148"/>
        <v>188</v>
      </c>
      <c r="C298">
        <f t="shared" si="122"/>
        <v>164.32131529523758</v>
      </c>
      <c r="D298">
        <f t="shared" si="123"/>
        <v>192.28084190868321</v>
      </c>
      <c r="E298">
        <f t="shared" si="124"/>
        <v>192.2720036055897</v>
      </c>
      <c r="F298">
        <f t="shared" si="125"/>
        <v>196.43812071709445</v>
      </c>
      <c r="G298">
        <f t="shared" si="126"/>
        <v>195.99726860185146</v>
      </c>
      <c r="H298">
        <f t="shared" si="127"/>
        <v>196.02234053539479</v>
      </c>
      <c r="I298">
        <f t="shared" si="128"/>
        <v>196.02160721058092</v>
      </c>
      <c r="J298">
        <f t="shared" si="129"/>
        <v>196.02161586631431</v>
      </c>
      <c r="K298">
        <f t="shared" si="130"/>
        <v>560.68010934754966</v>
      </c>
      <c r="L298">
        <f t="shared" si="131"/>
        <v>18.325607447138548</v>
      </c>
      <c r="M298">
        <f t="shared" si="132"/>
        <v>18.250014806171418</v>
      </c>
      <c r="N298">
        <f t="shared" si="133"/>
        <v>71.201881236258544</v>
      </c>
      <c r="O298">
        <f t="shared" si="134"/>
        <v>63.956305090159198</v>
      </c>
      <c r="P298">
        <f t="shared" si="135"/>
        <v>64.357947665838367</v>
      </c>
      <c r="Q298">
        <f t="shared" si="136"/>
        <v>64.346182240843888</v>
      </c>
      <c r="R298">
        <f t="shared" si="137"/>
        <v>64.346321106705417</v>
      </c>
    </row>
    <row r="299" spans="1:18" x14ac:dyDescent="0.25">
      <c r="A299">
        <f t="shared" ref="A299:B299" si="149">A15</f>
        <v>14</v>
      </c>
      <c r="B299">
        <f t="shared" si="149"/>
        <v>176</v>
      </c>
      <c r="C299">
        <f t="shared" si="122"/>
        <v>166.94174662407022</v>
      </c>
      <c r="D299">
        <f t="shared" si="123"/>
        <v>199.36817985623202</v>
      </c>
      <c r="E299">
        <f t="shared" si="124"/>
        <v>199.35934155313851</v>
      </c>
      <c r="F299">
        <f t="shared" si="125"/>
        <v>204.9629813050928</v>
      </c>
      <c r="G299">
        <f t="shared" si="126"/>
        <v>204.32439978583861</v>
      </c>
      <c r="H299">
        <f t="shared" si="127"/>
        <v>204.36351051638627</v>
      </c>
      <c r="I299">
        <f t="shared" si="128"/>
        <v>204.36227857749918</v>
      </c>
      <c r="J299">
        <f t="shared" si="129"/>
        <v>204.36229423712345</v>
      </c>
      <c r="K299">
        <f t="shared" si="130"/>
        <v>82.051954222543259</v>
      </c>
      <c r="L299">
        <f t="shared" si="131"/>
        <v>546.07182979320783</v>
      </c>
      <c r="M299">
        <f t="shared" si="132"/>
        <v>545.65883779618332</v>
      </c>
      <c r="N299">
        <f t="shared" si="133"/>
        <v>838.8542860791548</v>
      </c>
      <c r="O299">
        <f t="shared" si="134"/>
        <v>802.27162322801416</v>
      </c>
      <c r="P299">
        <f t="shared" si="135"/>
        <v>804.48872881315458</v>
      </c>
      <c r="Q299">
        <f t="shared" si="136"/>
        <v>804.41884610766908</v>
      </c>
      <c r="R299">
        <f t="shared" si="137"/>
        <v>804.4197343931661</v>
      </c>
    </row>
    <row r="300" spans="1:18" x14ac:dyDescent="0.25">
      <c r="A300">
        <f t="shared" ref="A300:B300" si="150">A16</f>
        <v>15</v>
      </c>
      <c r="B300">
        <f t="shared" si="150"/>
        <v>182</v>
      </c>
      <c r="C300">
        <f t="shared" si="122"/>
        <v>169.56217795290286</v>
      </c>
      <c r="D300">
        <f t="shared" si="123"/>
        <v>206.78639977553757</v>
      </c>
      <c r="E300">
        <f t="shared" si="124"/>
        <v>206.77756147244406</v>
      </c>
      <c r="F300">
        <f t="shared" si="125"/>
        <v>214.16209558434238</v>
      </c>
      <c r="G300">
        <f t="shared" si="126"/>
        <v>213.2604570535523</v>
      </c>
      <c r="H300">
        <f t="shared" si="127"/>
        <v>213.31962347033343</v>
      </c>
      <c r="I300">
        <f t="shared" si="128"/>
        <v>213.31762668339155</v>
      </c>
      <c r="J300">
        <f t="shared" si="129"/>
        <v>213.31765387827014</v>
      </c>
      <c r="K300">
        <f t="shared" si="130"/>
        <v>154.69941727525577</v>
      </c>
      <c r="L300">
        <f t="shared" si="131"/>
        <v>614.3656138327691</v>
      </c>
      <c r="M300">
        <f t="shared" si="132"/>
        <v>613.92755252074437</v>
      </c>
      <c r="N300">
        <f t="shared" si="133"/>
        <v>1034.4003923763757</v>
      </c>
      <c r="O300">
        <f t="shared" si="134"/>
        <v>977.21617519698782</v>
      </c>
      <c r="P300">
        <f t="shared" si="135"/>
        <v>980.91881432346031</v>
      </c>
      <c r="Q300">
        <f t="shared" si="136"/>
        <v>980.79374108027855</v>
      </c>
      <c r="R300">
        <f t="shared" si="137"/>
        <v>980.79544443912846</v>
      </c>
    </row>
    <row r="301" spans="1:18" x14ac:dyDescent="0.25">
      <c r="A301">
        <f t="shared" ref="A301:B301" si="151">A17</f>
        <v>16</v>
      </c>
      <c r="B301">
        <f t="shared" si="151"/>
        <v>188</v>
      </c>
      <c r="C301">
        <f t="shared" si="122"/>
        <v>172.18260928173549</v>
      </c>
      <c r="D301">
        <f t="shared" si="123"/>
        <v>214.53550166659988</v>
      </c>
      <c r="E301">
        <f t="shared" si="124"/>
        <v>214.52666336350637</v>
      </c>
      <c r="F301">
        <f t="shared" si="125"/>
        <v>224.08622538933093</v>
      </c>
      <c r="G301">
        <f t="shared" si="126"/>
        <v>222.84120609838544</v>
      </c>
      <c r="H301">
        <f t="shared" si="127"/>
        <v>222.92835212893976</v>
      </c>
      <c r="I301">
        <f t="shared" si="128"/>
        <v>222.92521499693706</v>
      </c>
      <c r="J301">
        <f t="shared" si="129"/>
        <v>222.92526057091243</v>
      </c>
      <c r="K301">
        <f t="shared" si="130"/>
        <v>250.18984913424012</v>
      </c>
      <c r="L301">
        <f t="shared" si="131"/>
        <v>704.13284869812526</v>
      </c>
      <c r="M301">
        <f t="shared" si="132"/>
        <v>703.66386920079117</v>
      </c>
      <c r="N301">
        <f t="shared" si="133"/>
        <v>1302.2156628495925</v>
      </c>
      <c r="O301">
        <f t="shared" si="134"/>
        <v>1213.9096423901708</v>
      </c>
      <c r="P301">
        <f t="shared" si="135"/>
        <v>1219.989782443211</v>
      </c>
      <c r="Q301">
        <f t="shared" si="136"/>
        <v>1219.7706425822771</v>
      </c>
      <c r="R301">
        <f t="shared" si="137"/>
        <v>1219.7738259461303</v>
      </c>
    </row>
    <row r="302" spans="1:18" x14ac:dyDescent="0.25">
      <c r="A302">
        <f t="shared" ref="A302:B302" si="152">A18</f>
        <v>17</v>
      </c>
      <c r="B302">
        <f t="shared" si="152"/>
        <v>165</v>
      </c>
      <c r="C302">
        <f t="shared" si="122"/>
        <v>174.80304061056813</v>
      </c>
      <c r="D302">
        <f t="shared" si="123"/>
        <v>222.61548552941895</v>
      </c>
      <c r="E302">
        <f t="shared" si="124"/>
        <v>222.60664722632544</v>
      </c>
      <c r="F302">
        <f t="shared" si="125"/>
        <v>234.78963337071772</v>
      </c>
      <c r="G302">
        <f t="shared" si="126"/>
        <v>233.10377621264431</v>
      </c>
      <c r="H302">
        <f t="shared" si="127"/>
        <v>233.22915418510297</v>
      </c>
      <c r="I302">
        <f t="shared" si="128"/>
        <v>233.22435866888392</v>
      </c>
      <c r="J302">
        <f t="shared" si="129"/>
        <v>233.2244326887718</v>
      </c>
      <c r="K302">
        <f t="shared" si="130"/>
        <v>96.099605212448026</v>
      </c>
      <c r="L302">
        <f t="shared" si="131"/>
        <v>3319.5441727906841</v>
      </c>
      <c r="M302">
        <f t="shared" si="132"/>
        <v>3318.5258046583081</v>
      </c>
      <c r="N302">
        <f t="shared" si="133"/>
        <v>4870.592926019197</v>
      </c>
      <c r="O302">
        <f t="shared" si="134"/>
        <v>4638.1243344219365</v>
      </c>
      <c r="P302">
        <f t="shared" si="135"/>
        <v>4655.2174808145546</v>
      </c>
      <c r="Q302">
        <f t="shared" si="136"/>
        <v>4654.5631157805165</v>
      </c>
      <c r="R302">
        <f t="shared" si="137"/>
        <v>4654.5732157047541</v>
      </c>
    </row>
    <row r="303" spans="1:18" x14ac:dyDescent="0.25">
      <c r="A303">
        <f t="shared" ref="A303:B303" si="153">A19</f>
        <v>18</v>
      </c>
      <c r="B303">
        <f t="shared" si="153"/>
        <v>174</v>
      </c>
      <c r="C303">
        <f t="shared" si="122"/>
        <v>177.42347193940077</v>
      </c>
      <c r="D303">
        <f t="shared" si="123"/>
        <v>231.02635136399476</v>
      </c>
      <c r="E303">
        <f t="shared" si="124"/>
        <v>231.01751306090125</v>
      </c>
      <c r="F303">
        <f t="shared" si="125"/>
        <v>246.33008299533361</v>
      </c>
      <c r="G303">
        <f t="shared" si="126"/>
        <v>244.08651780639806</v>
      </c>
      <c r="H303">
        <f t="shared" si="127"/>
        <v>244.26318778024381</v>
      </c>
      <c r="I303">
        <f t="shared" si="128"/>
        <v>244.25603293161203</v>
      </c>
      <c r="J303">
        <f t="shared" si="129"/>
        <v>244.25614986461224</v>
      </c>
      <c r="K303">
        <f t="shared" si="130"/>
        <v>11.720160119864468</v>
      </c>
      <c r="L303">
        <f t="shared" si="131"/>
        <v>3252.0047498897875</v>
      </c>
      <c r="M303">
        <f t="shared" si="132"/>
        <v>3250.996795650045</v>
      </c>
      <c r="N303">
        <f t="shared" si="133"/>
        <v>5231.6409061118484</v>
      </c>
      <c r="O303">
        <f t="shared" si="134"/>
        <v>4912.119978226553</v>
      </c>
      <c r="P303">
        <f t="shared" si="135"/>
        <v>4936.9155570418034</v>
      </c>
      <c r="Q303">
        <f t="shared" si="136"/>
        <v>4935.9101632877537</v>
      </c>
      <c r="R303">
        <f t="shared" si="137"/>
        <v>4935.9265937988548</v>
      </c>
    </row>
    <row r="304" spans="1:18" x14ac:dyDescent="0.25">
      <c r="A304">
        <f t="shared" ref="A304:B304" si="154">A20</f>
        <v>19</v>
      </c>
      <c r="B304">
        <f t="shared" si="154"/>
        <v>201</v>
      </c>
      <c r="C304">
        <f t="shared" si="122"/>
        <v>180.04390326823341</v>
      </c>
      <c r="D304">
        <f t="shared" si="123"/>
        <v>239.76809917032733</v>
      </c>
      <c r="E304">
        <f t="shared" si="124"/>
        <v>239.75926086723382</v>
      </c>
      <c r="F304">
        <f t="shared" si="125"/>
        <v>258.76883854618103</v>
      </c>
      <c r="G304">
        <f t="shared" si="126"/>
        <v>255.82885992632816</v>
      </c>
      <c r="H304">
        <f t="shared" si="127"/>
        <v>256.07323073153691</v>
      </c>
      <c r="I304">
        <f t="shared" si="128"/>
        <v>256.06278429617953</v>
      </c>
      <c r="J304">
        <f t="shared" si="129"/>
        <v>256.06296450907297</v>
      </c>
      <c r="K304">
        <f t="shared" si="130"/>
        <v>439.15799023115846</v>
      </c>
      <c r="L304">
        <f t="shared" si="131"/>
        <v>1502.9655132803348</v>
      </c>
      <c r="M304">
        <f t="shared" si="132"/>
        <v>1502.2803029742829</v>
      </c>
      <c r="N304">
        <f t="shared" si="133"/>
        <v>3337.238706974731</v>
      </c>
      <c r="O304">
        <f t="shared" si="134"/>
        <v>3006.2038808209145</v>
      </c>
      <c r="P304">
        <f t="shared" si="135"/>
        <v>3033.0607432091015</v>
      </c>
      <c r="Q304">
        <f t="shared" si="136"/>
        <v>3031.9102144475951</v>
      </c>
      <c r="R304">
        <f t="shared" si="137"/>
        <v>3031.9300605274293</v>
      </c>
    </row>
    <row r="305" spans="1:18" x14ac:dyDescent="0.25">
      <c r="A305">
        <f t="shared" ref="A305:B305" si="155">A21</f>
        <v>20</v>
      </c>
      <c r="B305">
        <f t="shared" si="155"/>
        <v>210</v>
      </c>
      <c r="C305">
        <f t="shared" si="122"/>
        <v>182.66433459706604</v>
      </c>
      <c r="D305">
        <f t="shared" si="123"/>
        <v>248.84072894841665</v>
      </c>
      <c r="E305">
        <f t="shared" si="124"/>
        <v>248.83189064532314</v>
      </c>
      <c r="F305">
        <f t="shared" si="125"/>
        <v>272.17066512243389</v>
      </c>
      <c r="G305">
        <f t="shared" si="126"/>
        <v>268.37116777457777</v>
      </c>
      <c r="H305">
        <f t="shared" si="127"/>
        <v>268.70360349904342</v>
      </c>
      <c r="I305">
        <f t="shared" si="128"/>
        <v>268.68864448795262</v>
      </c>
      <c r="J305">
        <f t="shared" si="129"/>
        <v>268.68891613001381</v>
      </c>
      <c r="K305">
        <f t="shared" si="130"/>
        <v>747.23860302116043</v>
      </c>
      <c r="L305">
        <f t="shared" si="131"/>
        <v>1508.6022252443715</v>
      </c>
      <c r="M305">
        <f t="shared" si="132"/>
        <v>1507.9157310903349</v>
      </c>
      <c r="N305">
        <f t="shared" si="133"/>
        <v>3865.1916017658177</v>
      </c>
      <c r="O305">
        <f t="shared" si="134"/>
        <v>3407.1932273679063</v>
      </c>
      <c r="P305">
        <f t="shared" si="135"/>
        <v>3446.1130637729034</v>
      </c>
      <c r="Q305">
        <f t="shared" si="136"/>
        <v>3444.356991833291</v>
      </c>
      <c r="R305">
        <f t="shared" si="137"/>
        <v>3444.3888765157949</v>
      </c>
    </row>
    <row r="306" spans="1:18" x14ac:dyDescent="0.25">
      <c r="A306">
        <f t="shared" ref="A306:B306" si="156">A22</f>
        <v>21</v>
      </c>
      <c r="B306">
        <f t="shared" si="156"/>
        <v>202</v>
      </c>
      <c r="C306">
        <f t="shared" si="122"/>
        <v>185.28476592589868</v>
      </c>
      <c r="D306">
        <f t="shared" si="123"/>
        <v>258.24424069826273</v>
      </c>
      <c r="E306">
        <f t="shared" si="124"/>
        <v>258.23540239516922</v>
      </c>
      <c r="F306">
        <f t="shared" si="125"/>
        <v>286.60382863943784</v>
      </c>
      <c r="G306">
        <f t="shared" si="126"/>
        <v>281.75460022760143</v>
      </c>
      <c r="H306">
        <f t="shared" si="127"/>
        <v>282.20009589274588</v>
      </c>
      <c r="I306">
        <f t="shared" si="128"/>
        <v>282.17904706191752</v>
      </c>
      <c r="J306">
        <f t="shared" si="129"/>
        <v>282.17944840095964</v>
      </c>
      <c r="K306">
        <f t="shared" si="130"/>
        <v>279.39905015199776</v>
      </c>
      <c r="L306">
        <f t="shared" si="131"/>
        <v>3163.4146117241135</v>
      </c>
      <c r="M306">
        <f t="shared" si="132"/>
        <v>3162.4204825466036</v>
      </c>
      <c r="N306">
        <f t="shared" si="133"/>
        <v>7157.8078204513622</v>
      </c>
      <c r="O306">
        <f t="shared" si="134"/>
        <v>6360.7962574645217</v>
      </c>
      <c r="P306">
        <f t="shared" si="135"/>
        <v>6432.0553812056341</v>
      </c>
      <c r="Q306">
        <f t="shared" si="136"/>
        <v>6428.679587757184</v>
      </c>
      <c r="R306">
        <f t="shared" si="137"/>
        <v>6428.74394588215</v>
      </c>
    </row>
    <row r="307" spans="1:18" x14ac:dyDescent="0.25">
      <c r="A307">
        <f t="shared" ref="A307:B307" si="157">A23</f>
        <v>22</v>
      </c>
      <c r="B307">
        <f t="shared" si="157"/>
        <v>183</v>
      </c>
      <c r="C307">
        <f t="shared" si="122"/>
        <v>187.90519725473132</v>
      </c>
      <c r="D307">
        <f t="shared" si="123"/>
        <v>267.97863441986556</v>
      </c>
      <c r="E307">
        <f t="shared" si="124"/>
        <v>267.96979611677205</v>
      </c>
      <c r="F307">
        <f t="shared" si="125"/>
        <v>302.14009582870989</v>
      </c>
      <c r="G307">
        <f t="shared" si="126"/>
        <v>296.02096735501414</v>
      </c>
      <c r="H307">
        <f t="shared" si="127"/>
        <v>296.60989751948421</v>
      </c>
      <c r="I307">
        <f t="shared" si="128"/>
        <v>296.5807466387725</v>
      </c>
      <c r="J307">
        <f t="shared" si="129"/>
        <v>296.58132892765525</v>
      </c>
      <c r="K307">
        <f t="shared" si="130"/>
        <v>24.060960107823675</v>
      </c>
      <c r="L307">
        <f t="shared" si="131"/>
        <v>7221.3683078651593</v>
      </c>
      <c r="M307">
        <f t="shared" si="132"/>
        <v>7219.8662521258093</v>
      </c>
      <c r="N307">
        <f t="shared" si="133"/>
        <v>14194.362434074175</v>
      </c>
      <c r="O307">
        <f t="shared" si="134"/>
        <v>12773.739061863171</v>
      </c>
      <c r="P307">
        <f t="shared" si="135"/>
        <v>12907.208814387704</v>
      </c>
      <c r="Q307">
        <f t="shared" si="136"/>
        <v>12900.586007021029</v>
      </c>
      <c r="R307">
        <f t="shared" si="137"/>
        <v>12900.718280972214</v>
      </c>
    </row>
    <row r="308" spans="1:18" x14ac:dyDescent="0.25">
      <c r="A308">
        <f t="shared" ref="A308:B308" si="158">A24</f>
        <v>23</v>
      </c>
      <c r="B308">
        <f t="shared" si="158"/>
        <v>204</v>
      </c>
      <c r="C308">
        <f t="shared" si="122"/>
        <v>190.52562858356396</v>
      </c>
      <c r="D308">
        <f t="shared" si="123"/>
        <v>278.04391011322514</v>
      </c>
      <c r="E308">
        <f t="shared" si="124"/>
        <v>278.03507181013163</v>
      </c>
      <c r="F308">
        <f t="shared" si="125"/>
        <v>318.85473423793883</v>
      </c>
      <c r="G308">
        <f t="shared" si="126"/>
        <v>311.21258793844123</v>
      </c>
      <c r="H308">
        <f t="shared" si="127"/>
        <v>311.98153196979484</v>
      </c>
      <c r="I308">
        <f t="shared" si="128"/>
        <v>311.9417407029012</v>
      </c>
      <c r="J308">
        <f t="shared" si="129"/>
        <v>311.94257166217693</v>
      </c>
      <c r="K308">
        <f t="shared" si="130"/>
        <v>181.55868506806866</v>
      </c>
      <c r="L308">
        <f t="shared" si="131"/>
        <v>5482.5006248553636</v>
      </c>
      <c r="M308">
        <f t="shared" si="132"/>
        <v>5481.1918579313469</v>
      </c>
      <c r="N308">
        <f t="shared" si="133"/>
        <v>13191.609976867558</v>
      </c>
      <c r="O308">
        <f t="shared" si="134"/>
        <v>11494.539012457994</v>
      </c>
      <c r="P308">
        <f t="shared" si="135"/>
        <v>11660.011246543825</v>
      </c>
      <c r="Q308">
        <f t="shared" si="136"/>
        <v>11651.419385972358</v>
      </c>
      <c r="R308">
        <f t="shared" si="137"/>
        <v>11651.598777044203</v>
      </c>
    </row>
    <row r="309" spans="1:18" x14ac:dyDescent="0.25">
      <c r="A309">
        <f t="shared" ref="A309:B309" si="159">A25</f>
        <v>24</v>
      </c>
      <c r="B309">
        <f t="shared" si="159"/>
        <v>176</v>
      </c>
      <c r="C309">
        <f t="shared" si="122"/>
        <v>193.14605991239659</v>
      </c>
      <c r="D309">
        <f t="shared" si="123"/>
        <v>288.44006777834147</v>
      </c>
      <c r="E309">
        <f t="shared" si="124"/>
        <v>288.43122947524796</v>
      </c>
      <c r="F309">
        <f t="shared" si="125"/>
        <v>336.8265122309848</v>
      </c>
      <c r="G309">
        <f t="shared" si="126"/>
        <v>327.37214699036747</v>
      </c>
      <c r="H309">
        <f t="shared" si="127"/>
        <v>328.36479474465028</v>
      </c>
      <c r="I309">
        <f t="shared" si="128"/>
        <v>328.31119390332282</v>
      </c>
      <c r="J309">
        <f t="shared" si="129"/>
        <v>328.3123619144647</v>
      </c>
      <c r="K309">
        <f t="shared" si="130"/>
        <v>293.98737051949354</v>
      </c>
      <c r="L309">
        <f t="shared" si="131"/>
        <v>12642.768841998024</v>
      </c>
      <c r="M309">
        <f t="shared" si="132"/>
        <v>12640.781361315865</v>
      </c>
      <c r="N309">
        <f t="shared" si="133"/>
        <v>25865.167036383104</v>
      </c>
      <c r="O309">
        <f t="shared" si="134"/>
        <v>22913.526884473416</v>
      </c>
      <c r="P309">
        <f t="shared" si="135"/>
        <v>23215.030677579409</v>
      </c>
      <c r="Q309">
        <f t="shared" si="136"/>
        <v>23198.699788255602</v>
      </c>
      <c r="R309">
        <f t="shared" si="137"/>
        <v>23199.055591962879</v>
      </c>
    </row>
    <row r="310" spans="1:18" x14ac:dyDescent="0.25">
      <c r="A310">
        <f t="shared" ref="A310:B310" si="160">A26</f>
        <v>25</v>
      </c>
      <c r="B310">
        <f t="shared" si="160"/>
        <v>194</v>
      </c>
      <c r="C310">
        <f t="shared" si="122"/>
        <v>195.76649124122923</v>
      </c>
      <c r="D310">
        <f t="shared" si="123"/>
        <v>299.16710741521456</v>
      </c>
      <c r="E310">
        <f t="shared" si="124"/>
        <v>299.15826911212105</v>
      </c>
      <c r="F310">
        <f t="shared" si="125"/>
        <v>356.13769898787973</v>
      </c>
      <c r="G310">
        <f t="shared" si="126"/>
        <v>344.54255327298677</v>
      </c>
      <c r="H310">
        <f t="shared" si="127"/>
        <v>345.81069492210196</v>
      </c>
      <c r="I310">
        <f t="shared" si="128"/>
        <v>345.73936479872134</v>
      </c>
      <c r="J310">
        <f t="shared" si="129"/>
        <v>345.74098391157787</v>
      </c>
      <c r="K310">
        <f t="shared" si="130"/>
        <v>3.120491305339594</v>
      </c>
      <c r="L310">
        <f t="shared" si="131"/>
        <v>11060.120482083277</v>
      </c>
      <c r="M310">
        <f t="shared" si="132"/>
        <v>11058.261562657271</v>
      </c>
      <c r="N310">
        <f t="shared" si="133"/>
        <v>26288.633433084295</v>
      </c>
      <c r="O310">
        <f t="shared" si="134"/>
        <v>22663.06034595006</v>
      </c>
      <c r="P310">
        <f t="shared" si="135"/>
        <v>23046.487092731513</v>
      </c>
      <c r="Q310">
        <f t="shared" si="136"/>
        <v>23024.834829519434</v>
      </c>
      <c r="R310">
        <f t="shared" si="137"/>
        <v>23025.326198453735</v>
      </c>
    </row>
    <row r="311" spans="1:18" x14ac:dyDescent="0.25">
      <c r="A311">
        <f t="shared" ref="A311:B311" si="161">A27</f>
        <v>26</v>
      </c>
      <c r="B311">
        <f t="shared" si="161"/>
        <v>192</v>
      </c>
      <c r="C311">
        <f t="shared" si="122"/>
        <v>198.38692257006187</v>
      </c>
      <c r="D311">
        <f t="shared" si="123"/>
        <v>310.2250290238444</v>
      </c>
      <c r="E311">
        <f t="shared" si="124"/>
        <v>310.21619072075089</v>
      </c>
      <c r="F311">
        <f t="shared" si="125"/>
        <v>376.87406450482689</v>
      </c>
      <c r="G311">
        <f t="shared" si="126"/>
        <v>362.7667968170515</v>
      </c>
      <c r="H311">
        <f t="shared" si="127"/>
        <v>364.37140056382378</v>
      </c>
      <c r="I311">
        <f t="shared" si="128"/>
        <v>364.27753498765043</v>
      </c>
      <c r="J311">
        <f t="shared" si="129"/>
        <v>364.27975085539498</v>
      </c>
      <c r="K311">
        <f t="shared" si="130"/>
        <v>40.792779915965724</v>
      </c>
      <c r="L311">
        <f t="shared" si="131"/>
        <v>13977.15748768885</v>
      </c>
      <c r="M311">
        <f t="shared" si="132"/>
        <v>13975.067748524949</v>
      </c>
      <c r="N311">
        <f t="shared" si="133"/>
        <v>34178.419726534892</v>
      </c>
      <c r="O311">
        <f t="shared" si="134"/>
        <v>29161.298895156149</v>
      </c>
      <c r="P311">
        <f t="shared" si="135"/>
        <v>29711.89973233419</v>
      </c>
      <c r="Q311">
        <f t="shared" si="136"/>
        <v>29679.549061421116</v>
      </c>
      <c r="R311">
        <f t="shared" si="137"/>
        <v>29680.312554796968</v>
      </c>
    </row>
    <row r="312" spans="1:18" x14ac:dyDescent="0.25">
      <c r="A312">
        <f t="shared" ref="A312:B312" si="162">A28</f>
        <v>27</v>
      </c>
      <c r="B312">
        <f t="shared" si="162"/>
        <v>213</v>
      </c>
      <c r="C312">
        <f t="shared" si="122"/>
        <v>201.00735389889451</v>
      </c>
      <c r="D312">
        <f t="shared" si="123"/>
        <v>321.61383260423099</v>
      </c>
      <c r="E312">
        <f t="shared" si="124"/>
        <v>321.60499430113748</v>
      </c>
      <c r="F312">
        <f t="shared" si="125"/>
        <v>399.12487959420127</v>
      </c>
      <c r="G312">
        <f t="shared" si="126"/>
        <v>382.08780644072186</v>
      </c>
      <c r="H312">
        <f t="shared" si="127"/>
        <v>384.1001878615586</v>
      </c>
      <c r="I312">
        <f t="shared" si="128"/>
        <v>383.97794056501391</v>
      </c>
      <c r="J312">
        <f t="shared" si="129"/>
        <v>383.98093742991387</v>
      </c>
      <c r="K312">
        <f t="shared" si="130"/>
        <v>143.82356050636076</v>
      </c>
      <c r="L312">
        <f t="shared" si="131"/>
        <v>11796.964632979911</v>
      </c>
      <c r="M312">
        <f t="shared" si="132"/>
        <v>11795.044787150106</v>
      </c>
      <c r="N312">
        <f t="shared" si="133"/>
        <v>34642.470803955919</v>
      </c>
      <c r="O312">
        <f t="shared" si="134"/>
        <v>28590.686286935023</v>
      </c>
      <c r="P312">
        <f t="shared" si="135"/>
        <v>29275.274286260643</v>
      </c>
      <c r="Q312">
        <f t="shared" si="136"/>
        <v>29233.456159853427</v>
      </c>
      <c r="R312">
        <f t="shared" si="137"/>
        <v>29234.48096441212</v>
      </c>
    </row>
    <row r="313" spans="1:18" x14ac:dyDescent="0.25">
      <c r="A313">
        <f t="shared" ref="A313:B313" si="163">A29</f>
        <v>28</v>
      </c>
      <c r="B313">
        <f t="shared" si="163"/>
        <v>234</v>
      </c>
      <c r="C313">
        <f t="shared" si="122"/>
        <v>203.62778522772714</v>
      </c>
      <c r="D313">
        <f t="shared" si="123"/>
        <v>333.33351815637434</v>
      </c>
      <c r="E313">
        <f t="shared" si="124"/>
        <v>333.32467985328083</v>
      </c>
      <c r="F313">
        <f t="shared" si="125"/>
        <v>422.98291588454947</v>
      </c>
      <c r="G313">
        <f t="shared" si="126"/>
        <v>402.54830726841578</v>
      </c>
      <c r="H313">
        <f t="shared" si="127"/>
        <v>405.05139402346595</v>
      </c>
      <c r="I313">
        <f t="shared" si="128"/>
        <v>404.89370584592046</v>
      </c>
      <c r="J313">
        <f t="shared" si="129"/>
        <v>404.89771470973147</v>
      </c>
      <c r="K313">
        <f t="shared" si="130"/>
        <v>922.47143017306939</v>
      </c>
      <c r="L313">
        <f t="shared" si="131"/>
        <v>9867.1478293227501</v>
      </c>
      <c r="M313">
        <f t="shared" si="132"/>
        <v>9865.3920279567301</v>
      </c>
      <c r="N313">
        <f t="shared" si="133"/>
        <v>35714.542496226699</v>
      </c>
      <c r="O313">
        <f t="shared" si="134"/>
        <v>28408.531883048301</v>
      </c>
      <c r="P313">
        <f t="shared" si="135"/>
        <v>29258.579397371002</v>
      </c>
      <c r="Q313">
        <f t="shared" si="136"/>
        <v>29204.658697751991</v>
      </c>
      <c r="R313">
        <f t="shared" si="137"/>
        <v>29206.02889300877</v>
      </c>
    </row>
    <row r="314" spans="1:18" x14ac:dyDescent="0.25">
      <c r="A314">
        <f t="shared" ref="A314:B314" si="164">A30</f>
        <v>29</v>
      </c>
      <c r="B314">
        <f t="shared" si="164"/>
        <v>205</v>
      </c>
      <c r="C314">
        <f t="shared" si="122"/>
        <v>206.24821655655978</v>
      </c>
      <c r="D314">
        <f t="shared" si="123"/>
        <v>345.38408568027444</v>
      </c>
      <c r="E314">
        <f t="shared" si="124"/>
        <v>345.37524737718093</v>
      </c>
      <c r="F314">
        <f t="shared" si="125"/>
        <v>448.54444582058943</v>
      </c>
      <c r="G314">
        <f t="shared" si="126"/>
        <v>424.19067824965765</v>
      </c>
      <c r="H314">
        <f t="shared" si="127"/>
        <v>427.28037390037167</v>
      </c>
      <c r="I314">
        <f t="shared" si="128"/>
        <v>427.07877929801151</v>
      </c>
      <c r="J314">
        <f t="shared" si="129"/>
        <v>427.08408742171213</v>
      </c>
      <c r="K314">
        <f t="shared" si="130"/>
        <v>1.5580445720699607</v>
      </c>
      <c r="L314">
        <f t="shared" si="131"/>
        <v>19707.691512286634</v>
      </c>
      <c r="M314">
        <f t="shared" si="132"/>
        <v>19705.210076204741</v>
      </c>
      <c r="N314">
        <f t="shared" si="133"/>
        <v>59313.897090058017</v>
      </c>
      <c r="O314">
        <f t="shared" si="134"/>
        <v>48044.55343154494</v>
      </c>
      <c r="P314">
        <f t="shared" si="135"/>
        <v>49408.564621289035</v>
      </c>
      <c r="Q314">
        <f t="shared" si="136"/>
        <v>49318.984214494907</v>
      </c>
      <c r="R314">
        <f t="shared" si="137"/>
        <v>49321.341885934671</v>
      </c>
    </row>
    <row r="315" spans="1:18" x14ac:dyDescent="0.25">
      <c r="A315">
        <f t="shared" ref="A315:B315" si="165">A31</f>
        <v>30</v>
      </c>
      <c r="B315">
        <f t="shared" si="165"/>
        <v>199</v>
      </c>
      <c r="C315">
        <f t="shared" si="122"/>
        <v>208.86864788539242</v>
      </c>
      <c r="D315">
        <f t="shared" si="123"/>
        <v>357.76553517593129</v>
      </c>
      <c r="E315">
        <f t="shared" si="124"/>
        <v>357.75669687283778</v>
      </c>
      <c r="F315">
        <f t="shared" si="125"/>
        <v>475.90924266321093</v>
      </c>
      <c r="G315">
        <f t="shared" si="126"/>
        <v>447.05680967792853</v>
      </c>
      <c r="H315">
        <f t="shared" si="127"/>
        <v>450.84346035192004</v>
      </c>
      <c r="I315">
        <f t="shared" si="128"/>
        <v>450.58787162336108</v>
      </c>
      <c r="J315">
        <f t="shared" si="129"/>
        <v>450.5948335122817</v>
      </c>
      <c r="K315">
        <f t="shared" si="130"/>
        <v>97.390211085860287</v>
      </c>
      <c r="L315">
        <f t="shared" si="131"/>
        <v>25206.495159699876</v>
      </c>
      <c r="M315">
        <f t="shared" si="132"/>
        <v>25203.688801974102</v>
      </c>
      <c r="N315">
        <f t="shared" si="133"/>
        <v>76678.728672313038</v>
      </c>
      <c r="O315">
        <f t="shared" si="134"/>
        <v>61532.180827592056</v>
      </c>
      <c r="P315">
        <f t="shared" si="135"/>
        <v>63425.128522029125</v>
      </c>
      <c r="Q315">
        <f t="shared" si="136"/>
        <v>63296.457147972818</v>
      </c>
      <c r="R315">
        <f t="shared" si="137"/>
        <v>63299.960250072741</v>
      </c>
    </row>
    <row r="316" spans="1:18" x14ac:dyDescent="0.25">
      <c r="A316">
        <f t="shared" ref="A316:B316" si="166">A32</f>
        <v>31</v>
      </c>
      <c r="B316">
        <f t="shared" si="166"/>
        <v>207</v>
      </c>
      <c r="C316">
        <f t="shared" si="122"/>
        <v>211.48907921422506</v>
      </c>
      <c r="D316">
        <f t="shared" si="123"/>
        <v>370.4778666433449</v>
      </c>
      <c r="E316">
        <f t="shared" si="124"/>
        <v>370.46902834025138</v>
      </c>
      <c r="F316">
        <f t="shared" si="125"/>
        <v>505.18058048947512</v>
      </c>
      <c r="G316">
        <f t="shared" si="126"/>
        <v>471.18796070951504</v>
      </c>
      <c r="H316">
        <f t="shared" si="127"/>
        <v>475.79792835262697</v>
      </c>
      <c r="I316">
        <f t="shared" si="128"/>
        <v>475.47639593104657</v>
      </c>
      <c r="J316">
        <f t="shared" si="129"/>
        <v>475.48544597321091</v>
      </c>
      <c r="K316">
        <f t="shared" si="130"/>
        <v>20.151832191587459</v>
      </c>
      <c r="L316">
        <f t="shared" si="131"/>
        <v>26725.01288225926</v>
      </c>
      <c r="M316">
        <f t="shared" si="132"/>
        <v>26722.123226505912</v>
      </c>
      <c r="N316">
        <f t="shared" si="133"/>
        <v>88911.658581040349</v>
      </c>
      <c r="O316">
        <f t="shared" si="134"/>
        <v>69795.278583852269</v>
      </c>
      <c r="P316">
        <f t="shared" si="135"/>
        <v>72252.326286663985</v>
      </c>
      <c r="Q316">
        <f t="shared" si="136"/>
        <v>72079.575172124081</v>
      </c>
      <c r="R316">
        <f t="shared" si="137"/>
        <v>72084.434699433958</v>
      </c>
    </row>
    <row r="317" spans="1:18" x14ac:dyDescent="0.25">
      <c r="A317">
        <f t="shared" ref="A317:B317" si="167">A33</f>
        <v>32</v>
      </c>
      <c r="B317">
        <f t="shared" si="167"/>
        <v>214</v>
      </c>
      <c r="C317">
        <f t="shared" si="122"/>
        <v>214.1095105430577</v>
      </c>
      <c r="D317">
        <f t="shared" si="123"/>
        <v>383.52108008251525</v>
      </c>
      <c r="E317">
        <f t="shared" si="124"/>
        <v>383.51224177942174</v>
      </c>
      <c r="F317">
        <f t="shared" si="125"/>
        <v>536.46523419261473</v>
      </c>
      <c r="G317">
        <f t="shared" si="126"/>
        <v>496.62461688235896</v>
      </c>
      <c r="H317">
        <f t="shared" si="127"/>
        <v>502.20196283783559</v>
      </c>
      <c r="I317">
        <f t="shared" si="128"/>
        <v>501.80040994148919</v>
      </c>
      <c r="J317">
        <f t="shared" si="129"/>
        <v>501.81207687918084</v>
      </c>
      <c r="K317">
        <f t="shared" si="130"/>
        <v>1.1992559040791278E-2</v>
      </c>
      <c r="L317">
        <f t="shared" si="131"/>
        <v>28737.396592342549</v>
      </c>
      <c r="M317">
        <f t="shared" si="132"/>
        <v>28734.400113085136</v>
      </c>
      <c r="N317">
        <f t="shared" si="133"/>
        <v>103983.82726289786</v>
      </c>
      <c r="O317">
        <f t="shared" si="134"/>
        <v>79876.674067900181</v>
      </c>
      <c r="P317">
        <f t="shared" si="135"/>
        <v>83060.371383581165</v>
      </c>
      <c r="Q317">
        <f t="shared" si="136"/>
        <v>82829.075962489238</v>
      </c>
      <c r="R317">
        <f t="shared" si="137"/>
        <v>82835.791597507501</v>
      </c>
    </row>
    <row r="318" spans="1:18" x14ac:dyDescent="0.25">
      <c r="A318">
        <f t="shared" ref="A318:B318" si="168">A34</f>
        <v>33</v>
      </c>
      <c r="B318">
        <f t="shared" si="168"/>
        <v>199</v>
      </c>
      <c r="C318">
        <f t="shared" si="122"/>
        <v>216.72994187189033</v>
      </c>
      <c r="D318">
        <f t="shared" si="123"/>
        <v>396.89517549344237</v>
      </c>
      <c r="E318">
        <f t="shared" si="124"/>
        <v>396.88633719034885</v>
      </c>
      <c r="F318">
        <f t="shared" si="125"/>
        <v>569.87347948203421</v>
      </c>
      <c r="G318">
        <f t="shared" si="126"/>
        <v>523.40634763490709</v>
      </c>
      <c r="H318">
        <f t="shared" si="127"/>
        <v>530.11463028957417</v>
      </c>
      <c r="I318">
        <f t="shared" si="128"/>
        <v>529.61656016366408</v>
      </c>
      <c r="J318">
        <f t="shared" si="129"/>
        <v>529.63148359085073</v>
      </c>
      <c r="K318">
        <f t="shared" si="130"/>
        <v>314.35083878061005</v>
      </c>
      <c r="L318">
        <f t="shared" si="131"/>
        <v>39162.500483580356</v>
      </c>
      <c r="M318">
        <f t="shared" si="132"/>
        <v>39159.002446612445</v>
      </c>
      <c r="N318">
        <f t="shared" si="133"/>
        <v>137547.13778311084</v>
      </c>
      <c r="O318">
        <f t="shared" si="134"/>
        <v>105239.47838582018</v>
      </c>
      <c r="P318">
        <f t="shared" si="135"/>
        <v>109636.89839180138</v>
      </c>
      <c r="Q318">
        <f t="shared" si="136"/>
        <v>109307.30985445371</v>
      </c>
      <c r="R318">
        <f t="shared" si="137"/>
        <v>109317.177941487</v>
      </c>
    </row>
    <row r="319" spans="1:18" x14ac:dyDescent="0.25">
      <c r="A319">
        <f t="shared" ref="A319:B319" si="169">A35</f>
        <v>34</v>
      </c>
      <c r="B319">
        <f t="shared" si="169"/>
        <v>222</v>
      </c>
      <c r="C319">
        <f t="shared" si="122"/>
        <v>219.35037320072297</v>
      </c>
      <c r="D319">
        <f t="shared" si="123"/>
        <v>410.60015287612623</v>
      </c>
      <c r="E319">
        <f t="shared" si="124"/>
        <v>410.59131457303272</v>
      </c>
      <c r="F319">
        <f t="shared" si="125"/>
        <v>605.51909288330944</v>
      </c>
      <c r="G319">
        <f t="shared" si="126"/>
        <v>551.57166382495996</v>
      </c>
      <c r="H319">
        <f t="shared" si="127"/>
        <v>559.59585406231452</v>
      </c>
      <c r="I319">
        <f t="shared" si="128"/>
        <v>558.98202798627597</v>
      </c>
      <c r="J319">
        <f t="shared" si="129"/>
        <v>559.00097707757448</v>
      </c>
      <c r="K319">
        <f t="shared" si="130"/>
        <v>7.0205221754470379</v>
      </c>
      <c r="L319">
        <f t="shared" si="131"/>
        <v>35570.017664898187</v>
      </c>
      <c r="M319">
        <f t="shared" si="132"/>
        <v>35566.683932384585</v>
      </c>
      <c r="N319">
        <f t="shared" si="133"/>
        <v>147086.89460603654</v>
      </c>
      <c r="O319">
        <f t="shared" si="134"/>
        <v>108617.48159635242</v>
      </c>
      <c r="P319">
        <f t="shared" si="135"/>
        <v>113970.96068006357</v>
      </c>
      <c r="Q319">
        <f t="shared" si="136"/>
        <v>113556.88718574328</v>
      </c>
      <c r="R319">
        <f t="shared" si="137"/>
        <v>113569.65855123987</v>
      </c>
    </row>
    <row r="320" spans="1:18" x14ac:dyDescent="0.25">
      <c r="A320">
        <f t="shared" ref="A320:B320" si="170">A36</f>
        <v>35</v>
      </c>
      <c r="B320">
        <f t="shared" si="170"/>
        <v>220</v>
      </c>
      <c r="C320">
        <f t="shared" si="122"/>
        <v>221.97080452955561</v>
      </c>
      <c r="D320">
        <f t="shared" si="123"/>
        <v>424.63601223056685</v>
      </c>
      <c r="E320">
        <f t="shared" si="124"/>
        <v>424.62717392747334</v>
      </c>
      <c r="F320">
        <f t="shared" si="125"/>
        <v>643.51935173818777</v>
      </c>
      <c r="G320">
        <f t="shared" si="126"/>
        <v>581.15787524852203</v>
      </c>
      <c r="H320">
        <f t="shared" si="127"/>
        <v>590.706393448634</v>
      </c>
      <c r="I320">
        <f t="shared" si="128"/>
        <v>589.95447762400397</v>
      </c>
      <c r="J320">
        <f t="shared" si="129"/>
        <v>589.97837231434471</v>
      </c>
      <c r="K320">
        <f t="shared" si="130"/>
        <v>3.8840704937168997</v>
      </c>
      <c r="L320">
        <f t="shared" si="131"/>
        <v>41875.897501628708</v>
      </c>
      <c r="M320">
        <f t="shared" si="132"/>
        <v>41872.280309544425</v>
      </c>
      <c r="N320">
        <f t="shared" si="133"/>
        <v>179368.6412967348</v>
      </c>
      <c r="O320">
        <f t="shared" si="134"/>
        <v>130435.010854027</v>
      </c>
      <c r="P320">
        <f t="shared" si="135"/>
        <v>137423.23014369342</v>
      </c>
      <c r="Q320">
        <f t="shared" si="136"/>
        <v>136866.31551404967</v>
      </c>
      <c r="R320">
        <f t="shared" si="137"/>
        <v>136883.99598037187</v>
      </c>
    </row>
    <row r="321" spans="1:18" x14ac:dyDescent="0.25">
      <c r="A321">
        <f t="shared" ref="A321:B321" si="171">A37</f>
        <v>36</v>
      </c>
      <c r="B321">
        <f t="shared" si="171"/>
        <v>250</v>
      </c>
      <c r="C321">
        <f t="shared" si="122"/>
        <v>224.59123585838825</v>
      </c>
      <c r="D321">
        <f t="shared" si="123"/>
        <v>439.00275355676422</v>
      </c>
      <c r="E321">
        <f t="shared" si="124"/>
        <v>438.99391525367071</v>
      </c>
      <c r="F321">
        <f t="shared" si="125"/>
        <v>683.99503420458848</v>
      </c>
      <c r="G321">
        <f t="shared" si="126"/>
        <v>612.20094815865059</v>
      </c>
      <c r="H321">
        <f t="shared" si="127"/>
        <v>623.50782648477843</v>
      </c>
      <c r="I321">
        <f t="shared" si="128"/>
        <v>622.59200585990959</v>
      </c>
      <c r="J321">
        <f t="shared" si="129"/>
        <v>622.62194070796409</v>
      </c>
      <c r="K321">
        <f t="shared" si="130"/>
        <v>645.60529520405532</v>
      </c>
      <c r="L321">
        <f t="shared" si="131"/>
        <v>35722.040852038946</v>
      </c>
      <c r="M321">
        <f t="shared" si="132"/>
        <v>35718.700002911668</v>
      </c>
      <c r="N321">
        <f t="shared" si="133"/>
        <v>188351.68971424192</v>
      </c>
      <c r="O321">
        <f t="shared" si="134"/>
        <v>131189.5268470255</v>
      </c>
      <c r="P321">
        <f t="shared" si="135"/>
        <v>139508.09644538336</v>
      </c>
      <c r="Q321">
        <f t="shared" si="136"/>
        <v>138824.80283071089</v>
      </c>
      <c r="R321">
        <f t="shared" si="137"/>
        <v>138847.1106969695</v>
      </c>
    </row>
    <row r="322" spans="1:18" x14ac:dyDescent="0.25">
      <c r="A322">
        <f t="shared" ref="A322:B322" si="172">A38</f>
        <v>37</v>
      </c>
      <c r="B322">
        <f t="shared" si="172"/>
        <v>238</v>
      </c>
      <c r="C322">
        <f t="shared" si="122"/>
        <v>227.21166718722088</v>
      </c>
      <c r="D322">
        <f t="shared" si="123"/>
        <v>453.70037685471834</v>
      </c>
      <c r="E322">
        <f t="shared" si="124"/>
        <v>453.69153855162483</v>
      </c>
      <c r="F322">
        <f t="shared" si="125"/>
        <v>727.07041925660201</v>
      </c>
      <c r="G322">
        <f t="shared" si="126"/>
        <v>644.73536278430561</v>
      </c>
      <c r="H322">
        <f t="shared" si="127"/>
        <v>658.06253649612677</v>
      </c>
      <c r="I322">
        <f t="shared" si="128"/>
        <v>656.95309352510992</v>
      </c>
      <c r="J322">
        <f t="shared" si="129"/>
        <v>656.99036450787798</v>
      </c>
      <c r="K322">
        <f t="shared" si="130"/>
        <v>116.38812487928658</v>
      </c>
      <c r="L322">
        <f t="shared" si="131"/>
        <v>46526.652575267515</v>
      </c>
      <c r="M322">
        <f t="shared" si="132"/>
        <v>46522.839802767063</v>
      </c>
      <c r="N322">
        <f t="shared" si="133"/>
        <v>239189.87499182846</v>
      </c>
      <c r="O322">
        <f t="shared" si="134"/>
        <v>165433.6553392807</v>
      </c>
      <c r="P322">
        <f t="shared" si="135"/>
        <v>176452.53456755984</v>
      </c>
      <c r="Q322">
        <f t="shared" si="136"/>
        <v>175521.69457425951</v>
      </c>
      <c r="R322">
        <f t="shared" si="137"/>
        <v>175552.92555044446</v>
      </c>
    </row>
    <row r="323" spans="1:18" x14ac:dyDescent="0.25">
      <c r="A323">
        <f t="shared" ref="A323:B323" si="173">A39</f>
        <v>38</v>
      </c>
      <c r="B323">
        <f t="shared" si="173"/>
        <v>213</v>
      </c>
      <c r="C323">
        <f t="shared" si="122"/>
        <v>229.83209851605352</v>
      </c>
      <c r="D323">
        <f t="shared" si="123"/>
        <v>468.72888212442922</v>
      </c>
      <c r="E323">
        <f t="shared" si="124"/>
        <v>468.72004382133571</v>
      </c>
      <c r="F323">
        <f t="shared" si="125"/>
        <v>772.87328668449072</v>
      </c>
      <c r="G323">
        <f t="shared" si="126"/>
        <v>678.7939708491989</v>
      </c>
      <c r="H323">
        <f t="shared" si="127"/>
        <v>694.43370238255852</v>
      </c>
      <c r="I323">
        <f t="shared" si="128"/>
        <v>693.09655865681441</v>
      </c>
      <c r="J323">
        <f t="shared" si="129"/>
        <v>693.14269315752779</v>
      </c>
      <c r="K323">
        <f t="shared" si="130"/>
        <v>283.31954045413113</v>
      </c>
      <c r="L323">
        <f t="shared" si="131"/>
        <v>65397.261152610212</v>
      </c>
      <c r="M323">
        <f t="shared" si="132"/>
        <v>65392.740811985852</v>
      </c>
      <c r="N323">
        <f t="shared" si="133"/>
        <v>313458.09714289394</v>
      </c>
      <c r="O323">
        <f t="shared" si="134"/>
        <v>216964.02327946437</v>
      </c>
      <c r="P323">
        <f t="shared" si="135"/>
        <v>231778.40978977794</v>
      </c>
      <c r="Q323">
        <f t="shared" si="136"/>
        <v>230492.70563411605</v>
      </c>
      <c r="R323">
        <f t="shared" si="137"/>
        <v>230537.00579256387</v>
      </c>
    </row>
    <row r="324" spans="1:18" x14ac:dyDescent="0.25">
      <c r="A324">
        <f t="shared" ref="A324:B324" si="174">A40</f>
        <v>39</v>
      </c>
      <c r="B324">
        <f t="shared" si="174"/>
        <v>217</v>
      </c>
      <c r="C324">
        <f t="shared" si="122"/>
        <v>232.45252984488616</v>
      </c>
      <c r="D324">
        <f t="shared" si="123"/>
        <v>484.08826936589685</v>
      </c>
      <c r="E324">
        <f t="shared" si="124"/>
        <v>484.07943106280334</v>
      </c>
      <c r="F324">
        <f t="shared" si="125"/>
        <v>821.53491709468813</v>
      </c>
      <c r="G324">
        <f t="shared" si="126"/>
        <v>714.40785309064358</v>
      </c>
      <c r="H324">
        <f t="shared" si="127"/>
        <v>732.68529264372182</v>
      </c>
      <c r="I324">
        <f t="shared" si="128"/>
        <v>731.08151127582278</v>
      </c>
      <c r="J324">
        <f t="shared" si="129"/>
        <v>731.13830154251002</v>
      </c>
      <c r="K324">
        <f t="shared" si="130"/>
        <v>238.78067860709743</v>
      </c>
      <c r="L324">
        <f t="shared" si="131"/>
        <v>71336.143632869876</v>
      </c>
      <c r="M324">
        <f t="shared" si="132"/>
        <v>71331.422496830724</v>
      </c>
      <c r="N324">
        <f t="shared" si="133"/>
        <v>365462.46598668146</v>
      </c>
      <c r="O324">
        <f t="shared" si="134"/>
        <v>247414.57231624328</v>
      </c>
      <c r="P324">
        <f t="shared" si="135"/>
        <v>265931.321049041</v>
      </c>
      <c r="Q324">
        <f t="shared" si="136"/>
        <v>264279.80023563391</v>
      </c>
      <c r="R324">
        <f t="shared" si="137"/>
        <v>264338.19311301695</v>
      </c>
    </row>
    <row r="325" spans="1:18" x14ac:dyDescent="0.25">
      <c r="A325">
        <f t="shared" ref="A325:B325" si="175">A41</f>
        <v>40</v>
      </c>
      <c r="B325">
        <f t="shared" si="175"/>
        <v>215</v>
      </c>
      <c r="C325">
        <f t="shared" si="122"/>
        <v>235.0729611737188</v>
      </c>
      <c r="D325">
        <f t="shared" si="123"/>
        <v>499.77853857912123</v>
      </c>
      <c r="E325">
        <f t="shared" si="124"/>
        <v>499.76970027602772</v>
      </c>
      <c r="F325">
        <f t="shared" si="125"/>
        <v>873.19009190979966</v>
      </c>
      <c r="G325">
        <f t="shared" si="126"/>
        <v>751.60617677840389</v>
      </c>
      <c r="H325">
        <f t="shared" si="127"/>
        <v>772.88206314420529</v>
      </c>
      <c r="I325">
        <f t="shared" si="128"/>
        <v>770.96730972458477</v>
      </c>
      <c r="J325">
        <f t="shared" si="129"/>
        <v>771.03685009225751</v>
      </c>
      <c r="K325">
        <f t="shared" si="130"/>
        <v>402.92377028162224</v>
      </c>
      <c r="L325">
        <f t="shared" si="131"/>
        <v>81098.816035260039</v>
      </c>
      <c r="M325">
        <f t="shared" si="132"/>
        <v>81093.782195298656</v>
      </c>
      <c r="N325">
        <f t="shared" si="133"/>
        <v>433214.19708823052</v>
      </c>
      <c r="O325">
        <f t="shared" si="134"/>
        <v>287946.18895673566</v>
      </c>
      <c r="P325">
        <f t="shared" si="135"/>
        <v>311232.39637803508</v>
      </c>
      <c r="Q325">
        <f t="shared" si="136"/>
        <v>309099.64948239236</v>
      </c>
      <c r="R325">
        <f t="shared" si="137"/>
        <v>309176.97866051964</v>
      </c>
    </row>
    <row r="326" spans="1:18" x14ac:dyDescent="0.25">
      <c r="A326">
        <f t="shared" ref="A326:B326" si="176">A42</f>
        <v>41</v>
      </c>
      <c r="B326">
        <f t="shared" si="176"/>
        <v>231</v>
      </c>
      <c r="C326">
        <f t="shared" si="122"/>
        <v>237.69339250255143</v>
      </c>
      <c r="D326">
        <f t="shared" si="123"/>
        <v>515.79968976410237</v>
      </c>
      <c r="E326">
        <f t="shared" si="124"/>
        <v>515.79085146100886</v>
      </c>
      <c r="F326">
        <f t="shared" si="125"/>
        <v>927.97709336860225</v>
      </c>
      <c r="G326">
        <f t="shared" si="126"/>
        <v>790.41605323354429</v>
      </c>
      <c r="H326">
        <f t="shared" si="127"/>
        <v>815.08955861860954</v>
      </c>
      <c r="I326">
        <f t="shared" si="128"/>
        <v>812.81351850691908</v>
      </c>
      <c r="J326">
        <f t="shared" si="129"/>
        <v>812.89824669238544</v>
      </c>
      <c r="K326">
        <f t="shared" si="130"/>
        <v>44.80150319321173</v>
      </c>
      <c r="L326">
        <f t="shared" si="131"/>
        <v>81110.86328972895</v>
      </c>
      <c r="M326">
        <f t="shared" si="132"/>
        <v>81105.829075886417</v>
      </c>
      <c r="N326">
        <f t="shared" si="133"/>
        <v>485777.06868054532</v>
      </c>
      <c r="O326">
        <f t="shared" si="134"/>
        <v>312946.32061539567</v>
      </c>
      <c r="P326">
        <f t="shared" si="135"/>
        <v>341160.61248728214</v>
      </c>
      <c r="Q326">
        <f t="shared" si="136"/>
        <v>338506.97031740105</v>
      </c>
      <c r="R326">
        <f t="shared" si="137"/>
        <v>338605.56950367225</v>
      </c>
    </row>
    <row r="327" spans="1:18" x14ac:dyDescent="0.25">
      <c r="A327">
        <f t="shared" ref="A327:B327" si="177">A43</f>
        <v>42</v>
      </c>
      <c r="B327">
        <f t="shared" si="177"/>
        <v>252</v>
      </c>
      <c r="C327">
        <f t="shared" si="122"/>
        <v>240.31382383138407</v>
      </c>
      <c r="D327">
        <f t="shared" si="123"/>
        <v>532.15172292084026</v>
      </c>
      <c r="E327">
        <f t="shared" si="124"/>
        <v>532.14288461774674</v>
      </c>
      <c r="F327">
        <f t="shared" si="125"/>
        <v>986.03770452604431</v>
      </c>
      <c r="G327">
        <f t="shared" si="126"/>
        <v>830.86239534727906</v>
      </c>
      <c r="H327">
        <f t="shared" si="127"/>
        <v>859.37411791652232</v>
      </c>
      <c r="I327">
        <f t="shared" si="128"/>
        <v>856.67986757049175</v>
      </c>
      <c r="J327">
        <f t="shared" si="129"/>
        <v>856.78261036527283</v>
      </c>
      <c r="K327">
        <f t="shared" si="130"/>
        <v>136.56671344392689</v>
      </c>
      <c r="L327">
        <f t="shared" si="131"/>
        <v>78484.987855515254</v>
      </c>
      <c r="M327">
        <f t="shared" si="132"/>
        <v>78480.035801952166</v>
      </c>
      <c r="N327">
        <f t="shared" si="133"/>
        <v>538811.35166586435</v>
      </c>
      <c r="O327">
        <f t="shared" si="134"/>
        <v>335081.67274718959</v>
      </c>
      <c r="P327">
        <f t="shared" si="135"/>
        <v>368903.31911487353</v>
      </c>
      <c r="Q327">
        <f t="shared" si="136"/>
        <v>365637.74224506743</v>
      </c>
      <c r="R327">
        <f t="shared" si="137"/>
        <v>365762.0058002334</v>
      </c>
    </row>
    <row r="328" spans="1:18" x14ac:dyDescent="0.25">
      <c r="A328">
        <f t="shared" ref="A328:B328" si="178">A44</f>
        <v>43</v>
      </c>
      <c r="B328">
        <f t="shared" si="178"/>
        <v>265</v>
      </c>
      <c r="C328">
        <f t="shared" si="122"/>
        <v>242.93425516021671</v>
      </c>
      <c r="D328">
        <f t="shared" si="123"/>
        <v>548.8346380493349</v>
      </c>
      <c r="E328">
        <f t="shared" si="124"/>
        <v>548.82579974624139</v>
      </c>
      <c r="F328">
        <f t="shared" si="125"/>
        <v>1047.5172092532457</v>
      </c>
      <c r="G328">
        <f t="shared" si="126"/>
        <v>872.96777509982155</v>
      </c>
      <c r="H328">
        <f t="shared" si="127"/>
        <v>905.8028829873947</v>
      </c>
      <c r="I328">
        <f t="shared" si="128"/>
        <v>902.62621297315138</v>
      </c>
      <c r="J328">
        <f t="shared" si="129"/>
        <v>902.75023667687708</v>
      </c>
      <c r="K328">
        <f t="shared" si="130"/>
        <v>486.897095334423</v>
      </c>
      <c r="L328">
        <f t="shared" si="131"/>
        <v>80562.101756596952</v>
      </c>
      <c r="M328">
        <f t="shared" si="132"/>
        <v>80557.084601593524</v>
      </c>
      <c r="N328">
        <f t="shared" si="133"/>
        <v>612333.18277748791</v>
      </c>
      <c r="O328">
        <f t="shared" si="134"/>
        <v>369624.8155598272</v>
      </c>
      <c r="P328">
        <f t="shared" si="135"/>
        <v>410628.33484495664</v>
      </c>
      <c r="Q328">
        <f t="shared" si="136"/>
        <v>406567.1874704826</v>
      </c>
      <c r="R328">
        <f t="shared" si="137"/>
        <v>406725.36438141274</v>
      </c>
    </row>
    <row r="329" spans="1:18" x14ac:dyDescent="0.25">
      <c r="A329">
        <f t="shared" ref="A329:B329" si="179">A45</f>
        <v>44</v>
      </c>
      <c r="B329">
        <f t="shared" si="179"/>
        <v>202</v>
      </c>
      <c r="C329">
        <f t="shared" si="122"/>
        <v>245.55468648904935</v>
      </c>
      <c r="D329">
        <f t="shared" si="123"/>
        <v>565.84843514958629</v>
      </c>
      <c r="E329">
        <f t="shared" si="124"/>
        <v>565.83959684649278</v>
      </c>
      <c r="F329">
        <f t="shared" si="125"/>
        <v>1112.5643922374984</v>
      </c>
      <c r="G329">
        <f t="shared" si="126"/>
        <v>916.75228107923419</v>
      </c>
      <c r="H329">
        <f t="shared" si="127"/>
        <v>954.44381160531964</v>
      </c>
      <c r="I329">
        <f t="shared" si="128"/>
        <v>950.71249887422164</v>
      </c>
      <c r="J329">
        <f t="shared" si="129"/>
        <v>950.86156482820809</v>
      </c>
      <c r="K329">
        <f t="shared" si="130"/>
        <v>1897.0107151593775</v>
      </c>
      <c r="L329">
        <f t="shared" si="131"/>
        <v>132385.6837608027</v>
      </c>
      <c r="M329">
        <f t="shared" si="132"/>
        <v>132379.2522334184</v>
      </c>
      <c r="N329">
        <f t="shared" si="133"/>
        <v>829127.51241084479</v>
      </c>
      <c r="O329">
        <f t="shared" si="134"/>
        <v>510870.82330796862</v>
      </c>
      <c r="P329">
        <f t="shared" si="135"/>
        <v>566171.68962314178</v>
      </c>
      <c r="Q329">
        <f t="shared" si="136"/>
        <v>560570.40597048134</v>
      </c>
      <c r="R329">
        <f t="shared" si="137"/>
        <v>560793.64327695256</v>
      </c>
    </row>
    <row r="330" spans="1:18" x14ac:dyDescent="0.25">
      <c r="A330">
        <f t="shared" ref="A330:B330" si="180">A46</f>
        <v>45</v>
      </c>
      <c r="B330">
        <f t="shared" si="180"/>
        <v>195</v>
      </c>
      <c r="C330">
        <f t="shared" si="122"/>
        <v>248.17511781788198</v>
      </c>
      <c r="D330">
        <f t="shared" si="123"/>
        <v>583.19311422159444</v>
      </c>
      <c r="E330">
        <f t="shared" si="124"/>
        <v>583.18427591850093</v>
      </c>
      <c r="F330">
        <f t="shared" si="125"/>
        <v>1181.3315389822651</v>
      </c>
      <c r="G330">
        <f t="shared" si="126"/>
        <v>962.23337600027685</v>
      </c>
      <c r="H330">
        <f t="shared" si="127"/>
        <v>1005.3656938337112</v>
      </c>
      <c r="I330">
        <f t="shared" si="128"/>
        <v>1000.9987207918483</v>
      </c>
      <c r="J330">
        <f t="shared" si="129"/>
        <v>1001.1771463903174</v>
      </c>
      <c r="K330">
        <f t="shared" si="130"/>
        <v>2827.59315494563</v>
      </c>
      <c r="L330">
        <f t="shared" si="131"/>
        <v>150693.89392905988</v>
      </c>
      <c r="M330">
        <f t="shared" si="132"/>
        <v>150687.03207037086</v>
      </c>
      <c r="N330">
        <f t="shared" si="133"/>
        <v>972849.90479112358</v>
      </c>
      <c r="O330">
        <f t="shared" si="134"/>
        <v>588647.05324878218</v>
      </c>
      <c r="P330">
        <f t="shared" si="135"/>
        <v>656692.55774259218</v>
      </c>
      <c r="Q330">
        <f t="shared" si="136"/>
        <v>649633.93791809585</v>
      </c>
      <c r="R330">
        <f t="shared" si="137"/>
        <v>649921.59136203525</v>
      </c>
    </row>
    <row r="331" spans="1:18" x14ac:dyDescent="0.25">
      <c r="A331">
        <f t="shared" ref="A331:B331" si="181">A47</f>
        <v>46</v>
      </c>
      <c r="B331">
        <f t="shared" si="181"/>
        <v>194</v>
      </c>
      <c r="C331">
        <f t="shared" si="122"/>
        <v>250.79554914671462</v>
      </c>
      <c r="D331">
        <f t="shared" si="123"/>
        <v>600.86867526535934</v>
      </c>
      <c r="E331">
        <f t="shared" si="124"/>
        <v>600.85983696226583</v>
      </c>
      <c r="F331">
        <f t="shared" si="125"/>
        <v>1253.9744358071807</v>
      </c>
      <c r="G331">
        <f t="shared" si="126"/>
        <v>1009.4257542232579</v>
      </c>
      <c r="H331">
        <f t="shared" si="127"/>
        <v>1058.6381722298888</v>
      </c>
      <c r="I331">
        <f t="shared" si="128"/>
        <v>1053.5448900675028</v>
      </c>
      <c r="J331">
        <f t="shared" si="129"/>
        <v>1053.757615642083</v>
      </c>
      <c r="K331">
        <f t="shared" si="130"/>
        <v>3225.7344028768757</v>
      </c>
      <c r="L331">
        <f t="shared" si="131"/>
        <v>165542.11891218842</v>
      </c>
      <c r="M331">
        <f t="shared" si="132"/>
        <v>165534.92693296153</v>
      </c>
      <c r="N331">
        <f t="shared" si="133"/>
        <v>1123545.804564751</v>
      </c>
      <c r="O331">
        <f t="shared" si="134"/>
        <v>664919.1606505689</v>
      </c>
      <c r="P331">
        <f t="shared" si="135"/>
        <v>747599.16887704295</v>
      </c>
      <c r="Q331">
        <f t="shared" si="136"/>
        <v>738817.41804115556</v>
      </c>
      <c r="R331">
        <f t="shared" si="137"/>
        <v>739183.15765455971</v>
      </c>
    </row>
    <row r="332" spans="1:18" x14ac:dyDescent="0.25">
      <c r="A332">
        <f t="shared" ref="A332:B332" si="182">A48</f>
        <v>47</v>
      </c>
      <c r="B332">
        <f t="shared" si="182"/>
        <v>208</v>
      </c>
      <c r="C332">
        <f t="shared" si="122"/>
        <v>253.41598047554726</v>
      </c>
      <c r="D332">
        <f t="shared" si="123"/>
        <v>618.875118280881</v>
      </c>
      <c r="E332">
        <f t="shared" si="124"/>
        <v>618.86627997778749</v>
      </c>
      <c r="F332">
        <f t="shared" si="125"/>
        <v>1330.6523698480514</v>
      </c>
      <c r="G332">
        <f t="shared" si="126"/>
        <v>1058.3411992728818</v>
      </c>
      <c r="H332">
        <f t="shared" si="127"/>
        <v>1114.3317657895586</v>
      </c>
      <c r="I332">
        <f t="shared" si="128"/>
        <v>1108.410999478735</v>
      </c>
      <c r="J332">
        <f t="shared" si="129"/>
        <v>1108.6636614704983</v>
      </c>
      <c r="K332">
        <f t="shared" si="130"/>
        <v>2062.6112825552896</v>
      </c>
      <c r="L332">
        <f t="shared" si="131"/>
        <v>168818.36282232794</v>
      </c>
      <c r="M332">
        <f t="shared" si="132"/>
        <v>168811.10002278566</v>
      </c>
      <c r="N332">
        <f t="shared" si="133"/>
        <v>1260348.343525446</v>
      </c>
      <c r="O332">
        <f t="shared" si="134"/>
        <v>723080.15518084285</v>
      </c>
      <c r="P332">
        <f t="shared" si="135"/>
        <v>821437.26967921935</v>
      </c>
      <c r="Q332">
        <f t="shared" si="136"/>
        <v>810739.9679822945</v>
      </c>
      <c r="R332">
        <f t="shared" si="137"/>
        <v>811195.03109344433</v>
      </c>
    </row>
    <row r="333" spans="1:18" x14ac:dyDescent="0.25">
      <c r="A333">
        <f t="shared" ref="A333:B333" si="183">A49</f>
        <v>48</v>
      </c>
      <c r="B333">
        <f t="shared" si="183"/>
        <v>205</v>
      </c>
      <c r="C333">
        <f t="shared" si="122"/>
        <v>256.0364118043799</v>
      </c>
      <c r="D333">
        <f t="shared" si="123"/>
        <v>637.2124432681594</v>
      </c>
      <c r="E333">
        <f t="shared" si="124"/>
        <v>637.20360496506589</v>
      </c>
      <c r="F333">
        <f t="shared" si="125"/>
        <v>1411.5281290568555</v>
      </c>
      <c r="G333">
        <f t="shared" si="126"/>
        <v>1108.9884413571008</v>
      </c>
      <c r="H333">
        <f t="shared" si="127"/>
        <v>1172.5178976312018</v>
      </c>
      <c r="I333">
        <f t="shared" si="128"/>
        <v>1165.6569899412832</v>
      </c>
      <c r="J333">
        <f t="shared" si="129"/>
        <v>1165.956000793607</v>
      </c>
      <c r="K333">
        <f t="shared" si="130"/>
        <v>2604.7153298662474</v>
      </c>
      <c r="L333">
        <f t="shared" si="131"/>
        <v>186807.59611583193</v>
      </c>
      <c r="M333">
        <f t="shared" si="132"/>
        <v>186799.95614479872</v>
      </c>
      <c r="N333">
        <f t="shared" si="133"/>
        <v>1455710.1262054362</v>
      </c>
      <c r="O333">
        <f t="shared" si="134"/>
        <v>817195.10210724047</v>
      </c>
      <c r="P333">
        <f t="shared" si="135"/>
        <v>936090.88223670062</v>
      </c>
      <c r="Q333">
        <f t="shared" si="136"/>
        <v>922861.85232304665</v>
      </c>
      <c r="R333">
        <f t="shared" si="137"/>
        <v>923436.4354612428</v>
      </c>
    </row>
    <row r="334" spans="1:18" x14ac:dyDescent="0.25">
      <c r="A334">
        <f t="shared" ref="A334:B334" si="184">A50</f>
        <v>49</v>
      </c>
      <c r="B334">
        <f t="shared" si="184"/>
        <v>209</v>
      </c>
      <c r="C334">
        <f t="shared" si="122"/>
        <v>258.65684313321253</v>
      </c>
      <c r="D334">
        <f t="shared" si="123"/>
        <v>655.88065022719456</v>
      </c>
      <c r="E334">
        <f t="shared" si="124"/>
        <v>655.87181192410105</v>
      </c>
      <c r="F334">
        <f t="shared" si="125"/>
        <v>1496.7680022017416</v>
      </c>
      <c r="G334">
        <f t="shared" si="126"/>
        <v>1161.3730148859615</v>
      </c>
      <c r="H334">
        <f t="shared" si="127"/>
        <v>1233.2689264203602</v>
      </c>
      <c r="I334">
        <f t="shared" si="128"/>
        <v>1225.3427182416299</v>
      </c>
      <c r="J334">
        <f t="shared" si="129"/>
        <v>1225.6953534666438</v>
      </c>
      <c r="K334">
        <f t="shared" si="130"/>
        <v>2465.8020699564768</v>
      </c>
      <c r="L334">
        <f t="shared" si="131"/>
        <v>199702.31554748022</v>
      </c>
      <c r="M334">
        <f t="shared" si="132"/>
        <v>199694.41629232914</v>
      </c>
      <c r="N334">
        <f t="shared" si="133"/>
        <v>1658346.4274946649</v>
      </c>
      <c r="O334">
        <f t="shared" si="134"/>
        <v>907014.35948297591</v>
      </c>
      <c r="P334">
        <f t="shared" si="135"/>
        <v>1049126.8336303174</v>
      </c>
      <c r="Q334">
        <f t="shared" si="136"/>
        <v>1032952.520922785</v>
      </c>
      <c r="R334">
        <f t="shared" si="137"/>
        <v>1033669.4417606639</v>
      </c>
    </row>
    <row r="335" spans="1:18" x14ac:dyDescent="0.25">
      <c r="A335">
        <f t="shared" ref="A335:B335" si="185">A51</f>
        <v>50</v>
      </c>
      <c r="B335">
        <f t="shared" si="185"/>
        <v>183</v>
      </c>
      <c r="C335">
        <f t="shared" si="122"/>
        <v>261.27727446204517</v>
      </c>
      <c r="D335">
        <f t="shared" si="123"/>
        <v>674.87973915798648</v>
      </c>
      <c r="E335">
        <f t="shared" si="124"/>
        <v>674.87090085489297</v>
      </c>
      <c r="F335">
        <f t="shared" si="125"/>
        <v>1586.5417788670316</v>
      </c>
      <c r="G335">
        <f t="shared" si="126"/>
        <v>1215.4971159904576</v>
      </c>
      <c r="H335">
        <f t="shared" si="127"/>
        <v>1296.6581815338282</v>
      </c>
      <c r="I335">
        <f t="shared" si="128"/>
        <v>1287.5279257411125</v>
      </c>
      <c r="J335">
        <f t="shared" si="129"/>
        <v>1287.9424186323806</v>
      </c>
      <c r="K335">
        <f t="shared" si="130"/>
        <v>6127.3316972063494</v>
      </c>
      <c r="L335">
        <f t="shared" si="131"/>
        <v>241945.6777941288</v>
      </c>
      <c r="M335">
        <f t="shared" si="132"/>
        <v>241936.98310780394</v>
      </c>
      <c r="N335">
        <f t="shared" si="133"/>
        <v>1969929.5250252313</v>
      </c>
      <c r="O335">
        <f t="shared" si="134"/>
        <v>1066050.2945286124</v>
      </c>
      <c r="P335">
        <f t="shared" si="135"/>
        <v>1240234.5452972329</v>
      </c>
      <c r="Q335">
        <f t="shared" si="136"/>
        <v>1219981.9387419645</v>
      </c>
      <c r="R335">
        <f t="shared" si="137"/>
        <v>1220897.748493175</v>
      </c>
    </row>
    <row r="336" spans="1:18" x14ac:dyDescent="0.25">
      <c r="A336">
        <f t="shared" ref="A336:B336" si="186">A52</f>
        <v>51</v>
      </c>
      <c r="B336">
        <f t="shared" si="186"/>
        <v>185</v>
      </c>
      <c r="C336">
        <f t="shared" si="122"/>
        <v>263.89770579087781</v>
      </c>
      <c r="D336">
        <f t="shared" si="123"/>
        <v>694.20971006053514</v>
      </c>
      <c r="E336">
        <f t="shared" si="124"/>
        <v>694.20087175744163</v>
      </c>
      <c r="F336">
        <f t="shared" si="125"/>
        <v>1681.0227494532173</v>
      </c>
      <c r="G336">
        <f t="shared" si="126"/>
        <v>1271.3594600413762</v>
      </c>
      <c r="H336">
        <f t="shared" si="127"/>
        <v>1362.7600019637425</v>
      </c>
      <c r="I336">
        <f t="shared" si="128"/>
        <v>1352.2722079926782</v>
      </c>
      <c r="J336">
        <f t="shared" si="129"/>
        <v>1352.7578524770913</v>
      </c>
      <c r="K336">
        <f t="shared" si="130"/>
        <v>6224.847979063914</v>
      </c>
      <c r="L336">
        <f t="shared" si="131"/>
        <v>259294.52881993426</v>
      </c>
      <c r="M336">
        <f t="shared" si="132"/>
        <v>259285.52779853853</v>
      </c>
      <c r="N336">
        <f t="shared" si="133"/>
        <v>2238084.066881564</v>
      </c>
      <c r="O336">
        <f t="shared" si="134"/>
        <v>1180176.8764213906</v>
      </c>
      <c r="P336">
        <f t="shared" si="135"/>
        <v>1387118.6222256348</v>
      </c>
      <c r="Q336">
        <f t="shared" si="136"/>
        <v>1362524.4075521021</v>
      </c>
      <c r="R336">
        <f t="shared" si="137"/>
        <v>1363658.4020219082</v>
      </c>
    </row>
    <row r="337" spans="1:18" x14ac:dyDescent="0.25">
      <c r="A337">
        <f t="shared" ref="A337:B337" si="187">A53</f>
        <v>52</v>
      </c>
      <c r="B337">
        <f t="shared" si="187"/>
        <v>149</v>
      </c>
      <c r="C337">
        <f t="shared" si="122"/>
        <v>266.51813711971045</v>
      </c>
      <c r="D337">
        <f t="shared" si="123"/>
        <v>713.87056293484056</v>
      </c>
      <c r="E337">
        <f t="shared" si="124"/>
        <v>713.86172463174705</v>
      </c>
      <c r="F337">
        <f t="shared" si="125"/>
        <v>1780.3877051769632</v>
      </c>
      <c r="G337">
        <f t="shared" si="126"/>
        <v>1328.9551391681498</v>
      </c>
      <c r="H337">
        <f t="shared" si="127"/>
        <v>1431.6497789615771</v>
      </c>
      <c r="I337">
        <f t="shared" si="128"/>
        <v>1419.6349852113904</v>
      </c>
      <c r="J337">
        <f t="shared" si="129"/>
        <v>1420.202247353993</v>
      </c>
      <c r="K337">
        <f t="shared" si="130"/>
        <v>13810.512552087066</v>
      </c>
      <c r="L337">
        <f t="shared" si="131"/>
        <v>319078.75287032366</v>
      </c>
      <c r="M337">
        <f t="shared" si="132"/>
        <v>319068.76795395161</v>
      </c>
      <c r="N337">
        <f t="shared" si="133"/>
        <v>2661425.8446025583</v>
      </c>
      <c r="O337">
        <f t="shared" si="134"/>
        <v>1392294.1304493279</v>
      </c>
      <c r="P337">
        <f t="shared" si="135"/>
        <v>1645190.4554701827</v>
      </c>
      <c r="Q337">
        <f t="shared" si="136"/>
        <v>1614513.2656431501</v>
      </c>
      <c r="R337">
        <f t="shared" si="137"/>
        <v>1615955.1536778423</v>
      </c>
    </row>
    <row r="338" spans="1:18" x14ac:dyDescent="0.25">
      <c r="A338">
        <f t="shared" ref="A338:B338" si="188">A54</f>
        <v>53</v>
      </c>
      <c r="B338">
        <f t="shared" si="188"/>
        <v>154</v>
      </c>
      <c r="C338">
        <f t="shared" si="122"/>
        <v>269.13856844854308</v>
      </c>
      <c r="D338">
        <f t="shared" si="123"/>
        <v>733.86229778090274</v>
      </c>
      <c r="E338">
        <f t="shared" si="124"/>
        <v>733.85345947780922</v>
      </c>
      <c r="F338">
        <f t="shared" si="125"/>
        <v>1884.8169380711047</v>
      </c>
      <c r="G338">
        <f t="shared" si="126"/>
        <v>1388.2754797777043</v>
      </c>
      <c r="H338">
        <f t="shared" si="127"/>
        <v>1503.4040024220374</v>
      </c>
      <c r="I338">
        <f t="shared" si="128"/>
        <v>1489.675473539779</v>
      </c>
      <c r="J338">
        <f t="shared" si="129"/>
        <v>1490.3361122364333</v>
      </c>
      <c r="K338">
        <f t="shared" si="130"/>
        <v>13256.88994437984</v>
      </c>
      <c r="L338">
        <f t="shared" si="131"/>
        <v>336240.28438774834</v>
      </c>
      <c r="M338">
        <f t="shared" si="132"/>
        <v>336230.03446838335</v>
      </c>
      <c r="N338">
        <f t="shared" si="133"/>
        <v>2995727.2731138342</v>
      </c>
      <c r="O338">
        <f t="shared" si="134"/>
        <v>1523435.959980482</v>
      </c>
      <c r="P338">
        <f t="shared" si="135"/>
        <v>1820891.1617526137</v>
      </c>
      <c r="Q338">
        <f t="shared" si="136"/>
        <v>1784028.9706157129</v>
      </c>
      <c r="R338">
        <f t="shared" si="137"/>
        <v>1785794.2048671853</v>
      </c>
    </row>
    <row r="339" spans="1:18" x14ac:dyDescent="0.25">
      <c r="A339">
        <f t="shared" ref="A339:B339" si="189">A55</f>
        <v>54</v>
      </c>
      <c r="B339">
        <f t="shared" si="189"/>
        <v>151</v>
      </c>
      <c r="C339">
        <f t="shared" si="122"/>
        <v>271.75899977737572</v>
      </c>
      <c r="D339">
        <f t="shared" si="123"/>
        <v>754.18491459872166</v>
      </c>
      <c r="E339">
        <f t="shared" si="124"/>
        <v>754.17607629562815</v>
      </c>
      <c r="F339">
        <f t="shared" si="125"/>
        <v>1994.4942409846494</v>
      </c>
      <c r="G339">
        <f t="shared" si="126"/>
        <v>1449.3079000733087</v>
      </c>
      <c r="H339">
        <f t="shared" si="127"/>
        <v>1578.1003110068586</v>
      </c>
      <c r="I339">
        <f t="shared" si="128"/>
        <v>1562.4526570491378</v>
      </c>
      <c r="J339">
        <f t="shared" si="129"/>
        <v>1563.219854463533</v>
      </c>
      <c r="K339">
        <f t="shared" si="130"/>
        <v>14582.736027232229</v>
      </c>
      <c r="L339">
        <f t="shared" si="131"/>
        <v>363832.04119946714</v>
      </c>
      <c r="M339">
        <f t="shared" si="132"/>
        <v>363821.37901538942</v>
      </c>
      <c r="N339">
        <f t="shared" si="133"/>
        <v>3398471.0165435686</v>
      </c>
      <c r="O339">
        <f t="shared" si="134"/>
        <v>1685603.4033927645</v>
      </c>
      <c r="P339">
        <f t="shared" si="135"/>
        <v>2036615.2976758727</v>
      </c>
      <c r="Q339">
        <f t="shared" si="136"/>
        <v>1992198.6030910709</v>
      </c>
      <c r="R339">
        <f t="shared" si="137"/>
        <v>1994364.9173410023</v>
      </c>
    </row>
    <row r="340" spans="1:18" x14ac:dyDescent="0.25">
      <c r="A340">
        <f t="shared" ref="A340:B340" si="190">A56</f>
        <v>55</v>
      </c>
      <c r="B340">
        <f t="shared" si="190"/>
        <v>157</v>
      </c>
      <c r="C340">
        <f t="shared" si="122"/>
        <v>274.37943110620836</v>
      </c>
      <c r="D340">
        <f t="shared" si="123"/>
        <v>774.83841338829734</v>
      </c>
      <c r="E340">
        <f t="shared" si="124"/>
        <v>774.82957508520383</v>
      </c>
      <c r="F340">
        <f t="shared" si="125"/>
        <v>2109.6069075827759</v>
      </c>
      <c r="G340">
        <f t="shared" si="126"/>
        <v>1512.0357675734247</v>
      </c>
      <c r="H340">
        <f t="shared" si="127"/>
        <v>1655.817546008504</v>
      </c>
      <c r="I340">
        <f t="shared" si="128"/>
        <v>1638.025260417865</v>
      </c>
      <c r="J340">
        <f t="shared" si="129"/>
        <v>1638.9137627414118</v>
      </c>
      <c r="K340">
        <f t="shared" si="130"/>
        <v>13777.930846817115</v>
      </c>
      <c r="L340">
        <f t="shared" si="131"/>
        <v>381724.3050581686</v>
      </c>
      <c r="M340">
        <f t="shared" si="132"/>
        <v>381713.38384996349</v>
      </c>
      <c r="N340">
        <f t="shared" si="133"/>
        <v>3812673.7355399709</v>
      </c>
      <c r="O340">
        <f t="shared" si="134"/>
        <v>1836121.9314033003</v>
      </c>
      <c r="P340">
        <f t="shared" si="135"/>
        <v>2246454.0362229538</v>
      </c>
      <c r="Q340">
        <f t="shared" si="136"/>
        <v>2193435.8219958046</v>
      </c>
      <c r="R340">
        <f t="shared" si="137"/>
        <v>2196068.4002024094</v>
      </c>
    </row>
    <row r="341" spans="1:18" x14ac:dyDescent="0.25">
      <c r="A341">
        <f t="shared" ref="A341:B341" si="191">A57</f>
        <v>56</v>
      </c>
      <c r="B341">
        <f t="shared" si="191"/>
        <v>156</v>
      </c>
      <c r="C341">
        <f t="shared" si="122"/>
        <v>276.999862435041</v>
      </c>
      <c r="D341">
        <f t="shared" si="123"/>
        <v>795.82279414962977</v>
      </c>
      <c r="E341">
        <f t="shared" si="124"/>
        <v>795.81395584653626</v>
      </c>
      <c r="F341">
        <f t="shared" si="125"/>
        <v>2230.3457323468347</v>
      </c>
      <c r="G341">
        <f t="shared" si="126"/>
        <v>1576.4382566305567</v>
      </c>
      <c r="H341">
        <f t="shared" si="127"/>
        <v>1736.6358089537671</v>
      </c>
      <c r="I341">
        <f t="shared" si="128"/>
        <v>1716.4517222279489</v>
      </c>
      <c r="J341">
        <f t="shared" si="129"/>
        <v>1717.4779913635648</v>
      </c>
      <c r="K341">
        <f t="shared" si="130"/>
        <v>14640.966709298846</v>
      </c>
      <c r="L341">
        <f t="shared" si="131"/>
        <v>409373.20791343949</v>
      </c>
      <c r="M341">
        <f t="shared" si="132"/>
        <v>409361.89809599344</v>
      </c>
      <c r="N341">
        <f t="shared" si="133"/>
        <v>4302910.2173055261</v>
      </c>
      <c r="O341">
        <f t="shared" si="134"/>
        <v>2017644.8408996551</v>
      </c>
      <c r="P341">
        <f t="shared" si="135"/>
        <v>2498409.5605469295</v>
      </c>
      <c r="Q341">
        <f t="shared" si="136"/>
        <v>2435009.5774041722</v>
      </c>
      <c r="R341">
        <f t="shared" si="137"/>
        <v>2438213.5175127927</v>
      </c>
    </row>
    <row r="342" spans="1:18" x14ac:dyDescent="0.25">
      <c r="A342">
        <f t="shared" ref="A342:B342" si="192">A58</f>
        <v>57</v>
      </c>
      <c r="B342">
        <f t="shared" si="192"/>
        <v>156</v>
      </c>
      <c r="C342">
        <f t="shared" si="122"/>
        <v>279.62029376387363</v>
      </c>
      <c r="D342">
        <f t="shared" si="123"/>
        <v>817.13805688271896</v>
      </c>
      <c r="E342">
        <f t="shared" si="124"/>
        <v>817.12921857962544</v>
      </c>
      <c r="F342">
        <f t="shared" si="125"/>
        <v>2356.9050105743472</v>
      </c>
      <c r="G342">
        <f t="shared" si="126"/>
        <v>1642.4902059500996</v>
      </c>
      <c r="H342">
        <f t="shared" si="127"/>
        <v>1820.6365229472735</v>
      </c>
      <c r="I342">
        <f t="shared" si="128"/>
        <v>1797.7901688206935</v>
      </c>
      <c r="J342">
        <f t="shared" si="129"/>
        <v>1798.9725456143683</v>
      </c>
      <c r="K342">
        <f t="shared" si="130"/>
        <v>15281.977030266415</v>
      </c>
      <c r="L342">
        <f t="shared" si="131"/>
        <v>437103.53025865735</v>
      </c>
      <c r="M342">
        <f t="shared" si="132"/>
        <v>437091.84365970618</v>
      </c>
      <c r="N342">
        <f t="shared" si="133"/>
        <v>4843982.865571267</v>
      </c>
      <c r="O342">
        <f t="shared" si="134"/>
        <v>2209653.1323855696</v>
      </c>
      <c r="P342">
        <f t="shared" si="135"/>
        <v>2771014.7535299887</v>
      </c>
      <c r="Q342">
        <f t="shared" si="136"/>
        <v>2695474.958436281</v>
      </c>
      <c r="R342">
        <f t="shared" si="137"/>
        <v>2699358.7856425573</v>
      </c>
    </row>
    <row r="343" spans="1:18" x14ac:dyDescent="0.25">
      <c r="A343">
        <f t="shared" ref="A343:B343" si="193">A59</f>
        <v>58</v>
      </c>
      <c r="B343">
        <f t="shared" si="193"/>
        <v>134</v>
      </c>
      <c r="C343">
        <f t="shared" si="122"/>
        <v>282.24072509270627</v>
      </c>
      <c r="D343">
        <f t="shared" si="123"/>
        <v>838.78420158756489</v>
      </c>
      <c r="E343">
        <f t="shared" si="124"/>
        <v>838.77536328447138</v>
      </c>
      <c r="F343">
        <f t="shared" si="125"/>
        <v>2489.482538379008</v>
      </c>
      <c r="G343">
        <f t="shared" si="126"/>
        <v>1710.1619761091915</v>
      </c>
      <c r="H343">
        <f t="shared" si="127"/>
        <v>1907.9024977548881</v>
      </c>
      <c r="I343">
        <f t="shared" si="128"/>
        <v>1882.0983886527874</v>
      </c>
      <c r="J343">
        <f t="shared" si="129"/>
        <v>1883.4572683201413</v>
      </c>
      <c r="K343">
        <f t="shared" si="130"/>
        <v>21975.312576011314</v>
      </c>
      <c r="L343">
        <f t="shared" si="131"/>
        <v>496720.7708074213</v>
      </c>
      <c r="M343">
        <f t="shared" si="132"/>
        <v>496708.31269275863</v>
      </c>
      <c r="N343">
        <f t="shared" si="133"/>
        <v>5548297.9886084152</v>
      </c>
      <c r="O343">
        <f t="shared" si="134"/>
        <v>2484286.5749324318</v>
      </c>
      <c r="P343">
        <f t="shared" si="135"/>
        <v>3146730.0715410309</v>
      </c>
      <c r="Q343">
        <f t="shared" si="136"/>
        <v>3055847.9764104718</v>
      </c>
      <c r="R343">
        <f t="shared" si="137"/>
        <v>3060600.7336781709</v>
      </c>
    </row>
    <row r="344" spans="1:18" x14ac:dyDescent="0.25">
      <c r="A344">
        <f t="shared" ref="A344:B344" si="194">A60</f>
        <v>59</v>
      </c>
      <c r="B344">
        <f t="shared" si="194"/>
        <v>117</v>
      </c>
      <c r="C344">
        <f t="shared" si="122"/>
        <v>284.86115642153891</v>
      </c>
      <c r="D344">
        <f t="shared" si="123"/>
        <v>860.76122826416758</v>
      </c>
      <c r="E344">
        <f t="shared" si="124"/>
        <v>860.75238996107407</v>
      </c>
      <c r="F344">
        <f t="shared" si="125"/>
        <v>2628.2796126906815</v>
      </c>
      <c r="G344">
        <f t="shared" si="126"/>
        <v>1779.4193070755582</v>
      </c>
      <c r="H344">
        <f t="shared" si="127"/>
        <v>1998.5179986270175</v>
      </c>
      <c r="I344">
        <f t="shared" si="128"/>
        <v>1969.433807093809</v>
      </c>
      <c r="J344">
        <f t="shared" si="129"/>
        <v>1970.9918275125938</v>
      </c>
      <c r="K344">
        <f t="shared" si="130"/>
        <v>28177.367835176352</v>
      </c>
      <c r="L344">
        <f t="shared" si="131"/>
        <v>553180.76466902322</v>
      </c>
      <c r="M344">
        <f t="shared" si="132"/>
        <v>553167.61757280957</v>
      </c>
      <c r="N344">
        <f t="shared" si="133"/>
        <v>6306525.2931158589</v>
      </c>
      <c r="O344">
        <f t="shared" si="134"/>
        <v>2763637.952537579</v>
      </c>
      <c r="P344">
        <f t="shared" si="135"/>
        <v>3540109.9791574175</v>
      </c>
      <c r="Q344">
        <f t="shared" si="136"/>
        <v>3431511.0096640633</v>
      </c>
      <c r="R344">
        <f t="shared" si="137"/>
        <v>3437285.6964834873</v>
      </c>
    </row>
    <row r="345" spans="1:18" x14ac:dyDescent="0.25">
      <c r="A345">
        <f t="shared" ref="A345:B345" si="195">A61</f>
        <v>60</v>
      </c>
      <c r="B345">
        <f t="shared" si="195"/>
        <v>131</v>
      </c>
      <c r="C345">
        <f t="shared" si="122"/>
        <v>287.48158775037155</v>
      </c>
      <c r="D345">
        <f t="shared" si="123"/>
        <v>883.06913691252703</v>
      </c>
      <c r="E345">
        <f t="shared" si="124"/>
        <v>883.06029860943352</v>
      </c>
      <c r="F345">
        <f t="shared" si="125"/>
        <v>2773.5010312554041</v>
      </c>
      <c r="G345">
        <f t="shared" si="126"/>
        <v>1850.2231757263676</v>
      </c>
      <c r="H345">
        <f t="shared" si="127"/>
        <v>2092.5688188618237</v>
      </c>
      <c r="I345">
        <f t="shared" si="128"/>
        <v>2059.8534616062761</v>
      </c>
      <c r="J345">
        <f t="shared" si="129"/>
        <v>2061.6357051699501</v>
      </c>
      <c r="K345">
        <f t="shared" si="130"/>
        <v>24486.487304877232</v>
      </c>
      <c r="L345">
        <f t="shared" si="131"/>
        <v>565607.9866963533</v>
      </c>
      <c r="M345">
        <f t="shared" si="132"/>
        <v>565594.69274451036</v>
      </c>
      <c r="N345">
        <f t="shared" si="133"/>
        <v>6982811.7001858745</v>
      </c>
      <c r="O345">
        <f t="shared" si="134"/>
        <v>2955728.3279546564</v>
      </c>
      <c r="P345">
        <f t="shared" si="135"/>
        <v>3847752.2311309702</v>
      </c>
      <c r="Q345">
        <f t="shared" si="136"/>
        <v>3720475.6763505144</v>
      </c>
      <c r="R345">
        <f t="shared" si="137"/>
        <v>3727354.2260770705</v>
      </c>
    </row>
    <row r="346" spans="1:18" x14ac:dyDescent="0.25">
      <c r="A346">
        <f t="shared" ref="A346:B346" si="196">A62</f>
        <v>61</v>
      </c>
      <c r="B346">
        <f t="shared" si="196"/>
        <v>141</v>
      </c>
      <c r="C346">
        <f t="shared" si="122"/>
        <v>290.10201907920418</v>
      </c>
      <c r="D346">
        <f t="shared" si="123"/>
        <v>905.70792753264323</v>
      </c>
      <c r="E346">
        <f t="shared" si="124"/>
        <v>905.69908922954971</v>
      </c>
      <c r="F346">
        <f t="shared" si="125"/>
        <v>2925.3550926353842</v>
      </c>
      <c r="G346">
        <f t="shared" si="126"/>
        <v>1922.5296533670758</v>
      </c>
      <c r="H346">
        <f t="shared" si="127"/>
        <v>2190.1423561083311</v>
      </c>
      <c r="I346">
        <f t="shared" si="128"/>
        <v>2153.4139772493277</v>
      </c>
      <c r="J346">
        <f t="shared" si="129"/>
        <v>2155.4481870014297</v>
      </c>
      <c r="K346">
        <f t="shared" si="130"/>
        <v>22231.412093495368</v>
      </c>
      <c r="L346">
        <f t="shared" si="131"/>
        <v>584778.21443127037</v>
      </c>
      <c r="M346">
        <f t="shared" si="132"/>
        <v>584764.69706850278</v>
      </c>
      <c r="N346">
        <f t="shared" si="133"/>
        <v>7752633.2818845985</v>
      </c>
      <c r="O346">
        <f t="shared" si="134"/>
        <v>3173847.9058262133</v>
      </c>
      <c r="P346">
        <f t="shared" si="135"/>
        <v>4198984.3955972027</v>
      </c>
      <c r="Q346">
        <f t="shared" si="136"/>
        <v>4049810.0158284577</v>
      </c>
      <c r="R346">
        <f t="shared" si="137"/>
        <v>4058001.4981133472</v>
      </c>
    </row>
    <row r="347" spans="1:18" x14ac:dyDescent="0.25">
      <c r="A347">
        <f t="shared" ref="A347:B347" si="197">A63</f>
        <v>62</v>
      </c>
      <c r="B347">
        <f t="shared" si="197"/>
        <v>141</v>
      </c>
      <c r="C347">
        <f t="shared" si="122"/>
        <v>292.72245040803682</v>
      </c>
      <c r="D347">
        <f t="shared" si="123"/>
        <v>928.67760012451618</v>
      </c>
      <c r="E347">
        <f t="shared" si="124"/>
        <v>928.66876182142266</v>
      </c>
      <c r="F347">
        <f t="shared" si="125"/>
        <v>3084.0535962090021</v>
      </c>
      <c r="G347">
        <f t="shared" si="126"/>
        <v>1996.2897632502788</v>
      </c>
      <c r="H347">
        <f t="shared" si="127"/>
        <v>2291.3276924094416</v>
      </c>
      <c r="I347">
        <f t="shared" si="128"/>
        <v>2250.1715424471472</v>
      </c>
      <c r="J347">
        <f t="shared" si="129"/>
        <v>2252.4883532412255</v>
      </c>
      <c r="K347">
        <f t="shared" si="130"/>
        <v>23019.701957819194</v>
      </c>
      <c r="L347">
        <f t="shared" si="131"/>
        <v>620436.00173791719</v>
      </c>
      <c r="M347">
        <f t="shared" si="132"/>
        <v>620422.07834929309</v>
      </c>
      <c r="N347">
        <f t="shared" si="133"/>
        <v>8661564.470158739</v>
      </c>
      <c r="O347">
        <f t="shared" si="134"/>
        <v>3442100.1056212755</v>
      </c>
      <c r="P347">
        <f t="shared" si="135"/>
        <v>4623909.1847429145</v>
      </c>
      <c r="Q347">
        <f t="shared" si="136"/>
        <v>4448604.5954688778</v>
      </c>
      <c r="R347">
        <f t="shared" si="137"/>
        <v>4458383.0658733426</v>
      </c>
    </row>
    <row r="348" spans="1:18" x14ac:dyDescent="0.25">
      <c r="A348">
        <f t="shared" ref="A348:B348" si="198">A64</f>
        <v>63</v>
      </c>
      <c r="B348">
        <f t="shared" si="198"/>
        <v>111</v>
      </c>
      <c r="C348">
        <f t="shared" si="122"/>
        <v>295.34288173686946</v>
      </c>
      <c r="D348">
        <f t="shared" si="123"/>
        <v>951.97815468814588</v>
      </c>
      <c r="E348">
        <f t="shared" si="124"/>
        <v>951.96931638505237</v>
      </c>
      <c r="F348">
        <f t="shared" si="125"/>
        <v>3249.8118421708086</v>
      </c>
      <c r="G348">
        <f t="shared" si="126"/>
        <v>2071.4493380945605</v>
      </c>
      <c r="H348">
        <f t="shared" si="127"/>
        <v>2396.2156779848474</v>
      </c>
      <c r="I348">
        <f t="shared" si="128"/>
        <v>2350.1818849632164</v>
      </c>
      <c r="J348">
        <f t="shared" si="129"/>
        <v>2352.815070418525</v>
      </c>
      <c r="K348">
        <f t="shared" si="130"/>
        <v>33982.298047053438</v>
      </c>
      <c r="L348">
        <f t="shared" si="131"/>
        <v>707244.25666267902</v>
      </c>
      <c r="M348">
        <f t="shared" si="132"/>
        <v>707229.39110114228</v>
      </c>
      <c r="N348">
        <f t="shared" si="133"/>
        <v>9852139.7805517055</v>
      </c>
      <c r="O348">
        <f t="shared" si="134"/>
        <v>3843361.6072354005</v>
      </c>
      <c r="P348">
        <f t="shared" si="135"/>
        <v>5222210.6949077453</v>
      </c>
      <c r="Q348">
        <f t="shared" si="136"/>
        <v>5013935.5139474226</v>
      </c>
      <c r="R348">
        <f t="shared" si="137"/>
        <v>5025734.8099556165</v>
      </c>
    </row>
    <row r="349" spans="1:18" x14ac:dyDescent="0.25">
      <c r="A349">
        <f t="shared" ref="A349:B349" si="199">A65</f>
        <v>64</v>
      </c>
      <c r="B349">
        <f t="shared" si="199"/>
        <v>148</v>
      </c>
      <c r="C349">
        <f t="shared" si="122"/>
        <v>297.9633130657021</v>
      </c>
      <c r="D349">
        <f t="shared" si="123"/>
        <v>975.60959122353233</v>
      </c>
      <c r="E349">
        <f t="shared" si="124"/>
        <v>975.60075292043882</v>
      </c>
      <c r="F349">
        <f t="shared" si="125"/>
        <v>3422.8486315315267</v>
      </c>
      <c r="G349">
        <f t="shared" si="126"/>
        <v>2147.9488776033422</v>
      </c>
      <c r="H349">
        <f t="shared" si="127"/>
        <v>2504.8990187538466</v>
      </c>
      <c r="I349">
        <f t="shared" si="128"/>
        <v>2453.5002480215071</v>
      </c>
      <c r="J349">
        <f t="shared" si="129"/>
        <v>2456.4869840705678</v>
      </c>
      <c r="K349">
        <f t="shared" si="130"/>
        <v>22488.995265641777</v>
      </c>
      <c r="L349">
        <f t="shared" si="131"/>
        <v>684937.63548518228</v>
      </c>
      <c r="M349">
        <f t="shared" si="132"/>
        <v>684923.00623447727</v>
      </c>
      <c r="N349">
        <f t="shared" si="133"/>
        <v>10724633.559443913</v>
      </c>
      <c r="O349">
        <f t="shared" si="134"/>
        <v>3999795.5130268685</v>
      </c>
      <c r="P349">
        <f t="shared" si="135"/>
        <v>5554972.9846028453</v>
      </c>
      <c r="Q349">
        <f t="shared" si="136"/>
        <v>5315331.393627231</v>
      </c>
      <c r="R349">
        <f t="shared" si="137"/>
        <v>5329112.1556232264</v>
      </c>
    </row>
    <row r="350" spans="1:18" x14ac:dyDescent="0.25">
      <c r="A350">
        <f t="shared" ref="A350:B350" si="200">A66</f>
        <v>65</v>
      </c>
      <c r="B350">
        <f t="shared" si="200"/>
        <v>131</v>
      </c>
      <c r="C350">
        <f t="shared" si="122"/>
        <v>300.58374439453473</v>
      </c>
      <c r="D350">
        <f t="shared" si="123"/>
        <v>999.57190973067554</v>
      </c>
      <c r="E350">
        <f t="shared" si="124"/>
        <v>999.56307142758203</v>
      </c>
      <c r="F350">
        <f t="shared" si="125"/>
        <v>3603.386266118051</v>
      </c>
      <c r="G350">
        <f t="shared" si="126"/>
        <v>2225.7234059837328</v>
      </c>
      <c r="H350">
        <f t="shared" si="127"/>
        <v>2617.472367598064</v>
      </c>
      <c r="I350">
        <f t="shared" si="128"/>
        <v>2560.1813665157074</v>
      </c>
      <c r="J350">
        <f t="shared" si="129"/>
        <v>2563.562512366143</v>
      </c>
      <c r="K350">
        <f t="shared" si="130"/>
        <v>28758.646362870892</v>
      </c>
      <c r="L350">
        <f t="shared" si="131"/>
        <v>754417.16237319284</v>
      </c>
      <c r="M350">
        <f t="shared" si="132"/>
        <v>754401.80904771492</v>
      </c>
      <c r="N350">
        <f t="shared" si="133"/>
        <v>12057466.38112526</v>
      </c>
      <c r="O350">
        <f t="shared" si="134"/>
        <v>4387866.1475760909</v>
      </c>
      <c r="P350">
        <f t="shared" si="135"/>
        <v>6182544.8348287223</v>
      </c>
      <c r="Q350">
        <f t="shared" si="136"/>
        <v>5900922.1114271199</v>
      </c>
      <c r="R350">
        <f t="shared" si="137"/>
        <v>5917360.3765690811</v>
      </c>
    </row>
    <row r="351" spans="1:18" x14ac:dyDescent="0.25">
      <c r="A351">
        <f t="shared" ref="A351:B351" si="201">A67</f>
        <v>66</v>
      </c>
      <c r="B351">
        <f t="shared" si="201"/>
        <v>105</v>
      </c>
      <c r="C351">
        <f t="shared" ref="C351:C414" si="202">$N$272+$N$273*A351</f>
        <v>303.20417572336737</v>
      </c>
      <c r="D351">
        <f t="shared" ref="D351:D414" si="203">$N$272+$N$273*A351+$N$274*A351^2</f>
        <v>1023.8651102095755</v>
      </c>
      <c r="E351">
        <f t="shared" ref="E351:E414" si="204">$N$272+$N$273*A351+$N$274*A351^2+$N$275*$A$286^3</f>
        <v>1023.856271906482</v>
      </c>
      <c r="F351">
        <f t="shared" ref="F351:F414" si="205">$N$272+$N$273*A351+$N$274*A351^2+$N$275*$A$286^3+$N$276*A351^4</f>
        <v>3791.6505485734474</v>
      </c>
      <c r="G351">
        <f t="shared" ref="G351:G414" si="206">$N$272+$N$273*A351+$N$274*A351^2+$N$275*$A$286^3+$N$276*A351^4+$N$277*A351^5</f>
        <v>2304.7023294653786</v>
      </c>
      <c r="H351">
        <f t="shared" ref="H351:H414" si="207">$N$272+$N$273*A351+$N$274*A351^2+$N$275*$A$286^3+$N$276*A351^4+$N$277*A351^5+$N$278*A351^6</f>
        <v>2734.0324193640704</v>
      </c>
      <c r="I351">
        <f t="shared" ref="I351:I414" si="208">$N$272+$N$273*A351+$N$274*A351^2+$N$275*$A$286^3+$N$276*A351^4+$N$277*A351^5+$N$278*A351^6+$N$279*A351^7</f>
        <v>2670.2794432475757</v>
      </c>
      <c r="J351">
        <f t="shared" ref="J351:J414" si="209">$N$272+$N$273*A351+$N$274*A351^2+$N$275*$A$286^3+$N$276*A351^4+$N$277*A351^5+$N$278*A351^6+$N$279*A351^7+$N$280*A351^8</f>
        <v>2674.0998406073622</v>
      </c>
      <c r="K351">
        <f t="shared" ref="K351:K414" si="210">($B351-C351)^2</f>
        <v>39284.895274179493</v>
      </c>
      <c r="L351">
        <f t="shared" ref="L351:L414" si="211">($B351-D351)^2</f>
        <v>844313.09076045535</v>
      </c>
      <c r="M351">
        <f t="shared" ref="M351:M414" si="212">($B351-E351)^2</f>
        <v>844296.84842187876</v>
      </c>
      <c r="N351">
        <f t="shared" ref="N351:N414" si="213">($B351-F351)^2</f>
        <v>13591392.267296901</v>
      </c>
      <c r="O351">
        <f t="shared" ref="O351:O414" si="214">($B351-G351)^2</f>
        <v>4838690.3382554129</v>
      </c>
      <c r="P351">
        <f t="shared" ref="P351:P414" si="215">($B351-H351)^2</f>
        <v>6911811.4620672977</v>
      </c>
      <c r="Q351">
        <f t="shared" ref="Q351:Q414" si="216">($B351-I351)^2</f>
        <v>6580658.6219485924</v>
      </c>
      <c r="R351">
        <f t="shared" ref="R351:R414" si="217">($B351-J351)^2</f>
        <v>6600273.9910087744</v>
      </c>
    </row>
    <row r="352" spans="1:18" x14ac:dyDescent="0.25">
      <c r="A352">
        <f t="shared" ref="A352:B352" si="218">A68</f>
        <v>67</v>
      </c>
      <c r="B352">
        <f t="shared" si="218"/>
        <v>106</v>
      </c>
      <c r="C352">
        <f t="shared" si="202"/>
        <v>305.82460705220001</v>
      </c>
      <c r="D352">
        <f t="shared" si="203"/>
        <v>1048.4891926602322</v>
      </c>
      <c r="E352">
        <f t="shared" si="204"/>
        <v>1048.4803543571388</v>
      </c>
      <c r="F352">
        <f t="shared" si="205"/>
        <v>3987.8707823569539</v>
      </c>
      <c r="G352">
        <f t="shared" si="206"/>
        <v>2384.8092938193113</v>
      </c>
      <c r="H352">
        <f t="shared" si="207"/>
        <v>2854.6780096059019</v>
      </c>
      <c r="I352">
        <f t="shared" si="208"/>
        <v>2783.8481251355283</v>
      </c>
      <c r="J352">
        <f t="shared" si="209"/>
        <v>2788.1569165779856</v>
      </c>
      <c r="K352">
        <f t="shared" si="210"/>
        <v>39929.873583566143</v>
      </c>
      <c r="L352">
        <f t="shared" si="211"/>
        <v>888285.87828133628</v>
      </c>
      <c r="M352">
        <f t="shared" si="212"/>
        <v>888269.21834915795</v>
      </c>
      <c r="N352">
        <f t="shared" si="213"/>
        <v>15068920.770916589</v>
      </c>
      <c r="O352">
        <f t="shared" si="214"/>
        <v>5192971.7975972686</v>
      </c>
      <c r="P352">
        <f t="shared" si="215"/>
        <v>7555230.8004910629</v>
      </c>
      <c r="Q352">
        <f t="shared" si="216"/>
        <v>7170870.5812918646</v>
      </c>
      <c r="R352">
        <f t="shared" si="217"/>
        <v>7193965.7251471272</v>
      </c>
    </row>
    <row r="353" spans="1:18" x14ac:dyDescent="0.25">
      <c r="A353">
        <f t="shared" ref="A353:B353" si="219">A69</f>
        <v>68</v>
      </c>
      <c r="B353">
        <f t="shared" si="219"/>
        <v>101</v>
      </c>
      <c r="C353">
        <f t="shared" si="202"/>
        <v>308.44503838103265</v>
      </c>
      <c r="D353">
        <f t="shared" si="203"/>
        <v>1073.4441570826457</v>
      </c>
      <c r="E353">
        <f t="shared" si="204"/>
        <v>1073.4353187795523</v>
      </c>
      <c r="F353">
        <f t="shared" si="205"/>
        <v>4192.2797717439789</v>
      </c>
      <c r="G353">
        <f t="shared" si="206"/>
        <v>2465.9620418767968</v>
      </c>
      <c r="H353">
        <f t="shared" si="207"/>
        <v>2979.5102170674863</v>
      </c>
      <c r="I353">
        <f t="shared" si="208"/>
        <v>2900.9404793345566</v>
      </c>
      <c r="J353">
        <f t="shared" si="209"/>
        <v>2905.7914467069841</v>
      </c>
      <c r="K353">
        <f t="shared" si="210"/>
        <v>43033.443948908105</v>
      </c>
      <c r="L353">
        <f t="shared" si="211"/>
        <v>945647.63864417723</v>
      </c>
      <c r="M353">
        <f t="shared" si="212"/>
        <v>945630.44920988951</v>
      </c>
      <c r="N353">
        <f t="shared" si="213"/>
        <v>16738570.170681464</v>
      </c>
      <c r="O353">
        <f t="shared" si="214"/>
        <v>5593045.4595180675</v>
      </c>
      <c r="P353">
        <f t="shared" si="215"/>
        <v>8285821.0697619077</v>
      </c>
      <c r="Q353">
        <f t="shared" si="216"/>
        <v>7839666.6878162269</v>
      </c>
      <c r="R353">
        <f t="shared" si="217"/>
        <v>7866855.0595206562</v>
      </c>
    </row>
    <row r="354" spans="1:18" x14ac:dyDescent="0.25">
      <c r="A354">
        <f t="shared" ref="A354:B354" si="220">A70</f>
        <v>69</v>
      </c>
      <c r="B354">
        <f t="shared" si="220"/>
        <v>123</v>
      </c>
      <c r="C354">
        <f t="shared" si="202"/>
        <v>311.06546970986528</v>
      </c>
      <c r="D354">
        <f t="shared" si="203"/>
        <v>1098.7300034768159</v>
      </c>
      <c r="E354">
        <f t="shared" si="204"/>
        <v>1098.7211651737225</v>
      </c>
      <c r="F354">
        <f t="shared" si="205"/>
        <v>4405.113821826104</v>
      </c>
      <c r="G354">
        <f t="shared" si="206"/>
        <v>2548.0722710481896</v>
      </c>
      <c r="H354">
        <f t="shared" si="207"/>
        <v>3108.6324699049705</v>
      </c>
      <c r="I354">
        <f t="shared" si="208"/>
        <v>3021.6089692085766</v>
      </c>
      <c r="J354">
        <f t="shared" si="209"/>
        <v>3027.060893016469</v>
      </c>
      <c r="K354">
        <f t="shared" si="210"/>
        <v>35368.620897192253</v>
      </c>
      <c r="L354">
        <f t="shared" si="211"/>
        <v>952049.03968486714</v>
      </c>
      <c r="M354">
        <f t="shared" si="212"/>
        <v>952031.79216796672</v>
      </c>
      <c r="N354">
        <f t="shared" si="213"/>
        <v>18336498.783074163</v>
      </c>
      <c r="O354">
        <f t="shared" si="214"/>
        <v>5880975.5198068237</v>
      </c>
      <c r="P354">
        <f t="shared" si="215"/>
        <v>8914001.2453508545</v>
      </c>
      <c r="Q354">
        <f t="shared" si="216"/>
        <v>8401933.9563764073</v>
      </c>
      <c r="R354">
        <f t="shared" si="217"/>
        <v>8433569.6703476105</v>
      </c>
    </row>
    <row r="355" spans="1:18" x14ac:dyDescent="0.25">
      <c r="A355">
        <f t="shared" ref="A355:B355" si="221">A71</f>
        <v>70</v>
      </c>
      <c r="B355">
        <f t="shared" si="221"/>
        <v>125</v>
      </c>
      <c r="C355">
        <f t="shared" si="202"/>
        <v>313.68590103869792</v>
      </c>
      <c r="D355">
        <f t="shared" si="203"/>
        <v>1124.3467318427429</v>
      </c>
      <c r="E355">
        <f t="shared" si="204"/>
        <v>1124.3378935396495</v>
      </c>
      <c r="F355">
        <f t="shared" si="205"/>
        <v>4626.6127385110813</v>
      </c>
      <c r="G355">
        <f t="shared" si="206"/>
        <v>2631.045490841776</v>
      </c>
      <c r="H355">
        <f t="shared" si="207"/>
        <v>3242.1506556489448</v>
      </c>
      <c r="I355">
        <f t="shared" si="208"/>
        <v>3145.9054300962994</v>
      </c>
      <c r="J355">
        <f t="shared" si="209"/>
        <v>3152.0224708235328</v>
      </c>
      <c r="K355">
        <f t="shared" si="210"/>
        <v>35602.369250785305</v>
      </c>
      <c r="L355">
        <f t="shared" si="211"/>
        <v>998693.89044477104</v>
      </c>
      <c r="M355">
        <f t="shared" si="212"/>
        <v>998676.22546426381</v>
      </c>
      <c r="N355">
        <f t="shared" si="213"/>
        <v>20264517.247525238</v>
      </c>
      <c r="O355">
        <f t="shared" si="214"/>
        <v>6280264.0021683974</v>
      </c>
      <c r="P355">
        <f t="shared" si="215"/>
        <v>9716628.2100126464</v>
      </c>
      <c r="Q355">
        <f t="shared" si="216"/>
        <v>9125869.617585307</v>
      </c>
      <c r="R355">
        <f t="shared" si="217"/>
        <v>9162865.0388706047</v>
      </c>
    </row>
    <row r="356" spans="1:18" x14ac:dyDescent="0.25">
      <c r="A356">
        <f t="shared" ref="A356:B356" si="222">A72</f>
        <v>71</v>
      </c>
      <c r="B356">
        <f t="shared" si="222"/>
        <v>94</v>
      </c>
      <c r="C356">
        <f t="shared" si="202"/>
        <v>316.30633236753056</v>
      </c>
      <c r="D356">
        <f t="shared" si="203"/>
        <v>1150.2943421804266</v>
      </c>
      <c r="E356">
        <f t="shared" si="204"/>
        <v>1150.2855038773332</v>
      </c>
      <c r="F356">
        <f t="shared" si="205"/>
        <v>4857.0198285228344</v>
      </c>
      <c r="G356">
        <f t="shared" si="206"/>
        <v>2714.7808803826265</v>
      </c>
      <c r="H356">
        <f t="shared" si="207"/>
        <v>3380.1732349065733</v>
      </c>
      <c r="I356">
        <f t="shared" si="208"/>
        <v>3273.8810448117324</v>
      </c>
      <c r="J356">
        <f t="shared" si="209"/>
        <v>3280.7331471659768</v>
      </c>
      <c r="K356">
        <f t="shared" si="210"/>
        <v>49420.105410702963</v>
      </c>
      <c r="L356">
        <f t="shared" si="211"/>
        <v>1115757.7373223801</v>
      </c>
      <c r="M356">
        <f t="shared" si="212"/>
        <v>1115739.0657013918</v>
      </c>
      <c r="N356">
        <f t="shared" si="213"/>
        <v>22686357.886901692</v>
      </c>
      <c r="O356">
        <f t="shared" si="214"/>
        <v>6868492.4229791351</v>
      </c>
      <c r="P356">
        <f t="shared" si="215"/>
        <v>10798934.529816333</v>
      </c>
      <c r="Q356">
        <f t="shared" si="216"/>
        <v>10111643.459152956</v>
      </c>
      <c r="R356">
        <f t="shared" si="217"/>
        <v>10155268.151246371</v>
      </c>
    </row>
    <row r="357" spans="1:18" x14ac:dyDescent="0.25">
      <c r="A357">
        <f t="shared" ref="A357:B357" si="223">A73</f>
        <v>72</v>
      </c>
      <c r="B357">
        <f t="shared" si="223"/>
        <v>113</v>
      </c>
      <c r="C357">
        <f t="shared" si="202"/>
        <v>318.9267636963632</v>
      </c>
      <c r="D357">
        <f t="shared" si="203"/>
        <v>1176.5728344898671</v>
      </c>
      <c r="E357">
        <f t="shared" si="204"/>
        <v>1176.5639961867737</v>
      </c>
      <c r="F357">
        <f t="shared" si="205"/>
        <v>5096.581899401458</v>
      </c>
      <c r="G357">
        <f t="shared" si="206"/>
        <v>2799.1711459314456</v>
      </c>
      <c r="H357">
        <f t="shared" si="207"/>
        <v>3522.8113588036272</v>
      </c>
      <c r="I357">
        <f t="shared" si="208"/>
        <v>3405.5863188204085</v>
      </c>
      <c r="J357">
        <f t="shared" si="209"/>
        <v>3413.2496399223455</v>
      </c>
      <c r="K357">
        <f t="shared" si="210"/>
        <v>42405.832006457807</v>
      </c>
      <c r="L357">
        <f t="shared" si="211"/>
        <v>1131187.1742648103</v>
      </c>
      <c r="M357">
        <f t="shared" si="212"/>
        <v>1131168.3739847795</v>
      </c>
      <c r="N357">
        <f t="shared" si="213"/>
        <v>24836088.548041843</v>
      </c>
      <c r="O357">
        <f t="shared" si="214"/>
        <v>7215515.4252346558</v>
      </c>
      <c r="P357">
        <f t="shared" si="215"/>
        <v>11626813.502626238</v>
      </c>
      <c r="Q357">
        <f t="shared" si="216"/>
        <v>10841124.666883329</v>
      </c>
      <c r="R357">
        <f t="shared" si="217"/>
        <v>10891647.685807571</v>
      </c>
    </row>
    <row r="358" spans="1:18" x14ac:dyDescent="0.25">
      <c r="A358">
        <f t="shared" ref="A358:B358" si="224">A74</f>
        <v>73</v>
      </c>
      <c r="B358">
        <f t="shared" si="224"/>
        <v>103</v>
      </c>
      <c r="C358">
        <f t="shared" si="202"/>
        <v>321.54719502519583</v>
      </c>
      <c r="D358">
        <f t="shared" si="203"/>
        <v>1203.1822087710643</v>
      </c>
      <c r="E358">
        <f t="shared" si="204"/>
        <v>1203.1733704679709</v>
      </c>
      <c r="F358">
        <f t="shared" si="205"/>
        <v>5345.549259503221</v>
      </c>
      <c r="G358">
        <f t="shared" si="206"/>
        <v>2884.1023784034219</v>
      </c>
      <c r="H358">
        <f t="shared" si="207"/>
        <v>3670.1789901664179</v>
      </c>
      <c r="I358">
        <f t="shared" si="208"/>
        <v>3541.0710550324352</v>
      </c>
      <c r="J358">
        <f t="shared" si="209"/>
        <v>3549.6284175970832</v>
      </c>
      <c r="K358">
        <f t="shared" si="210"/>
        <v>47762.876453380981</v>
      </c>
      <c r="L358">
        <f t="shared" si="211"/>
        <v>1210400.8924963777</v>
      </c>
      <c r="M358">
        <f t="shared" si="212"/>
        <v>1210381.4450868552</v>
      </c>
      <c r="N358">
        <f t="shared" si="213"/>
        <v>27484322.738317773</v>
      </c>
      <c r="O358">
        <f t="shared" si="214"/>
        <v>7734530.4391611703</v>
      </c>
      <c r="P358">
        <f t="shared" si="215"/>
        <v>12724765.947884705</v>
      </c>
      <c r="Q358">
        <f t="shared" si="216"/>
        <v>11820332.579451842</v>
      </c>
      <c r="R358">
        <f t="shared" si="217"/>
        <v>11879247.448987773</v>
      </c>
    </row>
    <row r="359" spans="1:18" x14ac:dyDescent="0.25">
      <c r="A359">
        <f t="shared" ref="A359:B359" si="225">A75</f>
        <v>74</v>
      </c>
      <c r="B359">
        <f t="shared" si="225"/>
        <v>102</v>
      </c>
      <c r="C359">
        <f t="shared" si="202"/>
        <v>324.16762635402847</v>
      </c>
      <c r="D359">
        <f t="shared" si="203"/>
        <v>1230.1224650240183</v>
      </c>
      <c r="E359">
        <f t="shared" si="204"/>
        <v>1230.1136267209249</v>
      </c>
      <c r="F359">
        <f t="shared" si="205"/>
        <v>5604.1757180005607</v>
      </c>
      <c r="G359">
        <f t="shared" si="206"/>
        <v>2969.453910887074</v>
      </c>
      <c r="H359">
        <f t="shared" si="207"/>
        <v>3822.3930284436301</v>
      </c>
      <c r="I359">
        <f t="shared" si="208"/>
        <v>3680.3843281534682</v>
      </c>
      <c r="J359">
        <f t="shared" si="209"/>
        <v>3689.9256997420807</v>
      </c>
      <c r="K359">
        <f t="shared" si="210"/>
        <v>49358.454199783206</v>
      </c>
      <c r="L359">
        <f t="shared" si="211"/>
        <v>1272660.2960918674</v>
      </c>
      <c r="M359">
        <f t="shared" si="212"/>
        <v>1272640.3547934382</v>
      </c>
      <c r="N359">
        <f t="shared" si="213"/>
        <v>30273937.631754987</v>
      </c>
      <c r="O359">
        <f t="shared" si="214"/>
        <v>8222291.9310615761</v>
      </c>
      <c r="P359">
        <f t="shared" si="215"/>
        <v>13841324.286091965</v>
      </c>
      <c r="Q359">
        <f t="shared" si="216"/>
        <v>12804834.399974348</v>
      </c>
      <c r="R359">
        <f t="shared" si="217"/>
        <v>12873210.8268697</v>
      </c>
    </row>
    <row r="360" spans="1:18" x14ac:dyDescent="0.25">
      <c r="A360">
        <f t="shared" ref="A360:B360" si="226">A76</f>
        <v>75</v>
      </c>
      <c r="B360">
        <f t="shared" si="226"/>
        <v>93</v>
      </c>
      <c r="C360">
        <f t="shared" si="202"/>
        <v>326.78805768286111</v>
      </c>
      <c r="D360">
        <f t="shared" si="203"/>
        <v>1257.3936032487291</v>
      </c>
      <c r="E360">
        <f t="shared" si="204"/>
        <v>1257.3847649456357</v>
      </c>
      <c r="F360">
        <f t="shared" si="205"/>
        <v>5872.7185848820873</v>
      </c>
      <c r="G360">
        <f t="shared" si="206"/>
        <v>3055.0981761631033</v>
      </c>
      <c r="H360">
        <f t="shared" si="207"/>
        <v>3979.5734383680597</v>
      </c>
      <c r="I360">
        <f t="shared" si="208"/>
        <v>3823.574458534707</v>
      </c>
      <c r="J360">
        <f t="shared" si="209"/>
        <v>3834.1974579863099</v>
      </c>
      <c r="K360">
        <f t="shared" si="210"/>
        <v>54656.85591512479</v>
      </c>
      <c r="L360">
        <f t="shared" si="211"/>
        <v>1355812.4632865586</v>
      </c>
      <c r="M360">
        <f t="shared" si="212"/>
        <v>1355791.8808375031</v>
      </c>
      <c r="N360">
        <f t="shared" si="213"/>
        <v>33405146.920431398</v>
      </c>
      <c r="O360">
        <f t="shared" si="214"/>
        <v>8774025.6052287836</v>
      </c>
      <c r="P360">
        <f t="shared" si="215"/>
        <v>15105453.091828121</v>
      </c>
      <c r="Q360">
        <f t="shared" si="216"/>
        <v>13917185.790671522</v>
      </c>
      <c r="R360">
        <f t="shared" si="217"/>
        <v>13996558.419643227</v>
      </c>
    </row>
    <row r="361" spans="1:18" x14ac:dyDescent="0.25">
      <c r="A361">
        <f t="shared" ref="A361:B361" si="227">A77</f>
        <v>76</v>
      </c>
      <c r="B361">
        <f t="shared" si="227"/>
        <v>105</v>
      </c>
      <c r="C361">
        <f t="shared" si="202"/>
        <v>329.40848901169375</v>
      </c>
      <c r="D361">
        <f t="shared" si="203"/>
        <v>1284.9956234451965</v>
      </c>
      <c r="E361">
        <f t="shared" si="204"/>
        <v>1284.9867851421031</v>
      </c>
      <c r="F361">
        <f t="shared" si="205"/>
        <v>6151.4386709525825</v>
      </c>
      <c r="G361">
        <f t="shared" si="206"/>
        <v>3140.9005642232432</v>
      </c>
      <c r="H361">
        <f t="shared" si="207"/>
        <v>4141.8433823582563</v>
      </c>
      <c r="I361">
        <f t="shared" si="208"/>
        <v>3970.6889854630167</v>
      </c>
      <c r="J361">
        <f t="shared" si="209"/>
        <v>3982.4994176456535</v>
      </c>
      <c r="K361">
        <f t="shared" si="210"/>
        <v>50359.16994051147</v>
      </c>
      <c r="L361">
        <f t="shared" si="211"/>
        <v>1392389.6713498181</v>
      </c>
      <c r="M361">
        <f t="shared" si="212"/>
        <v>1392368.8131099958</v>
      </c>
      <c r="N361">
        <f t="shared" si="213"/>
        <v>36559420.601590835</v>
      </c>
      <c r="O361">
        <f t="shared" si="214"/>
        <v>9216692.2358510066</v>
      </c>
      <c r="P361">
        <f t="shared" si="215"/>
        <v>16296104.493689647</v>
      </c>
      <c r="Q361">
        <f t="shared" si="216"/>
        <v>14943551.332330087</v>
      </c>
      <c r="R361">
        <f t="shared" si="217"/>
        <v>15035001.733842382</v>
      </c>
    </row>
    <row r="362" spans="1:18" x14ac:dyDescent="0.25">
      <c r="A362">
        <f t="shared" ref="A362:B362" si="228">A78</f>
        <v>77</v>
      </c>
      <c r="B362">
        <f t="shared" si="228"/>
        <v>97</v>
      </c>
      <c r="C362">
        <f t="shared" si="202"/>
        <v>332.02892034052638</v>
      </c>
      <c r="D362">
        <f t="shared" si="203"/>
        <v>1312.9285256134208</v>
      </c>
      <c r="E362">
        <f t="shared" si="204"/>
        <v>1312.9196873103274</v>
      </c>
      <c r="F362">
        <f t="shared" si="205"/>
        <v>6440.600287833</v>
      </c>
      <c r="G362">
        <f t="shared" si="206"/>
        <v>3226.7192797891071</v>
      </c>
      <c r="H362">
        <f t="shared" si="207"/>
        <v>4309.3293566600605</v>
      </c>
      <c r="I362">
        <f t="shared" si="208"/>
        <v>4121.7746398322633</v>
      </c>
      <c r="J362">
        <f t="shared" si="209"/>
        <v>4134.8870598854746</v>
      </c>
      <c r="K362">
        <f t="shared" si="210"/>
        <v>55238.593396433498</v>
      </c>
      <c r="L362">
        <f t="shared" si="211"/>
        <v>1478482.1794004273</v>
      </c>
      <c r="M362">
        <f t="shared" si="212"/>
        <v>1478460.6859888444</v>
      </c>
      <c r="N362">
        <f t="shared" si="213"/>
        <v>40241264.611794919</v>
      </c>
      <c r="O362">
        <f t="shared" si="214"/>
        <v>9795142.7702836469</v>
      </c>
      <c r="P362">
        <f t="shared" si="215"/>
        <v>17743718.60898016</v>
      </c>
      <c r="Q362">
        <f t="shared" si="216"/>
        <v>16198810.901436925</v>
      </c>
      <c r="R362">
        <f t="shared" si="217"/>
        <v>16304531.908390563</v>
      </c>
    </row>
    <row r="363" spans="1:18" x14ac:dyDescent="0.25">
      <c r="A363">
        <f t="shared" ref="A363:B363" si="229">A79</f>
        <v>78</v>
      </c>
      <c r="B363">
        <f t="shared" si="229"/>
        <v>100</v>
      </c>
      <c r="C363">
        <f t="shared" si="202"/>
        <v>334.64935166935902</v>
      </c>
      <c r="D363">
        <f t="shared" si="203"/>
        <v>1341.1923097534018</v>
      </c>
      <c r="E363">
        <f t="shared" si="204"/>
        <v>1341.1834714503084</v>
      </c>
      <c r="F363">
        <f t="shared" si="205"/>
        <v>6740.471247960465</v>
      </c>
      <c r="G363">
        <f t="shared" si="206"/>
        <v>3312.4051998310392</v>
      </c>
      <c r="H363">
        <f t="shared" si="207"/>
        <v>4482.1613312280469</v>
      </c>
      <c r="I363">
        <f t="shared" si="208"/>
        <v>4276.8773161369672</v>
      </c>
      <c r="J363">
        <f t="shared" si="209"/>
        <v>4291.4156244089027</v>
      </c>
      <c r="K363">
        <f t="shared" si="210"/>
        <v>55060.318238850523</v>
      </c>
      <c r="L363">
        <f t="shared" si="211"/>
        <v>1540558.3497909845</v>
      </c>
      <c r="M363">
        <f t="shared" si="212"/>
        <v>1540536.4098014385</v>
      </c>
      <c r="N363">
        <f t="shared" si="213"/>
        <v>44095858.394989617</v>
      </c>
      <c r="O363">
        <f t="shared" si="214"/>
        <v>10319547.167901499</v>
      </c>
      <c r="P363">
        <f t="shared" si="215"/>
        <v>19203337.932910368</v>
      </c>
      <c r="Q363">
        <f t="shared" si="216"/>
        <v>17446304.114059556</v>
      </c>
      <c r="R363">
        <f t="shared" si="217"/>
        <v>17567964.936539073</v>
      </c>
    </row>
    <row r="364" spans="1:18" x14ac:dyDescent="0.25">
      <c r="A364">
        <f t="shared" ref="A364:B364" si="230">A80</f>
        <v>79</v>
      </c>
      <c r="B364">
        <f t="shared" si="230"/>
        <v>90</v>
      </c>
      <c r="C364">
        <f t="shared" si="202"/>
        <v>337.26978299819166</v>
      </c>
      <c r="D364">
        <f t="shared" si="203"/>
        <v>1369.7869758651395</v>
      </c>
      <c r="E364">
        <f t="shared" si="204"/>
        <v>1369.7781375620461</v>
      </c>
      <c r="F364">
        <f t="shared" si="205"/>
        <v>7051.3228645882728</v>
      </c>
      <c r="G364">
        <f t="shared" si="206"/>
        <v>3397.8017310869614</v>
      </c>
      <c r="H364">
        <f t="shared" si="207"/>
        <v>4660.4728933468705</v>
      </c>
      <c r="I364">
        <f t="shared" si="208"/>
        <v>4436.0420437293824</v>
      </c>
      <c r="J364">
        <f t="shared" si="209"/>
        <v>4452.1401126442379</v>
      </c>
      <c r="K364">
        <f t="shared" si="210"/>
        <v>61142.34558397279</v>
      </c>
      <c r="L364">
        <f t="shared" si="211"/>
        <v>1637854.7035940392</v>
      </c>
      <c r="M364">
        <f t="shared" si="212"/>
        <v>1637832.0813817794</v>
      </c>
      <c r="N364">
        <f t="shared" si="213"/>
        <v>48460016.025039479</v>
      </c>
      <c r="O364">
        <f t="shared" si="214"/>
        <v>10941552.292181898</v>
      </c>
      <c r="P364">
        <f t="shared" si="215"/>
        <v>20889222.468818516</v>
      </c>
      <c r="Q364">
        <f t="shared" si="216"/>
        <v>18888081.445863467</v>
      </c>
      <c r="R364">
        <f t="shared" si="217"/>
        <v>19028266.362339884</v>
      </c>
    </row>
    <row r="365" spans="1:18" x14ac:dyDescent="0.25">
      <c r="A365">
        <f t="shared" ref="A365:B365" si="231">A81</f>
        <v>80</v>
      </c>
      <c r="B365">
        <f t="shared" si="231"/>
        <v>100</v>
      </c>
      <c r="C365">
        <f t="shared" si="202"/>
        <v>339.8902143270243</v>
      </c>
      <c r="D365">
        <f t="shared" si="203"/>
        <v>1398.712523948634</v>
      </c>
      <c r="E365">
        <f t="shared" si="204"/>
        <v>1398.7036856455406</v>
      </c>
      <c r="F365">
        <f t="shared" si="205"/>
        <v>7373.4299517858917</v>
      </c>
      <c r="G365">
        <f t="shared" si="206"/>
        <v>3482.7446675812271</v>
      </c>
      <c r="H365">
        <f t="shared" si="207"/>
        <v>4844.4013949925138</v>
      </c>
      <c r="I365">
        <f t="shared" si="208"/>
        <v>4599.3129572810867</v>
      </c>
      <c r="J365">
        <f t="shared" si="209"/>
        <v>4617.1152914052982</v>
      </c>
      <c r="K365">
        <f t="shared" si="210"/>
        <v>57547.31492986565</v>
      </c>
      <c r="L365">
        <f t="shared" si="211"/>
        <v>1686654.2198610313</v>
      </c>
      <c r="M365">
        <f t="shared" si="212"/>
        <v>1686631.2631093112</v>
      </c>
      <c r="N365">
        <f t="shared" si="213"/>
        <v>52902783.263536118</v>
      </c>
      <c r="O365">
        <f t="shared" si="214"/>
        <v>11442961.486049226</v>
      </c>
      <c r="P365">
        <f t="shared" si="215"/>
        <v>22509344.59680691</v>
      </c>
      <c r="Q365">
        <f t="shared" si="216"/>
        <v>20243817.08755748</v>
      </c>
      <c r="R365">
        <f t="shared" si="217"/>
        <v>20404330.55584757</v>
      </c>
    </row>
    <row r="366" spans="1:18" x14ac:dyDescent="0.25">
      <c r="A366">
        <f t="shared" ref="A366:B366" si="232">A82</f>
        <v>81</v>
      </c>
      <c r="B366">
        <f t="shared" si="232"/>
        <v>105</v>
      </c>
      <c r="C366">
        <f t="shared" si="202"/>
        <v>342.51064565585693</v>
      </c>
      <c r="D366">
        <f t="shared" si="203"/>
        <v>1427.9689540038853</v>
      </c>
      <c r="E366">
        <f t="shared" si="204"/>
        <v>1427.9601157007919</v>
      </c>
      <c r="F366">
        <f t="shared" si="205"/>
        <v>7707.0708244389616</v>
      </c>
      <c r="G366">
        <f t="shared" si="206"/>
        <v>3567.0620481434671</v>
      </c>
      <c r="H366">
        <f t="shared" si="207"/>
        <v>5034.0881039334345</v>
      </c>
      <c r="I366">
        <f t="shared" si="208"/>
        <v>4766.7332663901871</v>
      </c>
      <c r="J366">
        <f t="shared" si="209"/>
        <v>4786.3956969989667</v>
      </c>
      <c r="K366">
        <f t="shared" si="210"/>
        <v>56411.306799862032</v>
      </c>
      <c r="L366">
        <f t="shared" si="211"/>
        <v>1750246.8532581343</v>
      </c>
      <c r="M366">
        <f t="shared" si="212"/>
        <v>1750223.4677350528</v>
      </c>
      <c r="N366">
        <f t="shared" si="213"/>
        <v>57791480.819786072</v>
      </c>
      <c r="O366">
        <f t="shared" si="214"/>
        <v>11985873.625195337</v>
      </c>
      <c r="P366">
        <f t="shared" si="215"/>
        <v>24295909.536338098</v>
      </c>
      <c r="Q366">
        <f t="shared" si="216"/>
        <v>21731757.046968922</v>
      </c>
      <c r="R366">
        <f t="shared" si="217"/>
        <v>21915465.671880443</v>
      </c>
    </row>
    <row r="367" spans="1:18" x14ac:dyDescent="0.25">
      <c r="A367">
        <f t="shared" ref="A367:B367" si="233">A83</f>
        <v>82</v>
      </c>
      <c r="B367">
        <f t="shared" si="233"/>
        <v>85</v>
      </c>
      <c r="C367">
        <f t="shared" si="202"/>
        <v>345.13107698468957</v>
      </c>
      <c r="D367">
        <f t="shared" si="203"/>
        <v>1457.5562660308933</v>
      </c>
      <c r="E367">
        <f t="shared" si="204"/>
        <v>1457.5474277277999</v>
      </c>
      <c r="F367">
        <f t="shared" si="205"/>
        <v>8052.5272982492943</v>
      </c>
      <c r="G367">
        <f t="shared" si="206"/>
        <v>3650.5740139274412</v>
      </c>
      <c r="H367">
        <f t="shared" si="207"/>
        <v>5229.6783585716148</v>
      </c>
      <c r="I367">
        <f t="shared" si="208"/>
        <v>4938.3452242752419</v>
      </c>
      <c r="J367">
        <f t="shared" si="209"/>
        <v>4960.0356397546211</v>
      </c>
      <c r="K367">
        <f t="shared" si="210"/>
        <v>67668.177213214498</v>
      </c>
      <c r="L367">
        <f t="shared" si="211"/>
        <v>1883910.7034206684</v>
      </c>
      <c r="M367">
        <f t="shared" si="212"/>
        <v>1883886.4413622001</v>
      </c>
      <c r="N367">
        <f t="shared" si="213"/>
        <v>63481491.2483477</v>
      </c>
      <c r="O367">
        <f t="shared" si="214"/>
        <v>12713318.048794644</v>
      </c>
      <c r="P367">
        <f t="shared" si="215"/>
        <v>26467715.413155124</v>
      </c>
      <c r="Q367">
        <f t="shared" si="216"/>
        <v>23554959.865995299</v>
      </c>
      <c r="R367">
        <f t="shared" si="217"/>
        <v>23765972.488877747</v>
      </c>
    </row>
    <row r="368" spans="1:18" x14ac:dyDescent="0.25">
      <c r="A368">
        <f t="shared" ref="A368:B368" si="234">A84</f>
        <v>83</v>
      </c>
      <c r="B368">
        <f t="shared" si="234"/>
        <v>81</v>
      </c>
      <c r="C368">
        <f t="shared" si="202"/>
        <v>347.75150831352221</v>
      </c>
      <c r="D368">
        <f t="shared" si="203"/>
        <v>1487.4744600296581</v>
      </c>
      <c r="E368">
        <f t="shared" si="204"/>
        <v>1487.4656217265647</v>
      </c>
      <c r="F368">
        <f t="shared" si="205"/>
        <v>8410.0846897348711</v>
      </c>
      <c r="G368">
        <f t="shared" si="206"/>
        <v>3733.0926659298848</v>
      </c>
      <c r="H368">
        <f t="shared" si="207"/>
        <v>5431.3217265235153</v>
      </c>
      <c r="I368">
        <f t="shared" si="208"/>
        <v>5114.1900954969942</v>
      </c>
      <c r="J368">
        <f t="shared" si="209"/>
        <v>5138.0892089505651</v>
      </c>
      <c r="K368">
        <f t="shared" si="210"/>
        <v>71156.367187539101</v>
      </c>
      <c r="L368">
        <f t="shared" si="211"/>
        <v>1978170.4067157183</v>
      </c>
      <c r="M368">
        <f t="shared" si="212"/>
        <v>1978145.5450986922</v>
      </c>
      <c r="N368">
        <f t="shared" si="213"/>
        <v>69373651.768775836</v>
      </c>
      <c r="O368">
        <f t="shared" si="214"/>
        <v>13337780.840538854</v>
      </c>
      <c r="P368">
        <f t="shared" si="215"/>
        <v>28625942.577309571</v>
      </c>
      <c r="Q368">
        <f t="shared" si="216"/>
        <v>25333002.537409041</v>
      </c>
      <c r="R368">
        <f t="shared" si="217"/>
        <v>25574151.267284252</v>
      </c>
    </row>
    <row r="369" spans="1:18" x14ac:dyDescent="0.25">
      <c r="A369">
        <f t="shared" ref="A369:B369" si="235">A85</f>
        <v>84</v>
      </c>
      <c r="B369">
        <f t="shared" si="235"/>
        <v>102</v>
      </c>
      <c r="C369">
        <f t="shared" si="202"/>
        <v>350.37193964235485</v>
      </c>
      <c r="D369">
        <f t="shared" si="203"/>
        <v>1517.7235360001796</v>
      </c>
      <c r="E369">
        <f t="shared" si="204"/>
        <v>1517.7146976970862</v>
      </c>
      <c r="F369">
        <f t="shared" si="205"/>
        <v>8780.0318162298463</v>
      </c>
      <c r="G369">
        <f t="shared" si="206"/>
        <v>3814.4219225093602</v>
      </c>
      <c r="H369">
        <f t="shared" si="207"/>
        <v>5639.1721669409299</v>
      </c>
      <c r="I369">
        <f t="shared" si="208"/>
        <v>5294.3081226490212</v>
      </c>
      <c r="J369">
        <f t="shared" si="209"/>
        <v>5320.6102781129894</v>
      </c>
      <c r="K369">
        <f t="shared" si="210"/>
        <v>61688.620401705557</v>
      </c>
      <c r="L369">
        <f t="shared" si="211"/>
        <v>2004273.1303848517</v>
      </c>
      <c r="M369">
        <f t="shared" si="212"/>
        <v>2004248.1052755523</v>
      </c>
      <c r="N369">
        <f t="shared" si="213"/>
        <v>75308236.203497484</v>
      </c>
      <c r="O369">
        <f t="shared" si="214"/>
        <v>13782076.530728094</v>
      </c>
      <c r="P369">
        <f t="shared" si="215"/>
        <v>30660275.606345315</v>
      </c>
      <c r="Q369">
        <f t="shared" si="216"/>
        <v>26960063.640527003</v>
      </c>
      <c r="R369">
        <f t="shared" si="217"/>
        <v>27233893.234826531</v>
      </c>
    </row>
    <row r="370" spans="1:18" x14ac:dyDescent="0.25">
      <c r="A370">
        <f t="shared" ref="A370:B370" si="236">A86</f>
        <v>85</v>
      </c>
      <c r="B370">
        <f t="shared" si="236"/>
        <v>87</v>
      </c>
      <c r="C370">
        <f t="shared" si="202"/>
        <v>352.99237097118748</v>
      </c>
      <c r="D370">
        <f t="shared" si="203"/>
        <v>1548.3034939424579</v>
      </c>
      <c r="E370">
        <f t="shared" si="204"/>
        <v>1548.2946556393645</v>
      </c>
      <c r="F370">
        <f t="shared" si="205"/>
        <v>9162.6609958845474</v>
      </c>
      <c r="G370">
        <f t="shared" si="206"/>
        <v>3894.35737690511</v>
      </c>
      <c r="H370">
        <f t="shared" si="207"/>
        <v>5853.388196571741</v>
      </c>
      <c r="I370">
        <f t="shared" si="208"/>
        <v>5478.7384919583901</v>
      </c>
      <c r="J370">
        <f t="shared" si="209"/>
        <v>5507.6525106634435</v>
      </c>
      <c r="K370">
        <f t="shared" si="210"/>
        <v>70751.941414873829</v>
      </c>
      <c r="L370">
        <f t="shared" si="211"/>
        <v>2135407.9014084348</v>
      </c>
      <c r="M370">
        <f t="shared" si="212"/>
        <v>2135382.0706001688</v>
      </c>
      <c r="N370">
        <f t="shared" si="213"/>
        <v>82367622.5122201</v>
      </c>
      <c r="O370">
        <f t="shared" si="214"/>
        <v>14495970.19547376</v>
      </c>
      <c r="P370">
        <f t="shared" si="215"/>
        <v>33251232.833561897</v>
      </c>
      <c r="Q370">
        <f t="shared" si="216"/>
        <v>29070843.965665735</v>
      </c>
      <c r="R370">
        <f t="shared" si="217"/>
        <v>29383473.641361892</v>
      </c>
    </row>
    <row r="371" spans="1:18" x14ac:dyDescent="0.25">
      <c r="A371">
        <f t="shared" ref="A371:B371" si="237">A87</f>
        <v>86</v>
      </c>
      <c r="B371">
        <f t="shared" si="237"/>
        <v>87</v>
      </c>
      <c r="C371">
        <f t="shared" si="202"/>
        <v>355.61280230002012</v>
      </c>
      <c r="D371">
        <f t="shared" si="203"/>
        <v>1579.2143338564929</v>
      </c>
      <c r="E371">
        <f t="shared" si="204"/>
        <v>1579.2054955533995</v>
      </c>
      <c r="F371">
        <f t="shared" si="205"/>
        <v>9558.2680476654696</v>
      </c>
      <c r="G371">
        <f t="shared" si="206"/>
        <v>3972.6861547558965</v>
      </c>
      <c r="H371">
        <f t="shared" si="207"/>
        <v>6074.1330595605777</v>
      </c>
      <c r="I371">
        <f t="shared" si="208"/>
        <v>5667.51929773743</v>
      </c>
      <c r="J371">
        <f t="shared" si="209"/>
        <v>5699.2693658912012</v>
      </c>
      <c r="K371">
        <f t="shared" si="210"/>
        <v>72152.837559469699</v>
      </c>
      <c r="L371">
        <f t="shared" si="211"/>
        <v>2226703.6181667768</v>
      </c>
      <c r="M371">
        <f t="shared" si="212"/>
        <v>2226677.2409597663</v>
      </c>
      <c r="N371">
        <f t="shared" si="213"/>
        <v>89704918.430728883</v>
      </c>
      <c r="O371">
        <f t="shared" si="214"/>
        <v>15098556.893261665</v>
      </c>
      <c r="P371">
        <f t="shared" si="215"/>
        <v>35845762.272883207</v>
      </c>
      <c r="Q371">
        <f t="shared" si="216"/>
        <v>31142195.632419858</v>
      </c>
      <c r="R371">
        <f t="shared" si="217"/>
        <v>31497567.435320824</v>
      </c>
    </row>
    <row r="372" spans="1:18" x14ac:dyDescent="0.25">
      <c r="A372">
        <f t="shared" ref="A372:B372" si="238">A88</f>
        <v>87</v>
      </c>
      <c r="B372">
        <f t="shared" si="238"/>
        <v>104</v>
      </c>
      <c r="C372">
        <f t="shared" si="202"/>
        <v>358.23323362885276</v>
      </c>
      <c r="D372">
        <f t="shared" si="203"/>
        <v>1610.4560557422847</v>
      </c>
      <c r="E372">
        <f t="shared" si="204"/>
        <v>1610.4472174391913</v>
      </c>
      <c r="F372">
        <f t="shared" si="205"/>
        <v>9967.1522913552835</v>
      </c>
      <c r="G372">
        <f t="shared" si="206"/>
        <v>4049.1867716188635</v>
      </c>
      <c r="H372">
        <f t="shared" si="207"/>
        <v>6301.5749009893771</v>
      </c>
      <c r="I372">
        <f t="shared" si="208"/>
        <v>5860.687505627704</v>
      </c>
      <c r="J372">
        <f t="shared" si="209"/>
        <v>5895.5141052273466</v>
      </c>
      <c r="K372">
        <f t="shared" si="210"/>
        <v>64634.537081382827</v>
      </c>
      <c r="L372">
        <f t="shared" si="211"/>
        <v>2269409.8478826014</v>
      </c>
      <c r="M372">
        <f t="shared" si="212"/>
        <v>2269383.2189302822</v>
      </c>
      <c r="N372">
        <f t="shared" si="213"/>
        <v>97281773.122466981</v>
      </c>
      <c r="O372">
        <f t="shared" si="214"/>
        <v>15564498.662956471</v>
      </c>
      <c r="P372">
        <f t="shared" si="215"/>
        <v>38409934.653373487</v>
      </c>
      <c r="Q372">
        <f t="shared" si="216"/>
        <v>33139451.037450116</v>
      </c>
      <c r="R372">
        <f t="shared" si="217"/>
        <v>33541635.631047312</v>
      </c>
    </row>
    <row r="373" spans="1:18" x14ac:dyDescent="0.25">
      <c r="A373">
        <f t="shared" ref="A373:B373" si="239">A89</f>
        <v>88</v>
      </c>
      <c r="B373">
        <f t="shared" si="239"/>
        <v>68</v>
      </c>
      <c r="C373">
        <f t="shared" si="202"/>
        <v>360.8536649576854</v>
      </c>
      <c r="D373">
        <f t="shared" si="203"/>
        <v>1642.0286595998332</v>
      </c>
      <c r="E373">
        <f t="shared" si="204"/>
        <v>1642.0198212967398</v>
      </c>
      <c r="F373">
        <f t="shared" si="205"/>
        <v>10389.616547552829</v>
      </c>
      <c r="G373">
        <f t="shared" si="206"/>
        <v>4123.6289904883743</v>
      </c>
      <c r="H373">
        <f t="shared" si="207"/>
        <v>6535.8869441578408</v>
      </c>
      <c r="I373">
        <f t="shared" si="208"/>
        <v>6058.2789145772977</v>
      </c>
      <c r="J373">
        <f t="shared" si="209"/>
        <v>6096.4397987978391</v>
      </c>
      <c r="K373">
        <f t="shared" si="210"/>
        <v>85763.269079148246</v>
      </c>
      <c r="L373">
        <f t="shared" si="211"/>
        <v>2477566.2212416474</v>
      </c>
      <c r="M373">
        <f t="shared" si="212"/>
        <v>2477538.3978350204</v>
      </c>
      <c r="N373">
        <f t="shared" si="213"/>
        <v>106535768.15471637</v>
      </c>
      <c r="O373">
        <f t="shared" si="214"/>
        <v>16448126.50848975</v>
      </c>
      <c r="P373">
        <f t="shared" si="215"/>
        <v>41833561.52240745</v>
      </c>
      <c r="Q373">
        <f t="shared" si="216"/>
        <v>35883441.474429369</v>
      </c>
      <c r="R373">
        <f t="shared" si="217"/>
        <v>36342086.40772973</v>
      </c>
    </row>
    <row r="374" spans="1:18" x14ac:dyDescent="0.25">
      <c r="A374">
        <f t="shared" ref="A374:B374" si="240">A90</f>
        <v>89</v>
      </c>
      <c r="B374">
        <f t="shared" si="240"/>
        <v>86</v>
      </c>
      <c r="C374">
        <f t="shared" si="202"/>
        <v>363.47409628651803</v>
      </c>
      <c r="D374">
        <f t="shared" si="203"/>
        <v>1673.9321454291385</v>
      </c>
      <c r="E374">
        <f t="shared" si="204"/>
        <v>1673.9233071260451</v>
      </c>
      <c r="F374">
        <f t="shared" si="205"/>
        <v>10825.967137673117</v>
      </c>
      <c r="G374">
        <f t="shared" si="206"/>
        <v>4195.7736793148688</v>
      </c>
      <c r="H374">
        <f t="shared" si="207"/>
        <v>6777.2476716038082</v>
      </c>
      <c r="I374">
        <f t="shared" si="208"/>
        <v>6260.3281174925123</v>
      </c>
      <c r="J374">
        <f t="shared" si="209"/>
        <v>6302.0993322332297</v>
      </c>
      <c r="K374">
        <f t="shared" si="210"/>
        <v>76991.874110019882</v>
      </c>
      <c r="L374">
        <f t="shared" si="211"/>
        <v>2521528.4984871866</v>
      </c>
      <c r="M374">
        <f t="shared" si="212"/>
        <v>2521500.429314116</v>
      </c>
      <c r="N374">
        <f t="shared" si="213"/>
        <v>115346894.11829849</v>
      </c>
      <c r="O374">
        <f t="shared" si="214"/>
        <v>16890239.695189275</v>
      </c>
      <c r="P374">
        <f t="shared" si="215"/>
        <v>44772795.402743384</v>
      </c>
      <c r="Q374">
        <f t="shared" si="216"/>
        <v>38122327.702458628</v>
      </c>
      <c r="R374">
        <f t="shared" si="217"/>
        <v>38639890.908190407</v>
      </c>
    </row>
    <row r="375" spans="1:18" x14ac:dyDescent="0.25">
      <c r="A375">
        <f t="shared" ref="A375:B375" si="241">A91</f>
        <v>90</v>
      </c>
      <c r="B375">
        <f t="shared" si="241"/>
        <v>92</v>
      </c>
      <c r="C375">
        <f t="shared" si="202"/>
        <v>366.09452761535067</v>
      </c>
      <c r="D375">
        <f t="shared" si="203"/>
        <v>1706.1665132302005</v>
      </c>
      <c r="E375">
        <f t="shared" si="204"/>
        <v>1706.1576749271071</v>
      </c>
      <c r="F375">
        <f t="shared" si="205"/>
        <v>11276.513883947333</v>
      </c>
      <c r="G375">
        <f t="shared" si="206"/>
        <v>4265.3726685237107</v>
      </c>
      <c r="H375">
        <f t="shared" si="207"/>
        <v>7025.841009863515</v>
      </c>
      <c r="I375">
        <f t="shared" si="208"/>
        <v>6466.8684605050585</v>
      </c>
      <c r="J375">
        <f t="shared" si="209"/>
        <v>6512.545413713131</v>
      </c>
      <c r="K375">
        <f t="shared" si="210"/>
        <v>75127.810068682229</v>
      </c>
      <c r="L375">
        <f t="shared" si="211"/>
        <v>2605533.5324337431</v>
      </c>
      <c r="M375">
        <f t="shared" si="212"/>
        <v>2605504.9995260844</v>
      </c>
      <c r="N375">
        <f t="shared" si="213"/>
        <v>125093350.82021065</v>
      </c>
      <c r="O375">
        <f t="shared" si="214"/>
        <v>17417039.430380717</v>
      </c>
      <c r="P375">
        <f t="shared" si="215"/>
        <v>48078151.150065087</v>
      </c>
      <c r="Q375">
        <f t="shared" si="216"/>
        <v>40638947.888742134</v>
      </c>
      <c r="R375">
        <f t="shared" si="217"/>
        <v>41223403.409552723</v>
      </c>
    </row>
    <row r="376" spans="1:18" x14ac:dyDescent="0.25">
      <c r="A376">
        <f t="shared" ref="A376:B376" si="242">A92</f>
        <v>91</v>
      </c>
      <c r="B376">
        <f t="shared" si="242"/>
        <v>67</v>
      </c>
      <c r="C376">
        <f t="shared" si="202"/>
        <v>368.71495894418331</v>
      </c>
      <c r="D376">
        <f t="shared" si="203"/>
        <v>1738.7317630030193</v>
      </c>
      <c r="E376">
        <f t="shared" si="204"/>
        <v>1738.7229246999259</v>
      </c>
      <c r="F376">
        <f t="shared" si="205"/>
        <v>11741.570109422832</v>
      </c>
      <c r="G376">
        <f t="shared" si="206"/>
        <v>4332.168608534038</v>
      </c>
      <c r="H376">
        <f t="shared" si="207"/>
        <v>7281.8565179717643</v>
      </c>
      <c r="I376">
        <f t="shared" si="208"/>
        <v>6677.9320007958631</v>
      </c>
      <c r="J376">
        <f t="shared" si="209"/>
        <v>6727.8305812239869</v>
      </c>
      <c r="K376">
        <f t="shared" si="210"/>
        <v>91031.916450690216</v>
      </c>
      <c r="L376">
        <f t="shared" si="211"/>
        <v>2794687.0874331831</v>
      </c>
      <c r="M376">
        <f t="shared" si="212"/>
        <v>2794657.5369672743</v>
      </c>
      <c r="N376">
        <f t="shared" si="213"/>
        <v>136295587.23982903</v>
      </c>
      <c r="O376">
        <f t="shared" si="214"/>
        <v>18191663.25922418</v>
      </c>
      <c r="P376">
        <f t="shared" si="215"/>
        <v>52054154.574919648</v>
      </c>
      <c r="Q376">
        <f t="shared" si="216"/>
        <v>43704421.919146791</v>
      </c>
      <c r="R376">
        <f t="shared" si="217"/>
        <v>44366664.031768672</v>
      </c>
    </row>
    <row r="377" spans="1:18" x14ac:dyDescent="0.25">
      <c r="A377">
        <f t="shared" ref="A377:B377" si="243">A93</f>
        <v>92</v>
      </c>
      <c r="B377">
        <f t="shared" si="243"/>
        <v>65</v>
      </c>
      <c r="C377">
        <f t="shared" si="202"/>
        <v>371.33539027301595</v>
      </c>
      <c r="D377">
        <f t="shared" si="203"/>
        <v>1771.6278947475948</v>
      </c>
      <c r="E377">
        <f t="shared" si="204"/>
        <v>1771.6190564445014</v>
      </c>
      <c r="F377">
        <f t="shared" si="205"/>
        <v>12221.452637963139</v>
      </c>
      <c r="G377">
        <f t="shared" si="206"/>
        <v>4395.8948272776061</v>
      </c>
      <c r="H377">
        <f t="shared" si="207"/>
        <v>7545.489579701989</v>
      </c>
      <c r="I377">
        <f t="shared" si="208"/>
        <v>6893.549462916566</v>
      </c>
      <c r="J377">
        <f t="shared" si="209"/>
        <v>6948.0072100090892</v>
      </c>
      <c r="K377">
        <f t="shared" si="210"/>
        <v>93841.371333720992</v>
      </c>
      <c r="L377">
        <f t="shared" si="211"/>
        <v>2912578.7711306075</v>
      </c>
      <c r="M377">
        <f t="shared" si="212"/>
        <v>2912548.6038195202</v>
      </c>
      <c r="N377">
        <f t="shared" si="213"/>
        <v>147779340.73904097</v>
      </c>
      <c r="O377">
        <f t="shared" si="214"/>
        <v>18756650.004939925</v>
      </c>
      <c r="P377">
        <f t="shared" si="215"/>
        <v>55957724.352030039</v>
      </c>
      <c r="Q377">
        <f t="shared" si="216"/>
        <v>46629087.767498121</v>
      </c>
      <c r="R377">
        <f t="shared" si="217"/>
        <v>47375788.25303711</v>
      </c>
    </row>
    <row r="378" spans="1:18" x14ac:dyDescent="0.25">
      <c r="A378">
        <f t="shared" ref="A378:B378" si="244">A94</f>
        <v>93</v>
      </c>
      <c r="B378">
        <f t="shared" si="244"/>
        <v>65</v>
      </c>
      <c r="C378">
        <f t="shared" si="202"/>
        <v>373.95582160184858</v>
      </c>
      <c r="D378">
        <f t="shared" si="203"/>
        <v>1804.8549084639271</v>
      </c>
      <c r="E378">
        <f t="shared" si="204"/>
        <v>1804.8460701608337</v>
      </c>
      <c r="F378">
        <f t="shared" si="205"/>
        <v>12716.481794247953</v>
      </c>
      <c r="G378">
        <f t="shared" si="206"/>
        <v>4456.2751877176488</v>
      </c>
      <c r="H378">
        <f t="shared" si="207"/>
        <v>7816.9415995462368</v>
      </c>
      <c r="I378">
        <f t="shared" si="208"/>
        <v>7113.7501935498431</v>
      </c>
      <c r="J378">
        <f t="shared" si="209"/>
        <v>7173.127520190259</v>
      </c>
      <c r="K378">
        <f t="shared" si="210"/>
        <v>95453.699701673293</v>
      </c>
      <c r="L378">
        <f t="shared" si="211"/>
        <v>3027095.1025060201</v>
      </c>
      <c r="M378">
        <f t="shared" si="212"/>
        <v>3027064.3478540969</v>
      </c>
      <c r="N378">
        <f t="shared" si="213"/>
        <v>160059991.5901874</v>
      </c>
      <c r="O378">
        <f t="shared" si="214"/>
        <v>19283297.774264671</v>
      </c>
      <c r="P378">
        <f t="shared" si="215"/>
        <v>60092598.56277547</v>
      </c>
      <c r="Q378">
        <f t="shared" si="216"/>
        <v>49684879.291068949</v>
      </c>
      <c r="R378">
        <f t="shared" si="217"/>
        <v>50525476.843286119</v>
      </c>
    </row>
    <row r="379" spans="1:18" x14ac:dyDescent="0.25">
      <c r="A379">
        <f t="shared" ref="A379:B379" si="245">A95</f>
        <v>94</v>
      </c>
      <c r="B379">
        <f t="shared" si="245"/>
        <v>47</v>
      </c>
      <c r="C379">
        <f t="shared" si="202"/>
        <v>376.57625293068122</v>
      </c>
      <c r="D379">
        <f t="shared" si="203"/>
        <v>1838.4128041520162</v>
      </c>
      <c r="E379">
        <f t="shared" si="204"/>
        <v>1838.4039658489228</v>
      </c>
      <c r="F379">
        <f t="shared" si="205"/>
        <v>13226.981403773148</v>
      </c>
      <c r="G379">
        <f t="shared" si="206"/>
        <v>4513.0239453677204</v>
      </c>
      <c r="H379">
        <f t="shared" si="207"/>
        <v>8096.4202024350343</v>
      </c>
      <c r="I379">
        <f t="shared" si="208"/>
        <v>7338.5621146496051</v>
      </c>
      <c r="J379">
        <f t="shared" si="209"/>
        <v>7403.2435845409709</v>
      </c>
      <c r="K379">
        <f t="shared" si="210"/>
        <v>108620.50649582836</v>
      </c>
      <c r="L379">
        <f t="shared" si="211"/>
        <v>3209159.83487979</v>
      </c>
      <c r="M379">
        <f t="shared" si="212"/>
        <v>3209128.1688592485</v>
      </c>
      <c r="N379">
        <f t="shared" si="213"/>
        <v>173711909.80380601</v>
      </c>
      <c r="O379">
        <f t="shared" si="214"/>
        <v>19945369.88059786</v>
      </c>
      <c r="P379">
        <f t="shared" si="215"/>
        <v>64793165.595369272</v>
      </c>
      <c r="Q379">
        <f t="shared" si="216"/>
        <v>53166878.071793422</v>
      </c>
      <c r="R379">
        <f t="shared" si="217"/>
        <v>54114319.675100192</v>
      </c>
    </row>
    <row r="380" spans="1:18" x14ac:dyDescent="0.25">
      <c r="A380">
        <f t="shared" ref="A380:B380" si="246">A96</f>
        <v>95</v>
      </c>
      <c r="B380">
        <f t="shared" si="246"/>
        <v>84</v>
      </c>
      <c r="C380">
        <f t="shared" si="202"/>
        <v>379.19668425951386</v>
      </c>
      <c r="D380">
        <f t="shared" si="203"/>
        <v>1872.301581811862</v>
      </c>
      <c r="E380">
        <f t="shared" si="204"/>
        <v>1872.2927435087686</v>
      </c>
      <c r="F380">
        <f t="shared" si="205"/>
        <v>13753.278792850761</v>
      </c>
      <c r="G380">
        <f t="shared" si="206"/>
        <v>4565.8456058105403</v>
      </c>
      <c r="H380">
        <f t="shared" si="207"/>
        <v>8384.1394371971564</v>
      </c>
      <c r="I380">
        <f t="shared" si="208"/>
        <v>7568.011674902199</v>
      </c>
      <c r="J380">
        <f t="shared" si="209"/>
        <v>7638.4073363911884</v>
      </c>
      <c r="K380">
        <f t="shared" si="210"/>
        <v>87141.082397811115</v>
      </c>
      <c r="L380">
        <f t="shared" si="211"/>
        <v>3198022.5475108079</v>
      </c>
      <c r="M380">
        <f t="shared" si="212"/>
        <v>3197990.9364861185</v>
      </c>
      <c r="N380">
        <f t="shared" si="213"/>
        <v>186849182.71667954</v>
      </c>
      <c r="O380">
        <f t="shared" si="214"/>
        <v>20086940.034323249</v>
      </c>
      <c r="P380">
        <f t="shared" si="215"/>
        <v>68892314.676915526</v>
      </c>
      <c r="Q380">
        <f t="shared" si="216"/>
        <v>56010430.75007242</v>
      </c>
      <c r="R380">
        <f t="shared" si="217"/>
        <v>57069070.204121009</v>
      </c>
    </row>
    <row r="381" spans="1:18" x14ac:dyDescent="0.25">
      <c r="A381">
        <f t="shared" ref="A381:B381" si="247">A97</f>
        <v>96</v>
      </c>
      <c r="B381">
        <f t="shared" si="247"/>
        <v>58</v>
      </c>
      <c r="C381">
        <f t="shared" si="202"/>
        <v>381.8171155883465</v>
      </c>
      <c r="D381">
        <f t="shared" si="203"/>
        <v>1906.5212414434645</v>
      </c>
      <c r="E381">
        <f t="shared" si="204"/>
        <v>1906.5124031403711</v>
      </c>
      <c r="F381">
        <f t="shared" si="205"/>
        <v>14295.704788609004</v>
      </c>
      <c r="G381">
        <f t="shared" si="206"/>
        <v>4614.4347822168529</v>
      </c>
      <c r="H381">
        <f t="shared" si="207"/>
        <v>8680.3199837593165</v>
      </c>
      <c r="I381">
        <f t="shared" si="208"/>
        <v>7802.1237994497351</v>
      </c>
      <c r="J381">
        <f t="shared" si="209"/>
        <v>7878.670577644607</v>
      </c>
      <c r="K381">
        <f t="shared" si="210"/>
        <v>104857.52434795655</v>
      </c>
      <c r="L381">
        <f t="shared" si="211"/>
        <v>3417030.7800676874</v>
      </c>
      <c r="M381">
        <f t="shared" si="212"/>
        <v>3416998.1045637899</v>
      </c>
      <c r="N381">
        <f t="shared" si="213"/>
        <v>202712237.64757976</v>
      </c>
      <c r="O381">
        <f t="shared" si="214"/>
        <v>20761097.924595539</v>
      </c>
      <c r="P381">
        <f t="shared" si="215"/>
        <v>74344401.902335256</v>
      </c>
      <c r="Q381">
        <f t="shared" si="216"/>
        <v>59971453.4212038</v>
      </c>
      <c r="R381">
        <f t="shared" si="217"/>
        <v>61162888.284036033</v>
      </c>
    </row>
    <row r="382" spans="1:18" x14ac:dyDescent="0.25">
      <c r="A382">
        <f t="shared" ref="A382:B382" si="248">A98</f>
        <v>97</v>
      </c>
      <c r="B382">
        <f t="shared" si="248"/>
        <v>58</v>
      </c>
      <c r="C382">
        <f t="shared" si="202"/>
        <v>384.43754691717913</v>
      </c>
      <c r="D382">
        <f t="shared" si="203"/>
        <v>1941.0717830468238</v>
      </c>
      <c r="E382">
        <f t="shared" si="204"/>
        <v>1941.0629447437304</v>
      </c>
      <c r="F382">
        <f t="shared" si="205"/>
        <v>14854.593718992262</v>
      </c>
      <c r="G382">
        <f t="shared" si="206"/>
        <v>4658.476052864271</v>
      </c>
      <c r="H382">
        <f t="shared" si="207"/>
        <v>8985.1893640857379</v>
      </c>
      <c r="I382">
        <f t="shared" si="208"/>
        <v>8040.9218378165806</v>
      </c>
      <c r="J382">
        <f t="shared" si="209"/>
        <v>8124.0849868893592</v>
      </c>
      <c r="K382">
        <f t="shared" si="210"/>
        <v>106561.47203730553</v>
      </c>
      <c r="L382">
        <f t="shared" si="211"/>
        <v>3545959.3401071443</v>
      </c>
      <c r="M382">
        <f t="shared" si="212"/>
        <v>3545926.0538669294</v>
      </c>
      <c r="N382">
        <f t="shared" si="213"/>
        <v>218939185.68492126</v>
      </c>
      <c r="O382">
        <f t="shared" si="214"/>
        <v>21164379.912977621</v>
      </c>
      <c r="P382">
        <f t="shared" si="215"/>
        <v>79694709.942245528</v>
      </c>
      <c r="Q382">
        <f t="shared" si="216"/>
        <v>63727041.068688855</v>
      </c>
      <c r="R382">
        <f t="shared" si="217"/>
        <v>65061727.015721917</v>
      </c>
    </row>
    <row r="383" spans="1:18" x14ac:dyDescent="0.25">
      <c r="A383">
        <f t="shared" ref="A383:B383" si="249">A99</f>
        <v>98</v>
      </c>
      <c r="B383">
        <f t="shared" si="249"/>
        <v>65</v>
      </c>
      <c r="C383">
        <f t="shared" si="202"/>
        <v>387.05797824601177</v>
      </c>
      <c r="D383">
        <f t="shared" si="203"/>
        <v>1975.9532066219399</v>
      </c>
      <c r="E383">
        <f t="shared" si="204"/>
        <v>1975.9443683188465</v>
      </c>
      <c r="F383">
        <f t="shared" si="205"/>
        <v>15430.283412761099</v>
      </c>
      <c r="G383">
        <f t="shared" si="206"/>
        <v>4697.6438186561336</v>
      </c>
      <c r="H383">
        <f t="shared" si="207"/>
        <v>9298.9821568576444</v>
      </c>
      <c r="I383">
        <f t="shared" si="208"/>
        <v>8284.4275099801744</v>
      </c>
      <c r="J383">
        <f t="shared" si="209"/>
        <v>8374.7021275837451</v>
      </c>
      <c r="K383">
        <f t="shared" si="210"/>
        <v>103721.34135190859</v>
      </c>
      <c r="L383">
        <f t="shared" si="211"/>
        <v>3651742.1578986747</v>
      </c>
      <c r="M383">
        <f t="shared" si="212"/>
        <v>3651708.3788095154</v>
      </c>
      <c r="N383">
        <f t="shared" si="213"/>
        <v>236091934.35447136</v>
      </c>
      <c r="O383">
        <f t="shared" si="214"/>
        <v>21461388.750532884</v>
      </c>
      <c r="P383">
        <f t="shared" si="215"/>
        <v>85266426.473165348</v>
      </c>
      <c r="Q383">
        <f t="shared" si="216"/>
        <v>67558988.591818884</v>
      </c>
      <c r="R383">
        <f t="shared" si="217"/>
        <v>69051149.449169815</v>
      </c>
    </row>
    <row r="384" spans="1:18" x14ac:dyDescent="0.25">
      <c r="A384">
        <f t="shared" ref="A384:B384" si="250">A100</f>
        <v>99</v>
      </c>
      <c r="B384">
        <f t="shared" si="250"/>
        <v>72</v>
      </c>
      <c r="C384">
        <f t="shared" si="202"/>
        <v>389.67840957484441</v>
      </c>
      <c r="D384">
        <f t="shared" si="203"/>
        <v>2011.1655121688127</v>
      </c>
      <c r="E384">
        <f t="shared" si="204"/>
        <v>2011.1566738657193</v>
      </c>
      <c r="F384">
        <f t="shared" si="205"/>
        <v>16023.115199492233</v>
      </c>
      <c r="G384">
        <f t="shared" si="206"/>
        <v>4731.6021606403356</v>
      </c>
      <c r="H384">
        <f t="shared" si="207"/>
        <v>9621.9402158926205</v>
      </c>
      <c r="I384">
        <f t="shared" si="208"/>
        <v>8532.6608505272015</v>
      </c>
      <c r="J384">
        <f t="shared" si="209"/>
        <v>8630.5734562989182</v>
      </c>
      <c r="K384">
        <f t="shared" si="210"/>
        <v>100919.57191000259</v>
      </c>
      <c r="L384">
        <f t="shared" si="211"/>
        <v>3760362.8835849338</v>
      </c>
      <c r="M384">
        <f t="shared" si="212"/>
        <v>3760328.6057979595</v>
      </c>
      <c r="N384">
        <f t="shared" si="213"/>
        <v>254438076.10747215</v>
      </c>
      <c r="O384">
        <f t="shared" si="214"/>
        <v>21711892.295444082</v>
      </c>
      <c r="P384">
        <f t="shared" si="215"/>
        <v>91201358.127123192</v>
      </c>
      <c r="Q384">
        <f t="shared" si="216"/>
        <v>71582782.027643666</v>
      </c>
      <c r="R384">
        <f t="shared" si="217"/>
        <v>73249179.606864408</v>
      </c>
    </row>
    <row r="385" spans="1:18" x14ac:dyDescent="0.25">
      <c r="A385">
        <f t="shared" ref="A385:B385" si="251">A101</f>
        <v>100</v>
      </c>
      <c r="B385">
        <f t="shared" si="251"/>
        <v>72</v>
      </c>
      <c r="C385">
        <f t="shared" si="202"/>
        <v>392.29884090367705</v>
      </c>
      <c r="D385">
        <f t="shared" si="203"/>
        <v>2046.7086996874423</v>
      </c>
      <c r="E385">
        <f t="shared" si="204"/>
        <v>2046.6998613843489</v>
      </c>
      <c r="F385">
        <f t="shared" si="205"/>
        <v>16633.433909578565</v>
      </c>
      <c r="G385">
        <f t="shared" si="206"/>
        <v>4760.0046975281966</v>
      </c>
      <c r="H385">
        <f t="shared" si="207"/>
        <v>9954.3128923039185</v>
      </c>
      <c r="I385">
        <f t="shared" si="208"/>
        <v>8785.6401508363142</v>
      </c>
      <c r="J385">
        <f t="shared" si="209"/>
        <v>8891.7503310009597</v>
      </c>
      <c r="K385">
        <f t="shared" si="210"/>
        <v>102591.34748423901</v>
      </c>
      <c r="L385">
        <f t="shared" si="211"/>
        <v>3899474.4486212693</v>
      </c>
      <c r="M385">
        <f t="shared" si="212"/>
        <v>3899439.5425513666</v>
      </c>
      <c r="N385">
        <f t="shared" si="213"/>
        <v>274281093.14133877</v>
      </c>
      <c r="O385">
        <f t="shared" si="214"/>
        <v>21977388.044046439</v>
      </c>
      <c r="P385">
        <f t="shared" si="215"/>
        <v>97660108.101396233</v>
      </c>
      <c r="Q385">
        <f t="shared" si="216"/>
        <v>75927524.678266704</v>
      </c>
      <c r="R385">
        <f t="shared" si="217"/>
        <v>77787995.901191533</v>
      </c>
    </row>
    <row r="386" spans="1:18" x14ac:dyDescent="0.25">
      <c r="A386">
        <f t="shared" ref="A386:B386" si="252">A102</f>
        <v>101</v>
      </c>
      <c r="B386">
        <f t="shared" si="252"/>
        <v>57</v>
      </c>
      <c r="C386">
        <f t="shared" si="202"/>
        <v>394.91927223250968</v>
      </c>
      <c r="D386">
        <f t="shared" si="203"/>
        <v>2082.5827691778286</v>
      </c>
      <c r="E386">
        <f t="shared" si="204"/>
        <v>2082.5739308747352</v>
      </c>
      <c r="F386">
        <f t="shared" si="205"/>
        <v>17261.587874229172</v>
      </c>
      <c r="G386">
        <f t="shared" si="206"/>
        <v>4782.4944432133107</v>
      </c>
      <c r="H386">
        <f t="shared" si="207"/>
        <v>10296.357260399644</v>
      </c>
      <c r="I386">
        <f t="shared" si="208"/>
        <v>9043.3818992284087</v>
      </c>
      <c r="J386">
        <f t="shared" si="209"/>
        <v>9158.2840193550983</v>
      </c>
      <c r="K386">
        <f t="shared" si="210"/>
        <v>114189.43454614899</v>
      </c>
      <c r="L386">
        <f t="shared" si="211"/>
        <v>4102985.5547901206</v>
      </c>
      <c r="M386">
        <f t="shared" si="212"/>
        <v>4102949.7494393266</v>
      </c>
      <c r="N386">
        <f t="shared" si="213"/>
        <v>295997843.92207342</v>
      </c>
      <c r="O386">
        <f t="shared" si="214"/>
        <v>22330297.732839879</v>
      </c>
      <c r="P386">
        <f t="shared" si="215"/>
        <v>104844437.10609889</v>
      </c>
      <c r="Q386">
        <f t="shared" si="216"/>
        <v>80755059.638779983</v>
      </c>
      <c r="R386">
        <f t="shared" si="217"/>
        <v>82833370.800968498</v>
      </c>
    </row>
    <row r="387" spans="1:18" x14ac:dyDescent="0.25">
      <c r="A387">
        <f t="shared" ref="A387:B387" si="253">A103</f>
        <v>102</v>
      </c>
      <c r="B387">
        <f t="shared" si="253"/>
        <v>42</v>
      </c>
      <c r="C387">
        <f t="shared" si="202"/>
        <v>397.53970356134232</v>
      </c>
      <c r="D387">
        <f t="shared" si="203"/>
        <v>2118.7877206399717</v>
      </c>
      <c r="E387">
        <f t="shared" si="204"/>
        <v>2118.7788823368783</v>
      </c>
      <c r="F387">
        <f t="shared" si="205"/>
        <v>17907.928925469289</v>
      </c>
      <c r="G387">
        <f t="shared" si="206"/>
        <v>4798.7036642903749</v>
      </c>
      <c r="H387">
        <f t="shared" si="207"/>
        <v>10648.338347321822</v>
      </c>
      <c r="I387">
        <f t="shared" si="208"/>
        <v>9305.9007190255907</v>
      </c>
      <c r="J387">
        <f t="shared" si="209"/>
        <v>9430.2257070353389</v>
      </c>
      <c r="K387">
        <f t="shared" si="210"/>
        <v>126408.48080848718</v>
      </c>
      <c r="L387">
        <f t="shared" si="211"/>
        <v>4313047.236600969</v>
      </c>
      <c r="M387">
        <f t="shared" si="212"/>
        <v>4313010.5261204131</v>
      </c>
      <c r="N387">
        <f t="shared" si="213"/>
        <v>319191416.36992019</v>
      </c>
      <c r="O387">
        <f t="shared" si="214"/>
        <v>22626229.749873482</v>
      </c>
      <c r="P387">
        <f t="shared" si="215"/>
        <v>112494413.1378694</v>
      </c>
      <c r="Q387">
        <f t="shared" si="216"/>
        <v>85819856.531962857</v>
      </c>
      <c r="R387">
        <f t="shared" si="217"/>
        <v>88138781.926239192</v>
      </c>
    </row>
    <row r="388" spans="1:18" x14ac:dyDescent="0.25">
      <c r="A388">
        <f t="shared" ref="A388:B388" si="254">A104</f>
        <v>103</v>
      </c>
      <c r="B388">
        <f t="shared" si="254"/>
        <v>56</v>
      </c>
      <c r="C388">
        <f t="shared" si="202"/>
        <v>400.16013489017496</v>
      </c>
      <c r="D388">
        <f t="shared" si="203"/>
        <v>2155.3235540738715</v>
      </c>
      <c r="E388">
        <f t="shared" si="204"/>
        <v>2155.3147157707781</v>
      </c>
      <c r="F388">
        <f t="shared" si="205"/>
        <v>18572.812396140333</v>
      </c>
      <c r="G388">
        <f t="shared" si="206"/>
        <v>4808.2537375740631</v>
      </c>
      <c r="H388">
        <f t="shared" si="207"/>
        <v>11010.529366425417</v>
      </c>
      <c r="I388">
        <f t="shared" si="208"/>
        <v>9573.2093044599733</v>
      </c>
      <c r="J388">
        <f t="shared" si="209"/>
        <v>9707.6265060231963</v>
      </c>
      <c r="K388">
        <f t="shared" si="210"/>
        <v>118446.19844762342</v>
      </c>
      <c r="L388">
        <f t="shared" si="211"/>
        <v>4407159.3846893515</v>
      </c>
      <c r="M388">
        <f t="shared" si="212"/>
        <v>4407122.2758517424</v>
      </c>
      <c r="N388">
        <f t="shared" si="213"/>
        <v>342872341.3138563</v>
      </c>
      <c r="O388">
        <f t="shared" si="214"/>
        <v>22583915.586286653</v>
      </c>
      <c r="P388">
        <f t="shared" si="215"/>
        <v>120001713.63987684</v>
      </c>
      <c r="Q388">
        <f t="shared" si="216"/>
        <v>90577272.944899485</v>
      </c>
      <c r="R388">
        <f t="shared" si="217"/>
        <v>93153894.211769536</v>
      </c>
    </row>
    <row r="389" spans="1:18" x14ac:dyDescent="0.25">
      <c r="A389">
        <f t="shared" ref="A389:B389" si="255">A105</f>
        <v>104</v>
      </c>
      <c r="B389">
        <f t="shared" si="255"/>
        <v>63</v>
      </c>
      <c r="C389">
        <f t="shared" si="202"/>
        <v>402.7805662190076</v>
      </c>
      <c r="D389">
        <f t="shared" si="203"/>
        <v>2192.1902694795281</v>
      </c>
      <c r="E389">
        <f t="shared" si="204"/>
        <v>2192.1814311764347</v>
      </c>
      <c r="F389">
        <f t="shared" si="205"/>
        <v>19256.597119899892</v>
      </c>
      <c r="G389">
        <f t="shared" si="206"/>
        <v>4810.7550076178668</v>
      </c>
      <c r="H389">
        <f t="shared" si="207"/>
        <v>11383.211954397211</v>
      </c>
      <c r="I389">
        <f t="shared" si="208"/>
        <v>9845.3183543733194</v>
      </c>
      <c r="J389">
        <f t="shared" si="209"/>
        <v>9990.5374628795798</v>
      </c>
      <c r="K389">
        <f t="shared" si="210"/>
        <v>115450.8331801094</v>
      </c>
      <c r="L389">
        <f t="shared" si="211"/>
        <v>4533451.203646305</v>
      </c>
      <c r="M389">
        <f t="shared" si="212"/>
        <v>4533413.566866531</v>
      </c>
      <c r="N389">
        <f t="shared" si="213"/>
        <v>368394170.40102947</v>
      </c>
      <c r="O389">
        <f t="shared" si="214"/>
        <v>22541177.61236053</v>
      </c>
      <c r="P389">
        <f t="shared" si="215"/>
        <v>128147198.69247752</v>
      </c>
      <c r="Q389">
        <f t="shared" si="216"/>
        <v>95693752.386309132</v>
      </c>
      <c r="R389">
        <f t="shared" si="217"/>
        <v>98556000.076877519</v>
      </c>
    </row>
    <row r="390" spans="1:18" x14ac:dyDescent="0.25">
      <c r="A390">
        <f t="shared" ref="A390:B390" si="256">A106</f>
        <v>105</v>
      </c>
      <c r="B390">
        <f t="shared" si="256"/>
        <v>58</v>
      </c>
      <c r="C390">
        <f t="shared" si="202"/>
        <v>405.40099754784023</v>
      </c>
      <c r="D390">
        <f t="shared" si="203"/>
        <v>2229.3878668569414</v>
      </c>
      <c r="E390">
        <f t="shared" si="204"/>
        <v>2229.379028553848</v>
      </c>
      <c r="F390">
        <f t="shared" si="205"/>
        <v>19959.645431221721</v>
      </c>
      <c r="G390">
        <f t="shared" si="206"/>
        <v>4805.8066442329327</v>
      </c>
      <c r="H390">
        <f t="shared" si="207"/>
        <v>11766.67641211459</v>
      </c>
      <c r="I390">
        <f t="shared" si="208"/>
        <v>10122.236503648684</v>
      </c>
      <c r="J390">
        <f t="shared" si="209"/>
        <v>10279.009566974379</v>
      </c>
      <c r="K390">
        <f t="shared" si="210"/>
        <v>120687.45309723449</v>
      </c>
      <c r="L390">
        <f t="shared" si="211"/>
        <v>4714925.2683335384</v>
      </c>
      <c r="M390">
        <f t="shared" si="212"/>
        <v>4714886.8856434524</v>
      </c>
      <c r="N390">
        <f t="shared" si="213"/>
        <v>396075490.87006843</v>
      </c>
      <c r="O390">
        <f t="shared" si="214"/>
        <v>22541667.931022383</v>
      </c>
      <c r="P390">
        <f t="shared" si="215"/>
        <v>137093103.32360858</v>
      </c>
      <c r="Q390">
        <f t="shared" si="216"/>
        <v>101288856.4013747</v>
      </c>
      <c r="R390">
        <f t="shared" si="217"/>
        <v>104469036.56818178</v>
      </c>
    </row>
    <row r="391" spans="1:18" x14ac:dyDescent="0.25">
      <c r="A391">
        <f t="shared" ref="A391:B391" si="257">A107</f>
        <v>106</v>
      </c>
      <c r="B391">
        <f t="shared" si="257"/>
        <v>47</v>
      </c>
      <c r="C391">
        <f t="shared" si="202"/>
        <v>408.02142887667287</v>
      </c>
      <c r="D391">
        <f t="shared" si="203"/>
        <v>2266.9163462061115</v>
      </c>
      <c r="E391">
        <f t="shared" si="204"/>
        <v>2266.9075079030181</v>
      </c>
      <c r="F391">
        <f t="shared" si="205"/>
        <v>20682.323165395748</v>
      </c>
      <c r="G391">
        <f t="shared" si="206"/>
        <v>4792.9965000069315</v>
      </c>
      <c r="H391">
        <f t="shared" si="207"/>
        <v>12161.221949244253</v>
      </c>
      <c r="I391">
        <f t="shared" si="208"/>
        <v>10403.970252315175</v>
      </c>
      <c r="J391">
        <f t="shared" si="209"/>
        <v>10573.093758658717</v>
      </c>
      <c r="K391">
        <f t="shared" si="210"/>
        <v>130336.47210815457</v>
      </c>
      <c r="L391">
        <f t="shared" si="211"/>
        <v>4928028.5841530925</v>
      </c>
      <c r="M391">
        <f t="shared" si="212"/>
        <v>4927989.3436441887</v>
      </c>
      <c r="N391">
        <f t="shared" si="213"/>
        <v>425816562.14031839</v>
      </c>
      <c r="O391">
        <f t="shared" si="214"/>
        <v>22524482.778078042</v>
      </c>
      <c r="P391">
        <f t="shared" si="215"/>
        <v>146754373.43555123</v>
      </c>
      <c r="Q391">
        <f t="shared" si="216"/>
        <v>107266832.80734147</v>
      </c>
      <c r="R391">
        <f t="shared" si="217"/>
        <v>110798649.816074</v>
      </c>
    </row>
    <row r="392" spans="1:18" x14ac:dyDescent="0.25">
      <c r="A392">
        <f t="shared" ref="A392:B392" si="258">A108</f>
        <v>107</v>
      </c>
      <c r="B392">
        <f t="shared" si="258"/>
        <v>39</v>
      </c>
      <c r="C392">
        <f t="shared" si="202"/>
        <v>410.64186020550551</v>
      </c>
      <c r="D392">
        <f t="shared" si="203"/>
        <v>2304.7757075270383</v>
      </c>
      <c r="E392">
        <f t="shared" si="204"/>
        <v>2304.7668692239449</v>
      </c>
      <c r="F392">
        <f t="shared" si="205"/>
        <v>21424.999658528071</v>
      </c>
      <c r="G392">
        <f t="shared" si="206"/>
        <v>4771.9009678228904</v>
      </c>
      <c r="H392">
        <f t="shared" si="207"/>
        <v>12567.156932580803</v>
      </c>
      <c r="I392">
        <f t="shared" si="208"/>
        <v>10690.523892266858</v>
      </c>
      <c r="J392">
        <f t="shared" si="209"/>
        <v>10872.840937365227</v>
      </c>
      <c r="K392">
        <f t="shared" si="210"/>
        <v>138117.6722570085</v>
      </c>
      <c r="L392">
        <f t="shared" si="211"/>
        <v>5133739.5568196513</v>
      </c>
      <c r="M392">
        <f t="shared" si="212"/>
        <v>5133699.5056728767</v>
      </c>
      <c r="N392">
        <f t="shared" si="213"/>
        <v>457360981.39456278</v>
      </c>
      <c r="O392">
        <f t="shared" si="214"/>
        <v>22400351.571218852</v>
      </c>
      <c r="P392">
        <f t="shared" si="215"/>
        <v>156954716.12737244</v>
      </c>
      <c r="Q392">
        <f t="shared" si="216"/>
        <v>113454961.22753172</v>
      </c>
      <c r="R392">
        <f t="shared" si="217"/>
        <v>117372109.45613065</v>
      </c>
    </row>
    <row r="393" spans="1:18" x14ac:dyDescent="0.25">
      <c r="A393">
        <f t="shared" ref="A393:B393" si="259">A109</f>
        <v>108</v>
      </c>
      <c r="B393">
        <f t="shared" si="259"/>
        <v>48</v>
      </c>
      <c r="C393">
        <f t="shared" si="202"/>
        <v>413.26229153433815</v>
      </c>
      <c r="D393">
        <f t="shared" si="203"/>
        <v>2342.9659508197219</v>
      </c>
      <c r="E393">
        <f t="shared" si="204"/>
        <v>2342.9571125166285</v>
      </c>
      <c r="F393">
        <f t="shared" si="205"/>
        <v>22188.047747540968</v>
      </c>
      <c r="G393">
        <f t="shared" si="206"/>
        <v>4742.0848383780612</v>
      </c>
      <c r="H393">
        <f t="shared" si="207"/>
        <v>12984.799138125256</v>
      </c>
      <c r="I393">
        <f t="shared" si="208"/>
        <v>10981.89943153698</v>
      </c>
      <c r="J393">
        <f t="shared" si="209"/>
        <v>11178.301969622176</v>
      </c>
      <c r="K393">
        <f t="shared" si="210"/>
        <v>133416.54161691584</v>
      </c>
      <c r="L393">
        <f t="shared" si="211"/>
        <v>5266868.7154218704</v>
      </c>
      <c r="M393">
        <f t="shared" si="212"/>
        <v>5266828.1482906612</v>
      </c>
      <c r="N393">
        <f t="shared" si="213"/>
        <v>490181714.26339388</v>
      </c>
      <c r="O393">
        <f t="shared" si="214"/>
        <v>22034432.469890788</v>
      </c>
      <c r="P393">
        <f t="shared" si="215"/>
        <v>167360771.94019836</v>
      </c>
      <c r="Q393">
        <f t="shared" si="216"/>
        <v>119550156.7789647</v>
      </c>
      <c r="R393">
        <f t="shared" si="217"/>
        <v>123883621.9349753</v>
      </c>
    </row>
    <row r="394" spans="1:18" x14ac:dyDescent="0.25">
      <c r="A394">
        <f t="shared" ref="A394:B394" si="260">A110</f>
        <v>109</v>
      </c>
      <c r="B394">
        <f t="shared" si="260"/>
        <v>46</v>
      </c>
      <c r="C394">
        <f t="shared" si="202"/>
        <v>415.88272286317078</v>
      </c>
      <c r="D394">
        <f t="shared" si="203"/>
        <v>2381.4870760841623</v>
      </c>
      <c r="E394">
        <f t="shared" si="204"/>
        <v>2381.4782377810689</v>
      </c>
      <c r="F394">
        <f t="shared" si="205"/>
        <v>22971.84377017288</v>
      </c>
      <c r="G394">
        <f t="shared" si="206"/>
        <v>4703.101157702753</v>
      </c>
      <c r="H394">
        <f t="shared" si="207"/>
        <v>13414.476006903431</v>
      </c>
      <c r="I394">
        <f t="shared" si="208"/>
        <v>11278.096516068559</v>
      </c>
      <c r="J394">
        <f t="shared" si="209"/>
        <v>11489.527696967647</v>
      </c>
      <c r="K394">
        <f t="shared" si="210"/>
        <v>136813.2286726732</v>
      </c>
      <c r="L394">
        <f t="shared" si="211"/>
        <v>5454499.8825561497</v>
      </c>
      <c r="M394">
        <f t="shared" si="212"/>
        <v>5454458.5991489664</v>
      </c>
      <c r="N394">
        <f t="shared" si="213"/>
        <v>525594312.57437468</v>
      </c>
      <c r="O394">
        <f t="shared" si="214"/>
        <v>21688591.193076324</v>
      </c>
      <c r="P394">
        <f t="shared" si="215"/>
        <v>178716150.74715272</v>
      </c>
      <c r="Q394">
        <f t="shared" si="216"/>
        <v>126159992.14627947</v>
      </c>
      <c r="R394">
        <f t="shared" si="217"/>
        <v>130954326.15126567</v>
      </c>
    </row>
    <row r="395" spans="1:18" x14ac:dyDescent="0.25">
      <c r="A395">
        <f t="shared" ref="A395:B395" si="261">A111</f>
        <v>110</v>
      </c>
      <c r="B395">
        <f t="shared" si="261"/>
        <v>58</v>
      </c>
      <c r="C395">
        <f t="shared" si="202"/>
        <v>418.50315419200342</v>
      </c>
      <c r="D395">
        <f t="shared" si="203"/>
        <v>2420.3390833203594</v>
      </c>
      <c r="E395">
        <f t="shared" si="204"/>
        <v>2420.330245017266</v>
      </c>
      <c r="F395">
        <f t="shared" si="205"/>
        <v>23776.767564978418</v>
      </c>
      <c r="G395">
        <f t="shared" si="206"/>
        <v>4654.491084679179</v>
      </c>
      <c r="H395">
        <f t="shared" si="207"/>
        <v>13856.524904524251</v>
      </c>
      <c r="I395">
        <f t="shared" si="208"/>
        <v>11579.11234892245</v>
      </c>
      <c r="J395">
        <f t="shared" si="209"/>
        <v>11806.568943750468</v>
      </c>
      <c r="K395">
        <f t="shared" si="210"/>
        <v>129962.52418238339</v>
      </c>
      <c r="L395">
        <f t="shared" si="211"/>
        <v>5580645.9445828758</v>
      </c>
      <c r="M395">
        <f t="shared" si="212"/>
        <v>5580604.186523336</v>
      </c>
      <c r="N395">
        <f t="shared" si="213"/>
        <v>562579934.80147219</v>
      </c>
      <c r="O395">
        <f t="shared" si="214"/>
        <v>21127730.291535176</v>
      </c>
      <c r="P395">
        <f t="shared" si="215"/>
        <v>190399289.54077598</v>
      </c>
      <c r="Q395">
        <f t="shared" si="216"/>
        <v>132736029.75649337</v>
      </c>
      <c r="R395">
        <f t="shared" si="217"/>
        <v>138028872.22605798</v>
      </c>
    </row>
    <row r="396" spans="1:18" x14ac:dyDescent="0.25">
      <c r="A396">
        <f t="shared" ref="A396:B396" si="262">A112</f>
        <v>111</v>
      </c>
      <c r="B396">
        <f t="shared" si="262"/>
        <v>42</v>
      </c>
      <c r="C396">
        <f t="shared" si="202"/>
        <v>421.12358552083606</v>
      </c>
      <c r="D396">
        <f t="shared" si="203"/>
        <v>2459.5219725283132</v>
      </c>
      <c r="E396">
        <f t="shared" si="204"/>
        <v>2459.5131342252198</v>
      </c>
      <c r="F396">
        <f t="shared" si="205"/>
        <v>24603.202471328375</v>
      </c>
      <c r="G396">
        <f t="shared" si="206"/>
        <v>4595.7837485603341</v>
      </c>
      <c r="H396">
        <f t="shared" si="207"/>
        <v>14311.293384477978</v>
      </c>
      <c r="I396">
        <f t="shared" si="208"/>
        <v>11884.94160686404</v>
      </c>
      <c r="J396">
        <f t="shared" si="209"/>
        <v>12129.476524805003</v>
      </c>
      <c r="K396">
        <f t="shared" si="210"/>
        <v>143734.6930981747</v>
      </c>
      <c r="L396">
        <f t="shared" si="211"/>
        <v>5844412.4876571866</v>
      </c>
      <c r="M396">
        <f t="shared" si="212"/>
        <v>5844369.7541514458</v>
      </c>
      <c r="N396">
        <f t="shared" si="213"/>
        <v>603252666.83758712</v>
      </c>
      <c r="O396">
        <f t="shared" si="214"/>
        <v>20736946.428652208</v>
      </c>
      <c r="P396">
        <f t="shared" si="215"/>
        <v>203612733.692307</v>
      </c>
      <c r="Q396">
        <f t="shared" si="216"/>
        <v>140255265.90359142</v>
      </c>
      <c r="R396">
        <f t="shared" si="217"/>
        <v>146107088.73771203</v>
      </c>
    </row>
    <row r="397" spans="1:18" x14ac:dyDescent="0.25">
      <c r="A397">
        <f t="shared" ref="A397:B397" si="263">A113</f>
        <v>112</v>
      </c>
      <c r="B397">
        <f t="shared" si="263"/>
        <v>37</v>
      </c>
      <c r="C397">
        <f t="shared" si="202"/>
        <v>423.7440168496687</v>
      </c>
      <c r="D397">
        <f t="shared" si="203"/>
        <v>2499.0357437080238</v>
      </c>
      <c r="E397">
        <f t="shared" si="204"/>
        <v>2499.0269054049304</v>
      </c>
      <c r="F397">
        <f t="shared" si="205"/>
        <v>25451.535329409704</v>
      </c>
      <c r="G397">
        <f t="shared" si="206"/>
        <v>4526.4961064888084</v>
      </c>
      <c r="H397">
        <f t="shared" si="207"/>
        <v>14779.139455174278</v>
      </c>
      <c r="I397">
        <f t="shared" si="208"/>
        <v>12195.576354269551</v>
      </c>
      <c r="J397">
        <f t="shared" si="209"/>
        <v>12458.301252987221</v>
      </c>
      <c r="K397">
        <f t="shared" si="210"/>
        <v>149570.93456901683</v>
      </c>
      <c r="L397">
        <f t="shared" si="211"/>
        <v>6061620.0032959217</v>
      </c>
      <c r="M397">
        <f t="shared" si="212"/>
        <v>6061576.4829377783</v>
      </c>
      <c r="N397">
        <f t="shared" si="213"/>
        <v>645898606.00981402</v>
      </c>
      <c r="O397">
        <f t="shared" si="214"/>
        <v>20155575.290178169</v>
      </c>
      <c r="P397">
        <f t="shared" si="215"/>
        <v>217330675.71580616</v>
      </c>
      <c r="Q397">
        <f t="shared" si="216"/>
        <v>147830978.96260265</v>
      </c>
      <c r="R397">
        <f t="shared" si="217"/>
        <v>154288724.81746191</v>
      </c>
    </row>
    <row r="398" spans="1:18" x14ac:dyDescent="0.25">
      <c r="A398">
        <f t="shared" ref="A398:B398" si="264">A114</f>
        <v>113</v>
      </c>
      <c r="B398">
        <f t="shared" si="264"/>
        <v>35</v>
      </c>
      <c r="C398">
        <f t="shared" si="202"/>
        <v>426.36444817850133</v>
      </c>
      <c r="D398">
        <f t="shared" si="203"/>
        <v>2538.8803968594912</v>
      </c>
      <c r="E398">
        <f t="shared" si="204"/>
        <v>2538.8715585563978</v>
      </c>
      <c r="F398">
        <f t="shared" si="205"/>
        <v>26322.156480225538</v>
      </c>
      <c r="G398">
        <f t="shared" si="206"/>
        <v>4446.1328010156612</v>
      </c>
      <c r="H398">
        <f t="shared" si="207"/>
        <v>15260.431850720266</v>
      </c>
      <c r="I398">
        <f t="shared" si="208"/>
        <v>12511.005954293192</v>
      </c>
      <c r="J398">
        <f t="shared" si="209"/>
        <v>12793.09394656015</v>
      </c>
      <c r="K398">
        <f t="shared" si="210"/>
        <v>153166.13129806286</v>
      </c>
      <c r="L398">
        <f t="shared" si="211"/>
        <v>6269417.0417772429</v>
      </c>
      <c r="M398">
        <f t="shared" si="212"/>
        <v>6269372.7817476448</v>
      </c>
      <c r="N398">
        <f t="shared" si="213"/>
        <v>691014595.81586349</v>
      </c>
      <c r="O398">
        <f t="shared" si="214"/>
        <v>19458092.588196274</v>
      </c>
      <c r="P398">
        <f t="shared" si="215"/>
        <v>231813775.04092714</v>
      </c>
      <c r="Q398">
        <f t="shared" si="216"/>
        <v>155650724.57155919</v>
      </c>
      <c r="R398">
        <f t="shared" si="217"/>
        <v>162768961.14925474</v>
      </c>
    </row>
    <row r="399" spans="1:18" x14ac:dyDescent="0.25">
      <c r="A399">
        <f t="shared" ref="A399:B399" si="265">A115</f>
        <v>114</v>
      </c>
      <c r="B399">
        <f t="shared" si="265"/>
        <v>45</v>
      </c>
      <c r="C399">
        <f t="shared" si="202"/>
        <v>428.98487950733397</v>
      </c>
      <c r="D399">
        <f t="shared" si="203"/>
        <v>2579.0559319827153</v>
      </c>
      <c r="E399">
        <f t="shared" si="204"/>
        <v>2579.0470936796219</v>
      </c>
      <c r="F399">
        <f t="shared" si="205"/>
        <v>27215.459765595173</v>
      </c>
      <c r="G399">
        <f t="shared" si="206"/>
        <v>4354.1860176192531</v>
      </c>
      <c r="H399">
        <f t="shared" si="207"/>
        <v>15755.550305438386</v>
      </c>
      <c r="I399">
        <f t="shared" si="208"/>
        <v>12831.21697723613</v>
      </c>
      <c r="J399">
        <f t="shared" si="209"/>
        <v>13133.905436416904</v>
      </c>
      <c r="K399">
        <f t="shared" si="210"/>
        <v>147444.38769026179</v>
      </c>
      <c r="L399">
        <f t="shared" si="211"/>
        <v>6421439.4664167874</v>
      </c>
      <c r="M399">
        <f t="shared" si="212"/>
        <v>6421394.6729861386</v>
      </c>
      <c r="N399">
        <f t="shared" si="213"/>
        <v>738233883.87382615</v>
      </c>
      <c r="O399">
        <f t="shared" si="214"/>
        <v>18569084.134445276</v>
      </c>
      <c r="P399">
        <f t="shared" si="215"/>
        <v>246821390.89971018</v>
      </c>
      <c r="Q399">
        <f t="shared" si="216"/>
        <v>163487344.58896145</v>
      </c>
      <c r="R399">
        <f t="shared" si="217"/>
        <v>171319445.52346399</v>
      </c>
    </row>
    <row r="400" spans="1:18" x14ac:dyDescent="0.25">
      <c r="A400">
        <f t="shared" ref="A400:B400" si="266">A116</f>
        <v>115</v>
      </c>
      <c r="B400">
        <f t="shared" si="266"/>
        <v>42</v>
      </c>
      <c r="C400">
        <f t="shared" si="202"/>
        <v>431.60531083616661</v>
      </c>
      <c r="D400">
        <f t="shared" si="203"/>
        <v>2619.5623490776961</v>
      </c>
      <c r="E400">
        <f t="shared" si="204"/>
        <v>2619.5535107746027</v>
      </c>
      <c r="F400">
        <f t="shared" si="205"/>
        <v>28131.842528154091</v>
      </c>
      <c r="G400">
        <f t="shared" si="206"/>
        <v>4250.1353422241227</v>
      </c>
      <c r="H400">
        <f t="shared" si="207"/>
        <v>16264.885832124264</v>
      </c>
      <c r="I400">
        <f t="shared" si="208"/>
        <v>13156.193106058519</v>
      </c>
      <c r="J400">
        <f t="shared" si="209"/>
        <v>13480.786573130308</v>
      </c>
      <c r="K400">
        <f t="shared" si="210"/>
        <v>151792.29823174601</v>
      </c>
      <c r="L400">
        <f t="shared" si="211"/>
        <v>6643827.6633829307</v>
      </c>
      <c r="M400">
        <f t="shared" si="212"/>
        <v>6643782.1009064801</v>
      </c>
      <c r="N400">
        <f t="shared" si="213"/>
        <v>789039253.25649428</v>
      </c>
      <c r="O400">
        <f t="shared" si="214"/>
        <v>17708403.058475733</v>
      </c>
      <c r="P400">
        <f t="shared" si="215"/>
        <v>263182024.72213817</v>
      </c>
      <c r="Q400">
        <f t="shared" si="216"/>
        <v>171982060.8229928</v>
      </c>
      <c r="R400">
        <f t="shared" si="217"/>
        <v>180600984.55814746</v>
      </c>
    </row>
    <row r="401" spans="1:18" x14ac:dyDescent="0.25">
      <c r="A401">
        <f t="shared" ref="A401:B401" si="267">A117</f>
        <v>116</v>
      </c>
      <c r="B401">
        <f t="shared" si="267"/>
        <v>36</v>
      </c>
      <c r="C401">
        <f t="shared" si="202"/>
        <v>434.22574216499925</v>
      </c>
      <c r="D401">
        <f t="shared" si="203"/>
        <v>2660.3996481444337</v>
      </c>
      <c r="E401">
        <f t="shared" si="204"/>
        <v>2660.3908098413403</v>
      </c>
      <c r="F401">
        <f t="shared" si="205"/>
        <v>29071.705611353926</v>
      </c>
      <c r="G401">
        <f t="shared" si="206"/>
        <v>4133.4476187197943</v>
      </c>
      <c r="H401">
        <f t="shared" si="207"/>
        <v>16788.841004044378</v>
      </c>
      <c r="I401">
        <f t="shared" si="208"/>
        <v>13485.915038975496</v>
      </c>
      <c r="J401">
        <f t="shared" si="209"/>
        <v>13833.788233818079</v>
      </c>
      <c r="K401">
        <f t="shared" si="210"/>
        <v>158583.74172286445</v>
      </c>
      <c r="L401">
        <f t="shared" si="211"/>
        <v>6887473.5131806275</v>
      </c>
      <c r="M401">
        <f t="shared" si="212"/>
        <v>6887427.122779686</v>
      </c>
      <c r="N401">
        <f t="shared" si="213"/>
        <v>843072200.34920979</v>
      </c>
      <c r="O401">
        <f t="shared" si="214"/>
        <v>16789076.988152511</v>
      </c>
      <c r="P401">
        <f t="shared" si="215"/>
        <v>280657681.70679063</v>
      </c>
      <c r="Q401">
        <f t="shared" si="216"/>
        <v>180900214.5556592</v>
      </c>
      <c r="R401">
        <f t="shared" si="217"/>
        <v>190378960.14528862</v>
      </c>
    </row>
    <row r="402" spans="1:18" x14ac:dyDescent="0.25">
      <c r="A402">
        <f t="shared" ref="A402:B402" si="268">A118</f>
        <v>117</v>
      </c>
      <c r="B402">
        <f t="shared" si="268"/>
        <v>26</v>
      </c>
      <c r="C402">
        <f t="shared" si="202"/>
        <v>436.84617349383188</v>
      </c>
      <c r="D402">
        <f t="shared" si="203"/>
        <v>2701.5678291829281</v>
      </c>
      <c r="E402">
        <f t="shared" si="204"/>
        <v>2701.5589908798347</v>
      </c>
      <c r="F402">
        <f t="shared" si="205"/>
        <v>30035.453359462503</v>
      </c>
      <c r="G402">
        <f t="shared" si="206"/>
        <v>4003.5768064796757</v>
      </c>
      <c r="H402">
        <f t="shared" si="207"/>
        <v>17327.830240673713</v>
      </c>
      <c r="I402">
        <f t="shared" si="208"/>
        <v>13820.360389078465</v>
      </c>
      <c r="J402">
        <f t="shared" si="209"/>
        <v>14192.961328813506</v>
      </c>
      <c r="K402">
        <f t="shared" si="210"/>
        <v>168794.57827452381</v>
      </c>
      <c r="L402">
        <f t="shared" si="211"/>
        <v>7158663.208558646</v>
      </c>
      <c r="M402">
        <f t="shared" si="212"/>
        <v>7158615.9136779197</v>
      </c>
      <c r="N402">
        <f t="shared" si="213"/>
        <v>900567290.93375528</v>
      </c>
      <c r="O402">
        <f t="shared" si="214"/>
        <v>15821117.251445055</v>
      </c>
      <c r="P402">
        <f t="shared" si="215"/>
        <v>299353329.67709142</v>
      </c>
      <c r="Q402">
        <f t="shared" si="216"/>
        <v>190284378.54377699</v>
      </c>
      <c r="R402">
        <f t="shared" si="217"/>
        <v>200702793.29209733</v>
      </c>
    </row>
    <row r="403" spans="1:18" x14ac:dyDescent="0.25">
      <c r="A403">
        <f t="shared" ref="A403:B403" si="269">A119</f>
        <v>118</v>
      </c>
      <c r="B403">
        <f t="shared" si="269"/>
        <v>38</v>
      </c>
      <c r="C403">
        <f t="shared" si="202"/>
        <v>439.46660482266452</v>
      </c>
      <c r="D403">
        <f t="shared" si="203"/>
        <v>2743.0668921931792</v>
      </c>
      <c r="E403">
        <f t="shared" si="204"/>
        <v>2743.0580538900858</v>
      </c>
      <c r="F403">
        <f t="shared" si="205"/>
        <v>31023.493617563803</v>
      </c>
      <c r="G403">
        <f t="shared" si="206"/>
        <v>3859.9638378798627</v>
      </c>
      <c r="H403">
        <f t="shared" si="207"/>
        <v>17882.280097173258</v>
      </c>
      <c r="I403">
        <f t="shared" si="208"/>
        <v>14159.503580922574</v>
      </c>
      <c r="J403">
        <f t="shared" si="209"/>
        <v>14558.356808131488</v>
      </c>
      <c r="K403">
        <f t="shared" si="210"/>
        <v>161175.43478783747</v>
      </c>
      <c r="L403">
        <f t="shared" si="211"/>
        <v>7317386.8912396654</v>
      </c>
      <c r="M403">
        <f t="shared" si="212"/>
        <v>7317339.0749156186</v>
      </c>
      <c r="N403">
        <f t="shared" si="213"/>
        <v>960100814.72408724</v>
      </c>
      <c r="O403">
        <f t="shared" si="214"/>
        <v>14607407.57806137</v>
      </c>
      <c r="P403">
        <f t="shared" si="215"/>
        <v>318418332.18637365</v>
      </c>
      <c r="Q403">
        <f t="shared" si="216"/>
        <v>199416863.38600907</v>
      </c>
      <c r="R403">
        <f t="shared" si="217"/>
        <v>210840761.83545044</v>
      </c>
    </row>
    <row r="404" spans="1:18" x14ac:dyDescent="0.25">
      <c r="A404">
        <f t="shared" ref="A404:B404" si="270">A120</f>
        <v>119</v>
      </c>
      <c r="B404">
        <f t="shared" si="270"/>
        <v>46</v>
      </c>
      <c r="C404">
        <f t="shared" si="202"/>
        <v>442.08703615149716</v>
      </c>
      <c r="D404">
        <f t="shared" si="203"/>
        <v>2784.8968371751871</v>
      </c>
      <c r="E404">
        <f t="shared" si="204"/>
        <v>2784.8879988720937</v>
      </c>
      <c r="F404">
        <f t="shared" si="205"/>
        <v>32036.237731557987</v>
      </c>
      <c r="G404">
        <f t="shared" si="206"/>
        <v>3702.0364758180185</v>
      </c>
      <c r="H404">
        <f t="shared" si="207"/>
        <v>18452.629557607426</v>
      </c>
      <c r="I404">
        <f t="shared" si="208"/>
        <v>14503.315744021598</v>
      </c>
      <c r="J404">
        <f t="shared" si="209"/>
        <v>14930.025667720574</v>
      </c>
      <c r="K404">
        <f t="shared" si="210"/>
        <v>156884.94020727742</v>
      </c>
      <c r="L404">
        <f t="shared" si="211"/>
        <v>7501555.8846882433</v>
      </c>
      <c r="M404">
        <f t="shared" si="212"/>
        <v>7501507.470365582</v>
      </c>
      <c r="N404">
        <f t="shared" si="213"/>
        <v>1023375310.1215963</v>
      </c>
      <c r="O404">
        <f t="shared" si="214"/>
        <v>13366602.712511837</v>
      </c>
      <c r="P404">
        <f t="shared" si="215"/>
        <v>338804011.67098737</v>
      </c>
      <c r="Q404">
        <f t="shared" si="216"/>
        <v>209013978.52233478</v>
      </c>
      <c r="R404">
        <f t="shared" si="217"/>
        <v>221534220.07736489</v>
      </c>
    </row>
    <row r="405" spans="1:18" x14ac:dyDescent="0.25">
      <c r="A405">
        <f t="shared" ref="A405:B405" si="271">A121</f>
        <v>120</v>
      </c>
      <c r="B405">
        <f t="shared" si="271"/>
        <v>41</v>
      </c>
      <c r="C405">
        <f t="shared" si="202"/>
        <v>444.7074674803298</v>
      </c>
      <c r="D405">
        <f t="shared" si="203"/>
        <v>2827.0576641289517</v>
      </c>
      <c r="E405">
        <f t="shared" si="204"/>
        <v>2827.0488258258583</v>
      </c>
      <c r="F405">
        <f t="shared" si="205"/>
        <v>33074.100548161383</v>
      </c>
      <c r="G405">
        <f t="shared" si="206"/>
        <v>3529.2091712322108</v>
      </c>
      <c r="H405">
        <f t="shared" si="207"/>
        <v>19039.330331901401</v>
      </c>
      <c r="I405">
        <f t="shared" si="208"/>
        <v>14851.764603191315</v>
      </c>
      <c r="J405">
        <f t="shared" si="209"/>
        <v>15308.018955491914</v>
      </c>
      <c r="K405">
        <f t="shared" si="210"/>
        <v>162979.71929938154</v>
      </c>
      <c r="L405">
        <f t="shared" si="211"/>
        <v>7762117.3078516712</v>
      </c>
      <c r="M405">
        <f t="shared" si="212"/>
        <v>7762068.0598856434</v>
      </c>
      <c r="N405">
        <f t="shared" si="213"/>
        <v>1091185731.82494</v>
      </c>
      <c r="O405">
        <f t="shared" si="214"/>
        <v>12167603.222268507</v>
      </c>
      <c r="P405">
        <f t="shared" si="215"/>
        <v>360936555.4000448</v>
      </c>
      <c r="Q405">
        <f t="shared" si="216"/>
        <v>219358748.13114479</v>
      </c>
      <c r="R405">
        <f t="shared" si="217"/>
        <v>233081867.78734943</v>
      </c>
    </row>
    <row r="406" spans="1:18" x14ac:dyDescent="0.25">
      <c r="A406">
        <f t="shared" ref="A406:B406" si="272">A122</f>
        <v>121</v>
      </c>
      <c r="B406">
        <f t="shared" si="272"/>
        <v>35</v>
      </c>
      <c r="C406">
        <f t="shared" si="202"/>
        <v>447.32789880916243</v>
      </c>
      <c r="D406">
        <f t="shared" si="203"/>
        <v>2869.5493730544731</v>
      </c>
      <c r="E406">
        <f t="shared" si="204"/>
        <v>2869.5405347513797</v>
      </c>
      <c r="F406">
        <f t="shared" si="205"/>
        <v>34137.500414906499</v>
      </c>
      <c r="G406">
        <f t="shared" si="206"/>
        <v>3340.8829206197734</v>
      </c>
      <c r="H406">
        <f t="shared" si="207"/>
        <v>19642.84715653833</v>
      </c>
      <c r="I406">
        <f t="shared" si="208"/>
        <v>15204.8143656824</v>
      </c>
      <c r="J406">
        <f t="shared" si="209"/>
        <v>15692.387777116443</v>
      </c>
      <c r="K406">
        <f t="shared" si="210"/>
        <v>170014.29613637889</v>
      </c>
      <c r="L406">
        <f t="shared" si="211"/>
        <v>8034670.1482835067</v>
      </c>
      <c r="M406">
        <f t="shared" si="212"/>
        <v>8034620.0431486377</v>
      </c>
      <c r="N406">
        <f t="shared" si="213"/>
        <v>1162980534.5486979</v>
      </c>
      <c r="O406">
        <f t="shared" si="214"/>
        <v>10928861.884845523</v>
      </c>
      <c r="P406">
        <f t="shared" si="215"/>
        <v>384467670.11416829</v>
      </c>
      <c r="Q406">
        <f t="shared" si="216"/>
        <v>230123267.88926411</v>
      </c>
      <c r="R406">
        <f t="shared" si="217"/>
        <v>245153792.00299537</v>
      </c>
    </row>
    <row r="407" spans="1:18" x14ac:dyDescent="0.25">
      <c r="A407">
        <f t="shared" ref="A407:B407" si="273">A123</f>
        <v>122</v>
      </c>
      <c r="B407">
        <f t="shared" si="273"/>
        <v>35</v>
      </c>
      <c r="C407">
        <f t="shared" si="202"/>
        <v>449.94833013799507</v>
      </c>
      <c r="D407">
        <f t="shared" si="203"/>
        <v>2912.3719639517512</v>
      </c>
      <c r="E407">
        <f t="shared" si="204"/>
        <v>2912.3631256486578</v>
      </c>
      <c r="F407">
        <f t="shared" si="205"/>
        <v>35226.859180142012</v>
      </c>
      <c r="G407">
        <f t="shared" si="206"/>
        <v>3136.4451235561392</v>
      </c>
      <c r="H407">
        <f t="shared" si="207"/>
        <v>20263.658098996475</v>
      </c>
      <c r="I407">
        <f t="shared" si="208"/>
        <v>15562.425605044042</v>
      </c>
      <c r="J407">
        <f t="shared" si="209"/>
        <v>16083.183301582194</v>
      </c>
      <c r="K407">
        <f t="shared" si="210"/>
        <v>172182.11668431055</v>
      </c>
      <c r="L407">
        <f t="shared" si="211"/>
        <v>8279269.4189355578</v>
      </c>
      <c r="M407">
        <f t="shared" si="212"/>
        <v>8279218.556842614</v>
      </c>
      <c r="N407">
        <f t="shared" si="213"/>
        <v>1238466952.5549455</v>
      </c>
      <c r="O407">
        <f t="shared" si="214"/>
        <v>9618961.8544301558</v>
      </c>
      <c r="P407">
        <f t="shared" si="215"/>
        <v>409198608.48609567</v>
      </c>
      <c r="Q407">
        <f t="shared" si="216"/>
        <v>241100945.92017731</v>
      </c>
      <c r="R407">
        <f t="shared" si="217"/>
        <v>257544187.28118157</v>
      </c>
    </row>
    <row r="408" spans="1:18" x14ac:dyDescent="0.25">
      <c r="A408">
        <f t="shared" ref="A408:B408" si="274">A124</f>
        <v>123</v>
      </c>
      <c r="B408">
        <f t="shared" si="274"/>
        <v>29</v>
      </c>
      <c r="C408">
        <f t="shared" si="202"/>
        <v>452.56876146682771</v>
      </c>
      <c r="D408">
        <f t="shared" si="203"/>
        <v>2955.5254368207861</v>
      </c>
      <c r="E408">
        <f t="shared" si="204"/>
        <v>2955.5165985176927</v>
      </c>
      <c r="F408">
        <f t="shared" si="205"/>
        <v>36342.602193032755</v>
      </c>
      <c r="G408">
        <f t="shared" si="206"/>
        <v>2915.269440213684</v>
      </c>
      <c r="H408">
        <f t="shared" si="207"/>
        <v>20902.254865926221</v>
      </c>
      <c r="I408">
        <f t="shared" si="208"/>
        <v>15924.555141659293</v>
      </c>
      <c r="J408">
        <f t="shared" si="209"/>
        <v>16480.456766503852</v>
      </c>
      <c r="K408">
        <f t="shared" si="210"/>
        <v>179410.49569054239</v>
      </c>
      <c r="L408">
        <f t="shared" si="211"/>
        <v>8564551.1323590931</v>
      </c>
      <c r="M408">
        <f t="shared" si="212"/>
        <v>8564499.4013995659</v>
      </c>
      <c r="N408">
        <f t="shared" si="213"/>
        <v>1318677704.2338333</v>
      </c>
      <c r="O408">
        <f t="shared" si="214"/>
        <v>8330551.2815114129</v>
      </c>
      <c r="P408">
        <f t="shared" si="215"/>
        <v>435692768.69791269</v>
      </c>
      <c r="Q408">
        <f t="shared" si="216"/>
        <v>252668673.2615312</v>
      </c>
      <c r="R408">
        <f t="shared" si="217"/>
        <v>270650429.74014539</v>
      </c>
    </row>
    <row r="409" spans="1:18" x14ac:dyDescent="0.25">
      <c r="A409">
        <f t="shared" ref="A409:B409" si="275">A125</f>
        <v>124</v>
      </c>
      <c r="B409">
        <f t="shared" si="275"/>
        <v>38</v>
      </c>
      <c r="C409">
        <f t="shared" si="202"/>
        <v>455.18919279566035</v>
      </c>
      <c r="D409">
        <f t="shared" si="203"/>
        <v>2999.0097916615778</v>
      </c>
      <c r="E409">
        <f t="shared" si="204"/>
        <v>2999.0009533584844</v>
      </c>
      <c r="F409">
        <f t="shared" si="205"/>
        <v>37485.15830355975</v>
      </c>
      <c r="G409">
        <f t="shared" si="206"/>
        <v>2676.7156488806068</v>
      </c>
      <c r="H409">
        <f t="shared" si="207"/>
        <v>21559.143115067021</v>
      </c>
      <c r="I409">
        <f t="shared" si="208"/>
        <v>16291.155919893308</v>
      </c>
      <c r="J409">
        <f t="shared" si="209"/>
        <v>16884.259483177302</v>
      </c>
      <c r="K409">
        <f t="shared" si="210"/>
        <v>174046.82258549466</v>
      </c>
      <c r="L409">
        <f t="shared" si="211"/>
        <v>8767578.9863157403</v>
      </c>
      <c r="M409">
        <f t="shared" si="212"/>
        <v>8767526.6457898542</v>
      </c>
      <c r="N409">
        <f t="shared" si="213"/>
        <v>1402289665.0118639</v>
      </c>
      <c r="O409">
        <f t="shared" si="214"/>
        <v>6962820.2756474018</v>
      </c>
      <c r="P409">
        <f t="shared" si="215"/>
        <v>463159600.97919667</v>
      </c>
      <c r="Q409">
        <f t="shared" si="216"/>
        <v>264165077.35636288</v>
      </c>
      <c r="R409">
        <f t="shared" si="217"/>
        <v>283796458.57454121</v>
      </c>
    </row>
    <row r="410" spans="1:18" x14ac:dyDescent="0.25">
      <c r="A410">
        <f t="shared" ref="A410:B410" si="276">A126</f>
        <v>125</v>
      </c>
      <c r="B410">
        <f t="shared" si="276"/>
        <v>31</v>
      </c>
      <c r="C410">
        <f t="shared" si="202"/>
        <v>457.80962412449298</v>
      </c>
      <c r="D410">
        <f t="shared" si="203"/>
        <v>3042.8250284741262</v>
      </c>
      <c r="E410">
        <f t="shared" si="204"/>
        <v>3042.8161901710328</v>
      </c>
      <c r="F410">
        <f t="shared" si="205"/>
        <v>38654.959862520198</v>
      </c>
      <c r="G410">
        <f t="shared" si="206"/>
        <v>2420.1295034797658</v>
      </c>
      <c r="H410">
        <f t="shared" si="207"/>
        <v>22234.842770904241</v>
      </c>
      <c r="I410">
        <f t="shared" si="208"/>
        <v>16662.17688179556</v>
      </c>
      <c r="J410">
        <f t="shared" si="209"/>
        <v>17294.642841372199</v>
      </c>
      <c r="K410">
        <f t="shared" si="210"/>
        <v>182166.45524529097</v>
      </c>
      <c r="L410">
        <f t="shared" si="211"/>
        <v>9071090.0021431707</v>
      </c>
      <c r="M410">
        <f t="shared" si="212"/>
        <v>9071036.7633763552</v>
      </c>
      <c r="N410">
        <f t="shared" si="213"/>
        <v>1491810275.4615712</v>
      </c>
      <c r="O410">
        <f t="shared" si="214"/>
        <v>5707939.7843974726</v>
      </c>
      <c r="P410">
        <f t="shared" si="215"/>
        <v>493010633.79503649</v>
      </c>
      <c r="Q410">
        <f t="shared" si="216"/>
        <v>276596044.47357106</v>
      </c>
      <c r="R410">
        <f t="shared" si="217"/>
        <v>298033364.15446156</v>
      </c>
    </row>
    <row r="411" spans="1:18" x14ac:dyDescent="0.25">
      <c r="A411">
        <f t="shared" ref="A411:B411" si="277">A127</f>
        <v>126</v>
      </c>
      <c r="B411">
        <f t="shared" si="277"/>
        <v>30</v>
      </c>
      <c r="C411">
        <f t="shared" si="202"/>
        <v>460.43005545332562</v>
      </c>
      <c r="D411">
        <f t="shared" si="203"/>
        <v>3086.9711472584313</v>
      </c>
      <c r="E411">
        <f t="shared" si="204"/>
        <v>3086.9623089553379</v>
      </c>
      <c r="F411">
        <f t="shared" si="205"/>
        <v>39852.442721527434</v>
      </c>
      <c r="G411">
        <f t="shared" si="206"/>
        <v>2144.8425910874939</v>
      </c>
      <c r="H411">
        <f t="shared" si="207"/>
        <v>22929.888344065839</v>
      </c>
      <c r="I411">
        <f t="shared" si="208"/>
        <v>17037.56283729705</v>
      </c>
      <c r="J411">
        <f t="shared" si="209"/>
        <v>17711.65831385602</v>
      </c>
      <c r="K411">
        <f t="shared" si="210"/>
        <v>185270.03263755297</v>
      </c>
      <c r="L411">
        <f t="shared" si="211"/>
        <v>9345072.5951705296</v>
      </c>
      <c r="M411">
        <f t="shared" si="212"/>
        <v>9345018.55837355</v>
      </c>
      <c r="N411">
        <f t="shared" si="213"/>
        <v>1585826944.3093333</v>
      </c>
      <c r="O411">
        <f t="shared" si="214"/>
        <v>4472559.1850776654</v>
      </c>
      <c r="P411">
        <f t="shared" si="215"/>
        <v>524404886.17068249</v>
      </c>
      <c r="Q411">
        <f t="shared" si="216"/>
        <v>289257193.66460764</v>
      </c>
      <c r="R411">
        <f t="shared" si="217"/>
        <v>312641040.72795373</v>
      </c>
    </row>
    <row r="412" spans="1:18" x14ac:dyDescent="0.25">
      <c r="A412">
        <f t="shared" ref="A412:B412" si="278">A128</f>
        <v>127</v>
      </c>
      <c r="B412">
        <f t="shared" si="278"/>
        <v>23</v>
      </c>
      <c r="C412">
        <f t="shared" si="202"/>
        <v>463.05048678215826</v>
      </c>
      <c r="D412">
        <f t="shared" si="203"/>
        <v>3131.4481480144932</v>
      </c>
      <c r="E412">
        <f t="shared" si="204"/>
        <v>3131.4393097113998</v>
      </c>
      <c r="F412">
        <f t="shared" si="205"/>
        <v>41078.046233011009</v>
      </c>
      <c r="G412">
        <f t="shared" si="206"/>
        <v>1850.1721894525108</v>
      </c>
      <c r="H412">
        <f t="shared" si="207"/>
        <v>23644.829254459077</v>
      </c>
      <c r="I412">
        <f t="shared" si="208"/>
        <v>17417.254330843811</v>
      </c>
      <c r="J412">
        <f t="shared" si="209"/>
        <v>18135.357460643721</v>
      </c>
      <c r="K412">
        <f t="shared" si="210"/>
        <v>193644.43091721443</v>
      </c>
      <c r="L412">
        <f t="shared" si="211"/>
        <v>9662449.888894733</v>
      </c>
      <c r="M412">
        <f t="shared" si="212"/>
        <v>9662394.9421590846</v>
      </c>
      <c r="N412">
        <f t="shared" si="213"/>
        <v>1685516821.1946714</v>
      </c>
      <c r="O412">
        <f t="shared" si="214"/>
        <v>3338558.2099086819</v>
      </c>
      <c r="P412">
        <f t="shared" si="215"/>
        <v>557990817.3268187</v>
      </c>
      <c r="Q412">
        <f t="shared" si="216"/>
        <v>302560083.72607869</v>
      </c>
      <c r="R412">
        <f t="shared" si="217"/>
        <v>328057492.78213626</v>
      </c>
    </row>
    <row r="413" spans="1:18" x14ac:dyDescent="0.25">
      <c r="A413">
        <f t="shared" ref="A413:B413" si="279">A129</f>
        <v>128</v>
      </c>
      <c r="B413">
        <f t="shared" si="279"/>
        <v>33</v>
      </c>
      <c r="C413">
        <f t="shared" si="202"/>
        <v>465.6709181109909</v>
      </c>
      <c r="D413">
        <f t="shared" si="203"/>
        <v>3176.2560307423119</v>
      </c>
      <c r="E413">
        <f t="shared" si="204"/>
        <v>3176.2471924392185</v>
      </c>
      <c r="F413">
        <f t="shared" si="205"/>
        <v>42332.213250216621</v>
      </c>
      <c r="G413">
        <f t="shared" si="206"/>
        <v>1535.4211245147162</v>
      </c>
      <c r="H413">
        <f t="shared" si="207"/>
        <v>24380.230158146995</v>
      </c>
      <c r="I413">
        <f t="shared" si="208"/>
        <v>17801.187504407542</v>
      </c>
      <c r="J413">
        <f t="shared" si="209"/>
        <v>18565.791932967084</v>
      </c>
      <c r="K413">
        <f t="shared" si="210"/>
        <v>187204.1233790078</v>
      </c>
      <c r="L413">
        <f t="shared" si="211"/>
        <v>9880058.4747979138</v>
      </c>
      <c r="M413">
        <f t="shared" si="212"/>
        <v>9880002.912777029</v>
      </c>
      <c r="N413">
        <f t="shared" si="213"/>
        <v>1789223441.5873013</v>
      </c>
      <c r="O413">
        <f t="shared" si="214"/>
        <v>2257269.2353880643</v>
      </c>
      <c r="P413">
        <f t="shared" si="215"/>
        <v>592787616.37378252</v>
      </c>
      <c r="Q413">
        <f t="shared" si="216"/>
        <v>315708487.19178432</v>
      </c>
      <c r="R413">
        <f t="shared" si="217"/>
        <v>343464376.83064985</v>
      </c>
    </row>
    <row r="414" spans="1:18" x14ac:dyDescent="0.25">
      <c r="A414">
        <f t="shared" ref="A414:B414" si="280">A130</f>
        <v>129</v>
      </c>
      <c r="B414">
        <f t="shared" si="280"/>
        <v>34</v>
      </c>
      <c r="C414">
        <f t="shared" si="202"/>
        <v>468.29134943982353</v>
      </c>
      <c r="D414">
        <f t="shared" si="203"/>
        <v>3221.3947954418873</v>
      </c>
      <c r="E414">
        <f t="shared" si="204"/>
        <v>3221.3859571387939</v>
      </c>
      <c r="F414">
        <f t="shared" si="205"/>
        <v>43615.390127206148</v>
      </c>
      <c r="G414">
        <f t="shared" si="206"/>
        <v>1199.8776279240774</v>
      </c>
      <c r="H414">
        <f t="shared" si="207"/>
        <v>25136.671277964899</v>
      </c>
      <c r="I414">
        <f t="shared" si="208"/>
        <v>18189.293956814705</v>
      </c>
      <c r="J414">
        <f t="shared" si="209"/>
        <v>19003.013476958826</v>
      </c>
      <c r="K414">
        <f t="shared" si="210"/>
        <v>188608.97619826291</v>
      </c>
      <c r="L414">
        <f t="shared" si="211"/>
        <v>10159485.582010031</v>
      </c>
      <c r="M414">
        <f t="shared" si="212"/>
        <v>10159429.239765584</v>
      </c>
      <c r="N414">
        <f t="shared" si="213"/>
        <v>1899337565.4197416</v>
      </c>
      <c r="O414">
        <f t="shared" si="214"/>
        <v>1359270.6432938734</v>
      </c>
      <c r="P414">
        <f t="shared" si="215"/>
        <v>630144105.28956389</v>
      </c>
      <c r="Q414">
        <f t="shared" si="216"/>
        <v>329614698.65835255</v>
      </c>
      <c r="R414">
        <f t="shared" si="217"/>
        <v>359823472.28904557</v>
      </c>
    </row>
    <row r="415" spans="1:18" x14ac:dyDescent="0.25">
      <c r="A415">
        <f t="shared" ref="A415:B415" si="281">A131</f>
        <v>130</v>
      </c>
      <c r="B415">
        <f t="shared" si="281"/>
        <v>26</v>
      </c>
      <c r="C415">
        <f t="shared" ref="C415:C478" si="282">$N$272+$N$273*A415</f>
        <v>470.91178076865617</v>
      </c>
      <c r="D415">
        <f t="shared" ref="D415:D478" si="283">$N$272+$N$273*A415+$N$274*A415^2</f>
        <v>3266.8644421132194</v>
      </c>
      <c r="E415">
        <f t="shared" ref="E415:E478" si="284">$N$272+$N$273*A415+$N$274*A415^2+$N$275*$A$286^3</f>
        <v>3266.855603810126</v>
      </c>
      <c r="F415">
        <f t="shared" ref="F415:F478" si="285">$N$272+$N$273*A415+$N$274*A415^2+$N$275*$A$286^3+$N$276*A415^4</f>
        <v>44928.026718857625</v>
      </c>
      <c r="G415">
        <f t="shared" ref="G415:G478" si="286">$N$272+$N$273*A415+$N$274*A415^2+$N$275*$A$286^3+$N$276*A415^4+$N$277*A415^5</f>
        <v>842.8151945594509</v>
      </c>
      <c r="H415">
        <f t="shared" ref="H415:H478" si="287">$N$272+$N$273*A415+$N$274*A415^2+$N$275*$A$286^3+$N$276*A415^4+$N$277*A415^5+$N$278*A415^6</f>
        <v>25914.748737876656</v>
      </c>
      <c r="I415">
        <f t="shared" ref="I415:I478" si="288">$N$272+$N$273*A415+$N$274*A415^2+$N$275*$A$286^3+$N$276*A415^4+$N$277*A415^5+$N$278*A415^6+$N$279*A415^7</f>
        <v>18581.500599334995</v>
      </c>
      <c r="J415">
        <f t="shared" ref="J415:J478" si="289">$N$272+$N$273*A415+$N$274*A415^2+$N$275*$A$286^3+$N$276*A415^4+$N$277*A415^5+$N$278*A415^6+$N$279*A415^7+$N$280*A415^8</f>
        <v>19447.073937046458</v>
      </c>
      <c r="K415">
        <f t="shared" ref="K415:K478" si="290">($B415-C415)^2</f>
        <v>197946.49266673677</v>
      </c>
      <c r="L415">
        <f t="shared" ref="L415:L478" si="291">($B415-D415)^2</f>
        <v>10503202.332153829</v>
      </c>
      <c r="M415">
        <f t="shared" ref="M415:M478" si="292">($B415-E415)^2</f>
        <v>10503145.044747496</v>
      </c>
      <c r="N415">
        <f t="shared" ref="N415:N478" si="293">($B415-F415)^2</f>
        <v>2016192003.461004</v>
      </c>
      <c r="O415">
        <f t="shared" ref="O415:O478" si="294">($B415-G415)^2</f>
        <v>667187.06206319365</v>
      </c>
      <c r="P415">
        <f t="shared" ref="P415:P478" si="295">($B415-H415)^2</f>
        <v>670227311.21291018</v>
      </c>
      <c r="Q415">
        <f t="shared" ref="Q415:Q478" si="296">($B415-I415)^2</f>
        <v>344306602.49192137</v>
      </c>
      <c r="R415">
        <f t="shared" ref="R415:R478" si="297">($B415-J415)^2</f>
        <v>377178112.86822522</v>
      </c>
    </row>
    <row r="416" spans="1:18" x14ac:dyDescent="0.25">
      <c r="A416">
        <f t="shared" ref="A416:B416" si="298">A132</f>
        <v>131</v>
      </c>
      <c r="B416">
        <f t="shared" si="298"/>
        <v>21</v>
      </c>
      <c r="C416">
        <f t="shared" si="282"/>
        <v>473.53221209748881</v>
      </c>
      <c r="D416">
        <f t="shared" si="283"/>
        <v>3312.6649707563083</v>
      </c>
      <c r="E416">
        <f t="shared" si="284"/>
        <v>3312.6561324532149</v>
      </c>
      <c r="F416">
        <f t="shared" si="285"/>
        <v>46270.576380865285</v>
      </c>
      <c r="G416">
        <f t="shared" si="286"/>
        <v>463.4924400474556</v>
      </c>
      <c r="H416">
        <f t="shared" si="287"/>
        <v>26715.074901070988</v>
      </c>
      <c r="I416">
        <f t="shared" si="288"/>
        <v>18977.729507470474</v>
      </c>
      <c r="J416">
        <f t="shared" si="289"/>
        <v>19898.025259051734</v>
      </c>
      <c r="K416">
        <f t="shared" si="290"/>
        <v>204785.40298584659</v>
      </c>
      <c r="L416">
        <f t="shared" si="291"/>
        <v>10835058.279704127</v>
      </c>
      <c r="M416">
        <f t="shared" si="292"/>
        <v>10835000.094316857</v>
      </c>
      <c r="N416">
        <f t="shared" si="293"/>
        <v>2139023315.409492</v>
      </c>
      <c r="O416">
        <f t="shared" si="294"/>
        <v>195799.5594991511</v>
      </c>
      <c r="P416">
        <f t="shared" si="295"/>
        <v>712573634.82398808</v>
      </c>
      <c r="Q416">
        <f t="shared" si="296"/>
        <v>359357593.61940175</v>
      </c>
      <c r="R416">
        <f t="shared" si="297"/>
        <v>395096133.14898068</v>
      </c>
    </row>
    <row r="417" spans="1:18" x14ac:dyDescent="0.25">
      <c r="A417">
        <f t="shared" ref="A417:B417" si="299">A133</f>
        <v>132</v>
      </c>
      <c r="B417">
        <f t="shared" si="299"/>
        <v>23</v>
      </c>
      <c r="C417">
        <f t="shared" si="282"/>
        <v>476.15264342632145</v>
      </c>
      <c r="D417">
        <f t="shared" si="283"/>
        <v>3358.796381371154</v>
      </c>
      <c r="E417">
        <f t="shared" si="284"/>
        <v>3358.7875430680606</v>
      </c>
      <c r="F417">
        <f t="shared" si="285"/>
        <v>47643.495969739502</v>
      </c>
      <c r="G417">
        <f t="shared" si="286"/>
        <v>61.152958281301835</v>
      </c>
      <c r="H417">
        <f t="shared" si="287"/>
        <v>27538.278711797568</v>
      </c>
      <c r="I417">
        <f t="shared" si="288"/>
        <v>19377.897768886261</v>
      </c>
      <c r="J417">
        <f t="shared" si="289"/>
        <v>20355.919492991623</v>
      </c>
      <c r="K417">
        <f t="shared" si="290"/>
        <v>205347.31824426283</v>
      </c>
      <c r="L417">
        <f t="shared" si="291"/>
        <v>11127537.497968886</v>
      </c>
      <c r="M417">
        <f t="shared" si="292"/>
        <v>11127478.532488048</v>
      </c>
      <c r="N417">
        <f t="shared" si="293"/>
        <v>2267711636.403976</v>
      </c>
      <c r="O417">
        <f t="shared" si="294"/>
        <v>1455.6482256147583</v>
      </c>
      <c r="P417">
        <f t="shared" si="295"/>
        <v>757090562.5879004</v>
      </c>
      <c r="Q417">
        <f t="shared" si="296"/>
        <v>374612067.64403838</v>
      </c>
      <c r="R417">
        <f t="shared" si="297"/>
        <v>413427615.10847872</v>
      </c>
    </row>
    <row r="418" spans="1:18" x14ac:dyDescent="0.25">
      <c r="A418">
        <f t="shared" ref="A418:B418" si="300">A134</f>
        <v>133</v>
      </c>
      <c r="B418">
        <f t="shared" si="300"/>
        <v>29</v>
      </c>
      <c r="C418">
        <f t="shared" si="282"/>
        <v>478.77307475515408</v>
      </c>
      <c r="D418">
        <f t="shared" si="283"/>
        <v>3405.2586739577564</v>
      </c>
      <c r="E418">
        <f t="shared" si="284"/>
        <v>3405.249835654663</v>
      </c>
      <c r="F418">
        <f t="shared" si="285"/>
        <v>49047.245842806857</v>
      </c>
      <c r="G418">
        <f t="shared" si="286"/>
        <v>-364.97482106033567</v>
      </c>
      <c r="H418">
        <f t="shared" si="287"/>
        <v>28385.006040943117</v>
      </c>
      <c r="I418">
        <f t="shared" si="288"/>
        <v>19781.91732742406</v>
      </c>
      <c r="J418">
        <f t="shared" si="289"/>
        <v>20820.80879557737</v>
      </c>
      <c r="K418">
        <f t="shared" si="290"/>
        <v>202295.81877470543</v>
      </c>
      <c r="L418">
        <f t="shared" si="291"/>
        <v>11399122.633474987</v>
      </c>
      <c r="M418">
        <f t="shared" si="292"/>
        <v>11399062.952758139</v>
      </c>
      <c r="N418">
        <f t="shared" si="293"/>
        <v>2402788425.5058517</v>
      </c>
      <c r="O418">
        <f t="shared" si="294"/>
        <v>155216.15962952352</v>
      </c>
      <c r="P418">
        <f t="shared" si="295"/>
        <v>804063078.5940026</v>
      </c>
      <c r="Q418">
        <f t="shared" si="296"/>
        <v>390177742.94404966</v>
      </c>
      <c r="R418">
        <f t="shared" si="297"/>
        <v>432299312.99184847</v>
      </c>
    </row>
    <row r="419" spans="1:18" x14ac:dyDescent="0.25">
      <c r="A419">
        <f t="shared" ref="A419:B419" si="301">A135</f>
        <v>134</v>
      </c>
      <c r="B419">
        <f t="shared" si="301"/>
        <v>20</v>
      </c>
      <c r="C419">
        <f t="shared" si="282"/>
        <v>481.39350608398672</v>
      </c>
      <c r="D419">
        <f t="shared" si="283"/>
        <v>3452.0518485161156</v>
      </c>
      <c r="E419">
        <f t="shared" si="284"/>
        <v>3452.0430102130222</v>
      </c>
      <c r="F419">
        <f t="shared" si="285"/>
        <v>50482.289858210061</v>
      </c>
      <c r="G419">
        <f t="shared" si="286"/>
        <v>-815.6777749945104</v>
      </c>
      <c r="H419">
        <f t="shared" si="287"/>
        <v>29255.920035347295</v>
      </c>
      <c r="I419">
        <f t="shared" si="288"/>
        <v>20189.694823139474</v>
      </c>
      <c r="J419">
        <f t="shared" si="289"/>
        <v>21292.745432408577</v>
      </c>
      <c r="K419">
        <f t="shared" si="290"/>
        <v>212883.96745647388</v>
      </c>
      <c r="L419">
        <f t="shared" si="291"/>
        <v>11778979.890902886</v>
      </c>
      <c r="M419">
        <f t="shared" si="292"/>
        <v>11778919.223952062</v>
      </c>
      <c r="N419">
        <f t="shared" si="293"/>
        <v>2546442697.7340097</v>
      </c>
      <c r="O419">
        <f t="shared" si="294"/>
        <v>698357.34361977561</v>
      </c>
      <c r="P419">
        <f t="shared" si="295"/>
        <v>854739020.31322134</v>
      </c>
      <c r="Q419">
        <f t="shared" si="296"/>
        <v>406816589.25857931</v>
      </c>
      <c r="R419">
        <f t="shared" si="297"/>
        <v>452529698.23206002</v>
      </c>
    </row>
    <row r="420" spans="1:18" x14ac:dyDescent="0.25">
      <c r="A420">
        <f t="shared" ref="A420:B420" si="302">A136</f>
        <v>135</v>
      </c>
      <c r="B420">
        <f t="shared" si="302"/>
        <v>30</v>
      </c>
      <c r="C420">
        <f t="shared" si="282"/>
        <v>484.01393741281936</v>
      </c>
      <c r="D420">
        <f t="shared" si="283"/>
        <v>3499.1759050462315</v>
      </c>
      <c r="E420">
        <f t="shared" si="284"/>
        <v>3499.1670667431381</v>
      </c>
      <c r="F420">
        <f t="shared" si="285"/>
        <v>51949.095374908029</v>
      </c>
      <c r="G420">
        <f t="shared" si="286"/>
        <v>-1291.7582297151021</v>
      </c>
      <c r="H420">
        <f t="shared" si="287"/>
        <v>30151.701470858607</v>
      </c>
      <c r="I420">
        <f t="shared" si="288"/>
        <v>20601.131428304347</v>
      </c>
      <c r="J420">
        <f t="shared" si="289"/>
        <v>21771.781779859666</v>
      </c>
      <c r="K420">
        <f t="shared" si="290"/>
        <v>206128.65536509146</v>
      </c>
      <c r="L420">
        <f t="shared" si="291"/>
        <v>12035181.460153339</v>
      </c>
      <c r="M420">
        <f t="shared" si="292"/>
        <v>12035120.13697519</v>
      </c>
      <c r="N420">
        <f t="shared" si="293"/>
        <v>2695592464.5487962</v>
      </c>
      <c r="O420">
        <f t="shared" si="294"/>
        <v>1747044.8178196005</v>
      </c>
      <c r="P420">
        <f t="shared" si="295"/>
        <v>907316899.49952555</v>
      </c>
      <c r="Q420">
        <f t="shared" si="296"/>
        <v>423171448.24057084</v>
      </c>
      <c r="R420">
        <f t="shared" si="297"/>
        <v>472705074.96303773</v>
      </c>
    </row>
    <row r="421" spans="1:18" x14ac:dyDescent="0.25">
      <c r="A421">
        <f t="shared" ref="A421:B421" si="303">A137</f>
        <v>136</v>
      </c>
      <c r="B421">
        <f t="shared" si="303"/>
        <v>22</v>
      </c>
      <c r="C421">
        <f t="shared" si="282"/>
        <v>486.634368741652</v>
      </c>
      <c r="D421">
        <f t="shared" si="283"/>
        <v>3546.6308435481042</v>
      </c>
      <c r="E421">
        <f t="shared" si="284"/>
        <v>3546.6220052450108</v>
      </c>
      <c r="F421">
        <f t="shared" si="285"/>
        <v>53448.133252675834</v>
      </c>
      <c r="G421">
        <f t="shared" si="286"/>
        <v>-1794.0341030739946</v>
      </c>
      <c r="H421">
        <f t="shared" si="287"/>
        <v>31073.04910913013</v>
      </c>
      <c r="I421">
        <f t="shared" si="288"/>
        <v>21016.122679315115</v>
      </c>
      <c r="J421">
        <f t="shared" si="289"/>
        <v>22257.970326656497</v>
      </c>
      <c r="K421">
        <f t="shared" si="290"/>
        <v>215885.09661595343</v>
      </c>
      <c r="L421">
        <f t="shared" si="291"/>
        <v>12423022.58329062</v>
      </c>
      <c r="M421">
        <f t="shared" si="292"/>
        <v>12422960.27985736</v>
      </c>
      <c r="N421">
        <f t="shared" si="293"/>
        <v>2854351714.3326745</v>
      </c>
      <c r="O421">
        <f t="shared" si="294"/>
        <v>3297979.8635277683</v>
      </c>
      <c r="P421">
        <f t="shared" si="295"/>
        <v>964167650.77761102</v>
      </c>
      <c r="Q421">
        <f t="shared" si="296"/>
        <v>440753187.07413322</v>
      </c>
      <c r="R421">
        <f t="shared" si="297"/>
        <v>494438376.36794823</v>
      </c>
    </row>
    <row r="422" spans="1:18" x14ac:dyDescent="0.25">
      <c r="A422">
        <f t="shared" ref="A422:B422" si="304">A138</f>
        <v>137</v>
      </c>
      <c r="B422">
        <f t="shared" si="304"/>
        <v>17</v>
      </c>
      <c r="C422">
        <f t="shared" si="282"/>
        <v>489.25480007048463</v>
      </c>
      <c r="D422">
        <f t="shared" si="283"/>
        <v>3594.4166640217336</v>
      </c>
      <c r="E422">
        <f t="shared" si="284"/>
        <v>3594.4078257186402</v>
      </c>
      <c r="F422">
        <f t="shared" si="285"/>
        <v>54979.877852104728</v>
      </c>
      <c r="G422">
        <f t="shared" si="286"/>
        <v>-2323.339047062218</v>
      </c>
      <c r="H422">
        <f t="shared" si="287"/>
        <v>32020.680058155187</v>
      </c>
      <c r="I422">
        <f t="shared" si="288"/>
        <v>21434.558304448339</v>
      </c>
      <c r="J422">
        <f t="shared" si="289"/>
        <v>22751.363675141351</v>
      </c>
      <c r="K422">
        <f t="shared" si="290"/>
        <v>223024.59618961342</v>
      </c>
      <c r="L422">
        <f t="shared" si="291"/>
        <v>12797909.988020388</v>
      </c>
      <c r="M422">
        <f t="shared" si="292"/>
        <v>12797846.751512969</v>
      </c>
      <c r="N422">
        <f t="shared" si="293"/>
        <v>3020917941.7853847</v>
      </c>
      <c r="O422">
        <f t="shared" si="294"/>
        <v>5477186.8552040905</v>
      </c>
      <c r="P422">
        <f t="shared" si="295"/>
        <v>1024235537.26476</v>
      </c>
      <c r="Q422">
        <f t="shared" si="296"/>
        <v>458711803.72444403</v>
      </c>
      <c r="R422">
        <f t="shared" si="297"/>
        <v>516851291.71358651</v>
      </c>
    </row>
    <row r="423" spans="1:18" x14ac:dyDescent="0.25">
      <c r="A423">
        <f t="shared" ref="A423:B423" si="305">A139</f>
        <v>138</v>
      </c>
      <c r="B423">
        <f t="shared" si="305"/>
        <v>21</v>
      </c>
      <c r="C423">
        <f t="shared" si="282"/>
        <v>491.87523139931727</v>
      </c>
      <c r="D423">
        <f t="shared" si="283"/>
        <v>3642.5333664671198</v>
      </c>
      <c r="E423">
        <f t="shared" si="284"/>
        <v>3642.5245281640264</v>
      </c>
      <c r="F423">
        <f t="shared" si="285"/>
        <v>56544.807034602127</v>
      </c>
      <c r="G423">
        <f t="shared" si="286"/>
        <v>-2880.5225902911334</v>
      </c>
      <c r="H423">
        <f t="shared" si="287"/>
        <v>32995.330136542849</v>
      </c>
      <c r="I423">
        <f t="shared" si="288"/>
        <v>21856.322047404414</v>
      </c>
      <c r="J423">
        <f t="shared" si="289"/>
        <v>23252.014542224897</v>
      </c>
      <c r="K423">
        <f t="shared" si="290"/>
        <v>221723.48354536059</v>
      </c>
      <c r="L423">
        <f t="shared" si="291"/>
        <v>13115503.924434669</v>
      </c>
      <c r="M423">
        <f t="shared" si="292"/>
        <v>13115439.908093674</v>
      </c>
      <c r="N423">
        <f t="shared" si="293"/>
        <v>3194940761.684937</v>
      </c>
      <c r="O423">
        <f t="shared" si="294"/>
        <v>8418833.3419697676</v>
      </c>
      <c r="P423">
        <f t="shared" si="295"/>
        <v>1087306447.9537179</v>
      </c>
      <c r="Q423">
        <f t="shared" si="296"/>
        <v>476781288.91386527</v>
      </c>
      <c r="R423">
        <f t="shared" si="297"/>
        <v>539680036.66106462</v>
      </c>
    </row>
    <row r="424" spans="1:18" x14ac:dyDescent="0.25">
      <c r="A424">
        <f t="shared" ref="A424:B424" si="306">A140</f>
        <v>139</v>
      </c>
      <c r="B424">
        <f t="shared" si="306"/>
        <v>17</v>
      </c>
      <c r="C424">
        <f t="shared" si="282"/>
        <v>494.49566272814991</v>
      </c>
      <c r="D424">
        <f t="shared" si="283"/>
        <v>3690.9809508842627</v>
      </c>
      <c r="E424">
        <f t="shared" si="284"/>
        <v>3690.9721125811693</v>
      </c>
      <c r="F424">
        <f t="shared" si="285"/>
        <v>58143.40216239162</v>
      </c>
      <c r="G424">
        <f t="shared" si="286"/>
        <v>-3466.4502804735312</v>
      </c>
      <c r="H424">
        <f t="shared" si="287"/>
        <v>33997.754241533476</v>
      </c>
      <c r="I424">
        <f t="shared" si="288"/>
        <v>22281.291486580765</v>
      </c>
      <c r="J424">
        <f t="shared" si="289"/>
        <v>23759.975760024347</v>
      </c>
      <c r="K424">
        <f t="shared" si="290"/>
        <v>228002.10792419509</v>
      </c>
      <c r="L424">
        <f t="shared" si="291"/>
        <v>13498136.027460432</v>
      </c>
      <c r="M424">
        <f t="shared" si="292"/>
        <v>13498071.084024141</v>
      </c>
      <c r="N424">
        <f t="shared" si="293"/>
        <v>3378678628.3440852</v>
      </c>
      <c r="O424">
        <f t="shared" si="294"/>
        <v>12134425.856531123</v>
      </c>
      <c r="P424">
        <f t="shared" si="295"/>
        <v>1154691658.8234954</v>
      </c>
      <c r="Q424">
        <f t="shared" si="296"/>
        <v>495698675.39943272</v>
      </c>
      <c r="R424">
        <f t="shared" si="297"/>
        <v>563728897.9411037</v>
      </c>
    </row>
    <row r="425" spans="1:18" x14ac:dyDescent="0.25">
      <c r="A425">
        <f t="shared" ref="A425:B425" si="307">A141</f>
        <v>140</v>
      </c>
      <c r="B425">
        <f t="shared" si="307"/>
        <v>20</v>
      </c>
      <c r="C425">
        <f t="shared" si="282"/>
        <v>497.11609405698255</v>
      </c>
      <c r="D425">
        <f t="shared" si="283"/>
        <v>3739.7594172731624</v>
      </c>
      <c r="E425">
        <f t="shared" si="284"/>
        <v>3739.750578970069</v>
      </c>
      <c r="F425">
        <f t="shared" si="285"/>
        <v>59776.148098512967</v>
      </c>
      <c r="G425">
        <f t="shared" si="286"/>
        <v>-4082.0038269048018</v>
      </c>
      <c r="H425">
        <f t="shared" si="287"/>
        <v>35028.726720754006</v>
      </c>
      <c r="I425">
        <f t="shared" si="288"/>
        <v>22709.33785001537</v>
      </c>
      <c r="J425">
        <f t="shared" si="289"/>
        <v>24275.300276187092</v>
      </c>
      <c r="K425">
        <f t="shared" si="290"/>
        <v>227639.76720819142</v>
      </c>
      <c r="L425">
        <f t="shared" si="291"/>
        <v>13836610.122392377</v>
      </c>
      <c r="M425">
        <f t="shared" si="292"/>
        <v>13836544.369748164</v>
      </c>
      <c r="N425">
        <f t="shared" si="293"/>
        <v>3570797235.5714149</v>
      </c>
      <c r="O425">
        <f t="shared" si="294"/>
        <v>16826435.395941641</v>
      </c>
      <c r="P425">
        <f t="shared" si="295"/>
        <v>1225610946.6084356</v>
      </c>
      <c r="Q425">
        <f t="shared" si="296"/>
        <v>514806052.0721401</v>
      </c>
      <c r="R425">
        <f t="shared" si="297"/>
        <v>588319591.48800159</v>
      </c>
    </row>
    <row r="426" spans="1:18" x14ac:dyDescent="0.25">
      <c r="A426">
        <f t="shared" ref="A426:B426" si="308">A142</f>
        <v>141</v>
      </c>
      <c r="B426">
        <f t="shared" si="308"/>
        <v>11</v>
      </c>
      <c r="C426">
        <f t="shared" si="282"/>
        <v>499.73652538581518</v>
      </c>
      <c r="D426">
        <f t="shared" si="283"/>
        <v>3788.8687656338188</v>
      </c>
      <c r="E426">
        <f t="shared" si="284"/>
        <v>3788.8599273307254</v>
      </c>
      <c r="F426">
        <f t="shared" si="285"/>
        <v>61443.533206822111</v>
      </c>
      <c r="G426">
        <f t="shared" si="286"/>
        <v>-4728.0812429441066</v>
      </c>
      <c r="H426">
        <f t="shared" si="287"/>
        <v>36089.041747713265</v>
      </c>
      <c r="I426">
        <f t="shared" si="288"/>
        <v>23140.325825941902</v>
      </c>
      <c r="J426">
        <f t="shared" si="289"/>
        <v>24798.041153899914</v>
      </c>
      <c r="K426">
        <f t="shared" si="290"/>
        <v>238863.39124619958</v>
      </c>
      <c r="L426">
        <f t="shared" si="291"/>
        <v>14272292.410351595</v>
      </c>
      <c r="M426">
        <f t="shared" si="292"/>
        <v>14272225.630531315</v>
      </c>
      <c r="N426">
        <f t="shared" si="293"/>
        <v>3773956136.2073011</v>
      </c>
      <c r="O426">
        <f t="shared" si="294"/>
        <v>22458891.02722466</v>
      </c>
      <c r="P426">
        <f t="shared" si="295"/>
        <v>1301625096.3497412</v>
      </c>
      <c r="Q426">
        <f t="shared" si="296"/>
        <v>534965713.16258305</v>
      </c>
      <c r="R426">
        <f t="shared" si="297"/>
        <v>614397409.16512799</v>
      </c>
    </row>
    <row r="427" spans="1:18" x14ac:dyDescent="0.25">
      <c r="A427">
        <f t="shared" ref="A427:B427" si="309">A143</f>
        <v>142</v>
      </c>
      <c r="B427">
        <f t="shared" si="309"/>
        <v>17</v>
      </c>
      <c r="C427">
        <f t="shared" si="282"/>
        <v>502.35695671464782</v>
      </c>
      <c r="D427">
        <f t="shared" si="283"/>
        <v>3838.308995966232</v>
      </c>
      <c r="E427">
        <f t="shared" si="284"/>
        <v>3838.3001576631386</v>
      </c>
      <c r="F427">
        <f t="shared" si="285"/>
        <v>63146.049351991147</v>
      </c>
      <c r="G427">
        <f t="shared" si="286"/>
        <v>-5405.5969884955048</v>
      </c>
      <c r="H427">
        <f t="shared" si="287"/>
        <v>37179.513701037096</v>
      </c>
      <c r="I427">
        <f t="shared" si="288"/>
        <v>23574.113368897466</v>
      </c>
      <c r="J427">
        <f t="shared" si="289"/>
        <v>25328.251571584024</v>
      </c>
      <c r="K427">
        <f t="shared" si="290"/>
        <v>235571.37543130451</v>
      </c>
      <c r="L427">
        <f t="shared" si="291"/>
        <v>14602402.442652453</v>
      </c>
      <c r="M427">
        <f t="shared" si="292"/>
        <v>14602334.894956328</v>
      </c>
      <c r="N427">
        <f t="shared" si="293"/>
        <v>3985276872.086134</v>
      </c>
      <c r="O427">
        <f t="shared" si="294"/>
        <v>29404558.099640518</v>
      </c>
      <c r="P427">
        <f t="shared" si="295"/>
        <v>1381052424.5797698</v>
      </c>
      <c r="Q427">
        <f t="shared" si="296"/>
        <v>554937590.27508771</v>
      </c>
      <c r="R427">
        <f t="shared" si="297"/>
        <v>640659456.12001467</v>
      </c>
    </row>
    <row r="428" spans="1:18" x14ac:dyDescent="0.25">
      <c r="A428">
        <f t="shared" ref="A428:B428" si="310">A144</f>
        <v>143</v>
      </c>
      <c r="B428">
        <f t="shared" si="310"/>
        <v>13</v>
      </c>
      <c r="C428">
        <f t="shared" si="282"/>
        <v>504.97738804348046</v>
      </c>
      <c r="D428">
        <f t="shared" si="283"/>
        <v>3888.080108270402</v>
      </c>
      <c r="E428">
        <f t="shared" si="284"/>
        <v>3888.0712699673086</v>
      </c>
      <c r="F428">
        <f t="shared" si="285"/>
        <v>64884.191899508354</v>
      </c>
      <c r="G428">
        <f t="shared" si="286"/>
        <v>-6115.4821124891023</v>
      </c>
      <c r="H428">
        <f t="shared" si="287"/>
        <v>38300.977547443472</v>
      </c>
      <c r="I428">
        <f t="shared" si="288"/>
        <v>24010.551501324167</v>
      </c>
      <c r="J428">
        <f t="shared" si="289"/>
        <v>25865.984822276809</v>
      </c>
      <c r="K428">
        <f t="shared" si="290"/>
        <v>242041.75034608535</v>
      </c>
      <c r="L428">
        <f t="shared" si="291"/>
        <v>15016245.845512951</v>
      </c>
      <c r="M428">
        <f t="shared" si="292"/>
        <v>15016177.34732605</v>
      </c>
      <c r="N428">
        <f t="shared" si="293"/>
        <v>4208271538.4628382</v>
      </c>
      <c r="O428">
        <f t="shared" si="294"/>
        <v>37558293.00309889</v>
      </c>
      <c r="P428">
        <f t="shared" si="295"/>
        <v>1465969224.6735353</v>
      </c>
      <c r="Q428">
        <f t="shared" si="296"/>
        <v>575882478.05870581</v>
      </c>
      <c r="R428">
        <f t="shared" si="297"/>
        <v>668376824.22087502</v>
      </c>
    </row>
    <row r="429" spans="1:18" x14ac:dyDescent="0.25">
      <c r="A429">
        <f t="shared" ref="A429:B429" si="311">A145</f>
        <v>144</v>
      </c>
      <c r="B429">
        <f t="shared" si="311"/>
        <v>15</v>
      </c>
      <c r="C429">
        <f t="shared" si="282"/>
        <v>507.5978193723131</v>
      </c>
      <c r="D429">
        <f t="shared" si="283"/>
        <v>3938.1821025463287</v>
      </c>
      <c r="E429">
        <f t="shared" si="284"/>
        <v>3938.1732642432353</v>
      </c>
      <c r="F429">
        <f t="shared" si="285"/>
        <v>66658.459715678182</v>
      </c>
      <c r="G429">
        <f t="shared" si="286"/>
        <v>-6858.6843953622156</v>
      </c>
      <c r="H429">
        <f t="shared" si="287"/>
        <v>39454.289228457412</v>
      </c>
      <c r="I429">
        <f t="shared" si="288"/>
        <v>24449.484110605423</v>
      </c>
      <c r="J429">
        <f t="shared" si="289"/>
        <v>26411.29431270135</v>
      </c>
      <c r="K429">
        <f t="shared" si="290"/>
        <v>242652.61165035801</v>
      </c>
      <c r="L429">
        <f t="shared" si="291"/>
        <v>15391357.809739832</v>
      </c>
      <c r="M429">
        <f t="shared" si="292"/>
        <v>15391288.461272921</v>
      </c>
      <c r="N429">
        <f t="shared" si="293"/>
        <v>4441350722.8752203</v>
      </c>
      <c r="O429">
        <f t="shared" si="294"/>
        <v>47247537.167046025</v>
      </c>
      <c r="P429">
        <f t="shared" si="295"/>
        <v>1555457534.8459167</v>
      </c>
      <c r="Q429">
        <f t="shared" si="296"/>
        <v>597044013.75142884</v>
      </c>
      <c r="R429">
        <f t="shared" si="297"/>
        <v>696764353.44274962</v>
      </c>
    </row>
    <row r="430" spans="1:18" x14ac:dyDescent="0.25">
      <c r="A430">
        <f t="shared" ref="A430:B430" si="312">A146</f>
        <v>145</v>
      </c>
      <c r="B430">
        <f t="shared" si="312"/>
        <v>11</v>
      </c>
      <c r="C430">
        <f t="shared" si="282"/>
        <v>510.21825070114573</v>
      </c>
      <c r="D430">
        <f t="shared" si="283"/>
        <v>3988.6149787940121</v>
      </c>
      <c r="E430">
        <f t="shared" si="284"/>
        <v>3988.6061404909187</v>
      </c>
      <c r="F430">
        <f t="shared" si="285"/>
        <v>68469.355167621252</v>
      </c>
      <c r="G430">
        <f t="shared" si="286"/>
        <v>-7636.1684915405349</v>
      </c>
      <c r="H430">
        <f t="shared" si="287"/>
        <v>40640.326050865864</v>
      </c>
      <c r="I430">
        <f t="shared" si="288"/>
        <v>24890.74774147827</v>
      </c>
      <c r="J430">
        <f t="shared" si="289"/>
        <v>26964.233562025511</v>
      </c>
      <c r="K430">
        <f t="shared" si="290"/>
        <v>249218.86183311199</v>
      </c>
      <c r="L430">
        <f t="shared" si="291"/>
        <v>15821420.919526489</v>
      </c>
      <c r="M430">
        <f t="shared" si="292"/>
        <v>15821350.608871063</v>
      </c>
      <c r="N430">
        <f t="shared" si="293"/>
        <v>4686546392.256175</v>
      </c>
      <c r="O430">
        <f t="shared" si="294"/>
        <v>58479185.938010342</v>
      </c>
      <c r="P430">
        <f t="shared" si="295"/>
        <v>1650742135.3475676</v>
      </c>
      <c r="Q430">
        <f t="shared" si="296"/>
        <v>619001847.67959309</v>
      </c>
      <c r="R430">
        <f t="shared" si="297"/>
        <v>726476799.44909835</v>
      </c>
    </row>
    <row r="431" spans="1:18" x14ac:dyDescent="0.25">
      <c r="A431">
        <f t="shared" ref="A431:B431" si="313">A147</f>
        <v>146</v>
      </c>
      <c r="B431">
        <f t="shared" si="313"/>
        <v>18</v>
      </c>
      <c r="C431">
        <f t="shared" si="282"/>
        <v>512.83868202997837</v>
      </c>
      <c r="D431">
        <f t="shared" si="283"/>
        <v>4039.3787370134523</v>
      </c>
      <c r="E431">
        <f t="shared" si="284"/>
        <v>4039.3698987103589</v>
      </c>
      <c r="F431">
        <f t="shared" si="285"/>
        <v>70317.384123274358</v>
      </c>
      <c r="G431">
        <f t="shared" si="286"/>
        <v>-8448.916071919215</v>
      </c>
      <c r="H431">
        <f t="shared" si="287"/>
        <v>41859.987080912535</v>
      </c>
      <c r="I431">
        <f t="shared" si="288"/>
        <v>25334.171383762776</v>
      </c>
      <c r="J431">
        <f t="shared" si="289"/>
        <v>27524.856200312599</v>
      </c>
      <c r="K431">
        <f t="shared" si="290"/>
        <v>244865.32123316603</v>
      </c>
      <c r="L431">
        <f t="shared" si="291"/>
        <v>16171486.946503909</v>
      </c>
      <c r="M431">
        <f t="shared" si="292"/>
        <v>16171415.862253763</v>
      </c>
      <c r="N431">
        <f t="shared" si="293"/>
        <v>4942003408.1116791</v>
      </c>
      <c r="O431">
        <f t="shared" si="294"/>
        <v>71688667.768923908</v>
      </c>
      <c r="P431">
        <f t="shared" si="295"/>
        <v>1750751882.8792515</v>
      </c>
      <c r="Q431">
        <f t="shared" si="296"/>
        <v>640908533.5320493</v>
      </c>
      <c r="R431">
        <f t="shared" si="297"/>
        <v>756627138.02467573</v>
      </c>
    </row>
    <row r="432" spans="1:18" x14ac:dyDescent="0.25">
      <c r="A432">
        <f t="shared" ref="A432:B432" si="314">A148</f>
        <v>147</v>
      </c>
      <c r="B432">
        <f t="shared" si="314"/>
        <v>20</v>
      </c>
      <c r="C432">
        <f t="shared" si="282"/>
        <v>515.45911335881101</v>
      </c>
      <c r="D432">
        <f t="shared" si="283"/>
        <v>4090.4733772046493</v>
      </c>
      <c r="E432">
        <f t="shared" si="284"/>
        <v>4090.4645389015559</v>
      </c>
      <c r="F432">
        <f t="shared" si="285"/>
        <v>72203.055951390445</v>
      </c>
      <c r="G432">
        <f t="shared" si="286"/>
        <v>-9297.9259663441335</v>
      </c>
      <c r="H432">
        <f t="shared" si="287"/>
        <v>43114.193542232453</v>
      </c>
      <c r="I432">
        <f t="shared" si="288"/>
        <v>25779.576255349417</v>
      </c>
      <c r="J432">
        <f t="shared" si="289"/>
        <v>28093.215966665954</v>
      </c>
      <c r="K432">
        <f t="shared" si="290"/>
        <v>245479.73301029913</v>
      </c>
      <c r="L432">
        <f t="shared" si="291"/>
        <v>16568753.514531823</v>
      </c>
      <c r="M432">
        <f t="shared" si="292"/>
        <v>16568681.562455056</v>
      </c>
      <c r="N432">
        <f t="shared" si="293"/>
        <v>5210393566.4815636</v>
      </c>
      <c r="O432">
        <f t="shared" si="294"/>
        <v>86823744.314270258</v>
      </c>
      <c r="P432">
        <f t="shared" si="295"/>
        <v>1857109517.0553892</v>
      </c>
      <c r="Q432">
        <f t="shared" si="296"/>
        <v>663555768.85516143</v>
      </c>
      <c r="R432">
        <f t="shared" si="297"/>
        <v>788105454.71106827</v>
      </c>
    </row>
    <row r="433" spans="1:18" x14ac:dyDescent="0.25">
      <c r="A433">
        <f t="shared" ref="A433:B433" si="315">A149</f>
        <v>148</v>
      </c>
      <c r="B433">
        <f t="shared" si="315"/>
        <v>6</v>
      </c>
      <c r="C433">
        <f t="shared" si="282"/>
        <v>518.07954468764365</v>
      </c>
      <c r="D433">
        <f t="shared" si="283"/>
        <v>4141.898899367603</v>
      </c>
      <c r="E433">
        <f t="shared" si="284"/>
        <v>4141.8900610645096</v>
      </c>
      <c r="F433">
        <f t="shared" si="285"/>
        <v>74126.883521538679</v>
      </c>
      <c r="G433">
        <f t="shared" si="286"/>
        <v>-10184.214306092894</v>
      </c>
      <c r="H433">
        <f t="shared" si="287"/>
        <v>44403.889217526681</v>
      </c>
      <c r="I433">
        <f t="shared" si="288"/>
        <v>26226.775580385962</v>
      </c>
      <c r="J433">
        <f t="shared" si="289"/>
        <v>28669.366707070742</v>
      </c>
      <c r="K433">
        <f t="shared" si="290"/>
        <v>262225.46008750441</v>
      </c>
      <c r="L433">
        <f t="shared" si="291"/>
        <v>17105659.705790151</v>
      </c>
      <c r="M433">
        <f t="shared" si="292"/>
        <v>17105586.597212192</v>
      </c>
      <c r="N433">
        <f t="shared" si="293"/>
        <v>5493905374.013504</v>
      </c>
      <c r="O433">
        <f t="shared" si="294"/>
        <v>103840467.60410027</v>
      </c>
      <c r="P433">
        <f t="shared" si="295"/>
        <v>1971172566.971772</v>
      </c>
      <c r="Q433">
        <f t="shared" si="296"/>
        <v>687529072.03696477</v>
      </c>
      <c r="R433">
        <f t="shared" si="297"/>
        <v>821588590.98401141</v>
      </c>
    </row>
    <row r="434" spans="1:18" x14ac:dyDescent="0.25">
      <c r="A434">
        <f t="shared" ref="A434:B434" si="316">A150</f>
        <v>149</v>
      </c>
      <c r="B434">
        <f t="shared" si="316"/>
        <v>13</v>
      </c>
      <c r="C434">
        <f t="shared" si="282"/>
        <v>520.69997601647628</v>
      </c>
      <c r="D434">
        <f t="shared" si="283"/>
        <v>4193.6553035023135</v>
      </c>
      <c r="E434">
        <f t="shared" si="284"/>
        <v>4193.6464651992201</v>
      </c>
      <c r="F434">
        <f t="shared" si="285"/>
        <v>76089.383204104335</v>
      </c>
      <c r="G434">
        <f t="shared" si="286"/>
        <v>-11108.814666356149</v>
      </c>
      <c r="H434">
        <f t="shared" si="287"/>
        <v>45730.040853976629</v>
      </c>
      <c r="I434">
        <f t="shared" si="288"/>
        <v>26675.574362604362</v>
      </c>
      <c r="J434">
        <f t="shared" si="289"/>
        <v>29253.362371935771</v>
      </c>
      <c r="K434">
        <f t="shared" si="290"/>
        <v>257759.26564713058</v>
      </c>
      <c r="L434">
        <f t="shared" si="291"/>
        <v>17477878.766702022</v>
      </c>
      <c r="M434">
        <f t="shared" si="292"/>
        <v>17477804.866982732</v>
      </c>
      <c r="N434">
        <f t="shared" si="293"/>
        <v>5787616081.4177284</v>
      </c>
      <c r="O434">
        <f t="shared" si="294"/>
        <v>123694761.47277474</v>
      </c>
      <c r="P434">
        <f t="shared" si="295"/>
        <v>2090047824.4441681</v>
      </c>
      <c r="Q434">
        <f t="shared" si="296"/>
        <v>710892871.64140737</v>
      </c>
      <c r="R434">
        <f t="shared" si="297"/>
        <v>854998791.64211726</v>
      </c>
    </row>
    <row r="435" spans="1:18" x14ac:dyDescent="0.25">
      <c r="A435">
        <f t="shared" ref="A435:B435" si="317">A151</f>
        <v>150</v>
      </c>
      <c r="B435">
        <f t="shared" si="317"/>
        <v>7</v>
      </c>
      <c r="C435">
        <f t="shared" si="282"/>
        <v>523.32040734530892</v>
      </c>
      <c r="D435">
        <f t="shared" si="283"/>
        <v>4245.7425896087807</v>
      </c>
      <c r="E435">
        <f t="shared" si="284"/>
        <v>4245.7337513056873</v>
      </c>
      <c r="F435">
        <f t="shared" si="285"/>
        <v>78091.07487028891</v>
      </c>
      <c r="G435">
        <f t="shared" si="286"/>
        <v>-12072.778208718577</v>
      </c>
      <c r="H435">
        <f t="shared" si="287"/>
        <v>47093.638572398624</v>
      </c>
      <c r="I435">
        <f t="shared" si="288"/>
        <v>27125.769153729467</v>
      </c>
      <c r="J435">
        <f t="shared" si="289"/>
        <v>29845.257013339775</v>
      </c>
      <c r="K435">
        <f t="shared" si="290"/>
        <v>266586.76304122573</v>
      </c>
      <c r="L435">
        <f t="shared" si="291"/>
        <v>17966938.740963351</v>
      </c>
      <c r="M435">
        <f t="shared" si="292"/>
        <v>17966863.814457983</v>
      </c>
      <c r="N435">
        <f t="shared" si="293"/>
        <v>6097122748.3488846</v>
      </c>
      <c r="O435">
        <f t="shared" si="294"/>
        <v>145921041.57183218</v>
      </c>
      <c r="P435">
        <f t="shared" si="295"/>
        <v>2217151532.047698</v>
      </c>
      <c r="Q435">
        <f t="shared" si="296"/>
        <v>735427640.4132688</v>
      </c>
      <c r="R435">
        <f t="shared" si="297"/>
        <v>890321581.59412026</v>
      </c>
    </row>
    <row r="436" spans="1:18" x14ac:dyDescent="0.25">
      <c r="A436">
        <f t="shared" ref="A436:B436" si="318">A152</f>
        <v>151</v>
      </c>
      <c r="B436">
        <f t="shared" si="318"/>
        <v>17</v>
      </c>
      <c r="C436">
        <f t="shared" si="282"/>
        <v>525.94083867414156</v>
      </c>
      <c r="D436">
        <f t="shared" si="283"/>
        <v>4298.1607576870047</v>
      </c>
      <c r="E436">
        <f t="shared" si="284"/>
        <v>4298.1519193839113</v>
      </c>
      <c r="F436">
        <f t="shared" si="285"/>
        <v>80132.481892110038</v>
      </c>
      <c r="G436">
        <f t="shared" si="286"/>
        <v>-13077.173823640172</v>
      </c>
      <c r="H436">
        <f t="shared" si="287"/>
        <v>48495.696280138029</v>
      </c>
      <c r="I436">
        <f t="shared" si="288"/>
        <v>27577.147816909903</v>
      </c>
      <c r="J436">
        <f t="shared" si="289"/>
        <v>30445.104781985632</v>
      </c>
      <c r="K436">
        <f t="shared" si="290"/>
        <v>259020.77727033859</v>
      </c>
      <c r="L436">
        <f t="shared" si="291"/>
        <v>18328337.433159169</v>
      </c>
      <c r="M436">
        <f t="shared" si="292"/>
        <v>18328261.756844547</v>
      </c>
      <c r="N436">
        <f t="shared" si="293"/>
        <v>6418490438.8050117</v>
      </c>
      <c r="O436">
        <f t="shared" si="294"/>
        <v>171457388.12370351</v>
      </c>
      <c r="P436">
        <f t="shared" si="295"/>
        <v>2350183993.0218687</v>
      </c>
      <c r="Q436">
        <f t="shared" si="296"/>
        <v>759561747.68992364</v>
      </c>
      <c r="R436">
        <f t="shared" si="297"/>
        <v>925869560.62349689</v>
      </c>
    </row>
    <row r="437" spans="1:18" x14ac:dyDescent="0.25">
      <c r="A437">
        <f t="shared" ref="A437:B437" si="319">A153</f>
        <v>152</v>
      </c>
      <c r="B437">
        <f t="shared" si="319"/>
        <v>10</v>
      </c>
      <c r="C437">
        <f t="shared" si="282"/>
        <v>528.5612700029742</v>
      </c>
      <c r="D437">
        <f t="shared" si="283"/>
        <v>4350.9098077369854</v>
      </c>
      <c r="E437">
        <f t="shared" si="284"/>
        <v>4350.900969433892</v>
      </c>
      <c r="F437">
        <f t="shared" si="285"/>
        <v>82214.131142401558</v>
      </c>
      <c r="G437">
        <f t="shared" si="286"/>
        <v>-14123.088272937297</v>
      </c>
      <c r="H437">
        <f t="shared" si="287"/>
        <v>49937.252087703535</v>
      </c>
      <c r="I437">
        <f t="shared" si="288"/>
        <v>28029.489285112886</v>
      </c>
      <c r="J437">
        <f t="shared" si="289"/>
        <v>31052.959923867842</v>
      </c>
      <c r="K437">
        <f t="shared" si="290"/>
        <v>268905.79074709752</v>
      </c>
      <c r="L437">
        <f t="shared" si="291"/>
        <v>18843497.95890715</v>
      </c>
      <c r="M437">
        <f t="shared" si="292"/>
        <v>18843421.226432104</v>
      </c>
      <c r="N437">
        <f t="shared" si="293"/>
        <v>6757519176.8771534</v>
      </c>
      <c r="O437">
        <f t="shared" si="294"/>
        <v>199744184.13063774</v>
      </c>
      <c r="P437">
        <f t="shared" si="295"/>
        <v>2492730501.0290971</v>
      </c>
      <c r="Q437">
        <f t="shared" si="296"/>
        <v>785091779.79855585</v>
      </c>
      <c r="R437">
        <f t="shared" si="297"/>
        <v>963665360.83486497</v>
      </c>
    </row>
    <row r="438" spans="1:18" x14ac:dyDescent="0.25">
      <c r="A438">
        <f t="shared" ref="A438:B438" si="320">A154</f>
        <v>153</v>
      </c>
      <c r="B438">
        <f t="shared" si="320"/>
        <v>8</v>
      </c>
      <c r="C438">
        <f t="shared" si="282"/>
        <v>531.18170133180683</v>
      </c>
      <c r="D438">
        <f t="shared" si="283"/>
        <v>4403.9897397587229</v>
      </c>
      <c r="E438">
        <f t="shared" si="284"/>
        <v>4403.9809014556295</v>
      </c>
      <c r="F438">
        <f t="shared" si="285"/>
        <v>84336.55299481345</v>
      </c>
      <c r="G438">
        <f t="shared" si="286"/>
        <v>-15211.626332263928</v>
      </c>
      <c r="H438">
        <f t="shared" si="287"/>
        <v>51419.368729141148</v>
      </c>
      <c r="I438">
        <f t="shared" si="288"/>
        <v>28482.563314423525</v>
      </c>
      <c r="J438">
        <f t="shared" si="289"/>
        <v>31668.876776657715</v>
      </c>
      <c r="K438">
        <f t="shared" si="290"/>
        <v>273719.09260844393</v>
      </c>
      <c r="L438">
        <f t="shared" si="291"/>
        <v>19324725.792063963</v>
      </c>
      <c r="M438">
        <f t="shared" si="292"/>
        <v>19324648.085962649</v>
      </c>
      <c r="N438">
        <f t="shared" si="293"/>
        <v>7111304850.1990604</v>
      </c>
      <c r="O438">
        <f t="shared" si="294"/>
        <v>231637025.69374153</v>
      </c>
      <c r="P438">
        <f t="shared" si="295"/>
        <v>2643128834.6037121</v>
      </c>
      <c r="Q438">
        <f t="shared" si="296"/>
        <v>810800755.94711411</v>
      </c>
      <c r="R438">
        <f t="shared" si="297"/>
        <v>1002411118.2667038</v>
      </c>
    </row>
    <row r="439" spans="1:18" x14ac:dyDescent="0.25">
      <c r="A439">
        <f t="shared" ref="A439:B439" si="321">A155</f>
        <v>154</v>
      </c>
      <c r="B439">
        <f t="shared" si="321"/>
        <v>9</v>
      </c>
      <c r="C439">
        <f t="shared" si="282"/>
        <v>533.80213266063947</v>
      </c>
      <c r="D439">
        <f t="shared" si="283"/>
        <v>4457.4005537522171</v>
      </c>
      <c r="E439">
        <f t="shared" si="284"/>
        <v>4457.3917154491237</v>
      </c>
      <c r="F439">
        <f t="shared" si="285"/>
        <v>86500.281323811883</v>
      </c>
      <c r="G439">
        <f t="shared" si="286"/>
        <v>-16343.910933592691</v>
      </c>
      <c r="H439">
        <f t="shared" si="287"/>
        <v>52943.133986148299</v>
      </c>
      <c r="I439">
        <f t="shared" si="288"/>
        <v>28936.130232190233</v>
      </c>
      <c r="J439">
        <f t="shared" si="289"/>
        <v>32292.909765812386</v>
      </c>
      <c r="K439">
        <f t="shared" si="290"/>
        <v>275417.27844515542</v>
      </c>
      <c r="L439">
        <f t="shared" si="291"/>
        <v>19788267.48662303</v>
      </c>
      <c r="M439">
        <f t="shared" si="292"/>
        <v>19788188.854076397</v>
      </c>
      <c r="N439">
        <f t="shared" si="293"/>
        <v>7480741745.03477</v>
      </c>
      <c r="O439">
        <f t="shared" si="294"/>
        <v>267417696.00201538</v>
      </c>
      <c r="P439">
        <f t="shared" si="295"/>
        <v>2802022540.8635006</v>
      </c>
      <c r="Q439">
        <f t="shared" si="296"/>
        <v>836778863.4700942</v>
      </c>
      <c r="R439">
        <f t="shared" si="297"/>
        <v>1042250829.7671164</v>
      </c>
    </row>
    <row r="440" spans="1:18" x14ac:dyDescent="0.25">
      <c r="A440">
        <f t="shared" ref="A440:B440" si="322">A156</f>
        <v>155</v>
      </c>
      <c r="B440">
        <f t="shared" si="322"/>
        <v>15</v>
      </c>
      <c r="C440">
        <f t="shared" si="282"/>
        <v>536.42256398947211</v>
      </c>
      <c r="D440">
        <f t="shared" si="283"/>
        <v>4511.1422497174681</v>
      </c>
      <c r="E440">
        <f t="shared" si="284"/>
        <v>4511.1334114143747</v>
      </c>
      <c r="F440">
        <f t="shared" si="285"/>
        <v>88705.85350467918</v>
      </c>
      <c r="G440">
        <f t="shared" si="286"/>
        <v>-17521.083307696128</v>
      </c>
      <c r="H440">
        <f t="shared" si="287"/>
        <v>54509.661115927593</v>
      </c>
      <c r="I440">
        <f t="shared" si="288"/>
        <v>29389.940679956744</v>
      </c>
      <c r="J440">
        <f t="shared" si="289"/>
        <v>32925.113400412833</v>
      </c>
      <c r="K440">
        <f t="shared" si="290"/>
        <v>271881.49023735512</v>
      </c>
      <c r="L440">
        <f t="shared" si="291"/>
        <v>20215295.129694454</v>
      </c>
      <c r="M440">
        <f t="shared" si="292"/>
        <v>20215215.653236661</v>
      </c>
      <c r="N440">
        <f t="shared" si="293"/>
        <v>7866067495.388463</v>
      </c>
      <c r="O440">
        <f t="shared" si="294"/>
        <v>307514217.77445877</v>
      </c>
      <c r="P440">
        <f t="shared" si="295"/>
        <v>2969668090.1397905</v>
      </c>
      <c r="Q440">
        <f t="shared" si="296"/>
        <v>862887139.95097756</v>
      </c>
      <c r="R440">
        <f t="shared" si="297"/>
        <v>1083075564.0280323</v>
      </c>
    </row>
    <row r="441" spans="1:18" x14ac:dyDescent="0.25">
      <c r="A441">
        <f t="shared" ref="A441:B441" si="323">A157</f>
        <v>156</v>
      </c>
      <c r="B441">
        <f t="shared" si="323"/>
        <v>7</v>
      </c>
      <c r="C441">
        <f t="shared" si="282"/>
        <v>539.04299531830475</v>
      </c>
      <c r="D441">
        <f t="shared" si="283"/>
        <v>4565.2148276544758</v>
      </c>
      <c r="E441">
        <f t="shared" si="284"/>
        <v>4565.2059893513824</v>
      </c>
      <c r="F441">
        <f t="shared" si="285"/>
        <v>90953.810413513886</v>
      </c>
      <c r="G441">
        <f t="shared" si="286"/>
        <v>-18744.303126627739</v>
      </c>
      <c r="H441">
        <f t="shared" si="287"/>
        <v>56120.08928278074</v>
      </c>
      <c r="I441">
        <f t="shared" si="288"/>
        <v>29843.735351122519</v>
      </c>
      <c r="J441">
        <f t="shared" si="289"/>
        <v>33565.542268738071</v>
      </c>
      <c r="K441">
        <f t="shared" si="290"/>
        <v>283069.74886727362</v>
      </c>
      <c r="L441">
        <f t="shared" si="291"/>
        <v>20777322.415049121</v>
      </c>
      <c r="M441">
        <f t="shared" si="292"/>
        <v>20777241.841358814</v>
      </c>
      <c r="N441">
        <f t="shared" si="293"/>
        <v>8271322324.3916378</v>
      </c>
      <c r="O441">
        <f t="shared" si="294"/>
        <v>351611368.94667923</v>
      </c>
      <c r="P441">
        <f t="shared" si="295"/>
        <v>3148678788.8573227</v>
      </c>
      <c r="Q441">
        <f t="shared" si="296"/>
        <v>890230776.41292429</v>
      </c>
      <c r="R441">
        <f t="shared" si="297"/>
        <v>1126175759.2026796</v>
      </c>
    </row>
    <row r="442" spans="1:18" x14ac:dyDescent="0.25">
      <c r="A442">
        <f t="shared" ref="A442:B442" si="324">A158</f>
        <v>157</v>
      </c>
      <c r="B442">
        <f t="shared" si="324"/>
        <v>8</v>
      </c>
      <c r="C442">
        <f t="shared" si="282"/>
        <v>541.66342664713738</v>
      </c>
      <c r="D442">
        <f t="shared" si="283"/>
        <v>4619.6182875632403</v>
      </c>
      <c r="E442">
        <f t="shared" si="284"/>
        <v>4619.6094492601469</v>
      </c>
      <c r="F442">
        <f t="shared" si="285"/>
        <v>93244.696427230621</v>
      </c>
      <c r="G442">
        <f t="shared" si="286"/>
        <v>-20014.748646203268</v>
      </c>
      <c r="H442">
        <f t="shared" si="287"/>
        <v>57775.583993442124</v>
      </c>
      <c r="I442">
        <f t="shared" si="288"/>
        <v>30297.244723271935</v>
      </c>
      <c r="J442">
        <f t="shared" si="289"/>
        <v>34214.251033581451</v>
      </c>
      <c r="K442">
        <f t="shared" si="290"/>
        <v>284796.65294076456</v>
      </c>
      <c r="L442">
        <f t="shared" si="291"/>
        <v>21267023.230187714</v>
      </c>
      <c r="M442">
        <f t="shared" si="292"/>
        <v>21266941.712505475</v>
      </c>
      <c r="N442">
        <f t="shared" si="293"/>
        <v>8693081560.663559</v>
      </c>
      <c r="O442">
        <f t="shared" si="294"/>
        <v>400910463.34903485</v>
      </c>
      <c r="P442">
        <f t="shared" si="295"/>
        <v>3337093760.4393907</v>
      </c>
      <c r="Q442">
        <f t="shared" si="296"/>
        <v>917438345.90625679</v>
      </c>
      <c r="R442">
        <f t="shared" si="297"/>
        <v>1170067609.772392</v>
      </c>
    </row>
    <row r="443" spans="1:18" x14ac:dyDescent="0.25">
      <c r="A443">
        <f t="shared" ref="A443:B443" si="325">A159</f>
        <v>158</v>
      </c>
      <c r="B443">
        <f t="shared" si="325"/>
        <v>8</v>
      </c>
      <c r="C443">
        <f t="shared" si="282"/>
        <v>544.28385797597002</v>
      </c>
      <c r="D443">
        <f t="shared" si="283"/>
        <v>4674.3526294437615</v>
      </c>
      <c r="E443">
        <f t="shared" si="284"/>
        <v>4674.3437911406681</v>
      </c>
      <c r="F443">
        <f t="shared" si="285"/>
        <v>95579.059423560291</v>
      </c>
      <c r="G443">
        <f t="shared" si="286"/>
        <v>-21333.616848481674</v>
      </c>
      <c r="H443">
        <f t="shared" si="287"/>
        <v>59477.337536152496</v>
      </c>
      <c r="I443">
        <f t="shared" si="288"/>
        <v>30750.188785114016</v>
      </c>
      <c r="J443">
        <f t="shared" si="289"/>
        <v>34871.294427317051</v>
      </c>
      <c r="K443">
        <f t="shared" si="290"/>
        <v>287600.37632559036</v>
      </c>
      <c r="L443">
        <f t="shared" si="291"/>
        <v>21774846.862316709</v>
      </c>
      <c r="M443">
        <f t="shared" si="292"/>
        <v>21774764.377117064</v>
      </c>
      <c r="N443">
        <f t="shared" si="293"/>
        <v>9133827399.341692</v>
      </c>
      <c r="O443">
        <f t="shared" si="294"/>
        <v>455464609.70739686</v>
      </c>
      <c r="P443">
        <f t="shared" si="295"/>
        <v>3536602106.9888363</v>
      </c>
      <c r="Q443">
        <f t="shared" si="296"/>
        <v>945082171.29958999</v>
      </c>
      <c r="R443">
        <f t="shared" si="297"/>
        <v>1215449298.3257961</v>
      </c>
    </row>
    <row r="444" spans="1:18" x14ac:dyDescent="0.25">
      <c r="A444">
        <f t="shared" ref="A444:B444" si="326">A160</f>
        <v>159</v>
      </c>
      <c r="B444">
        <f t="shared" si="326"/>
        <v>9</v>
      </c>
      <c r="C444">
        <f t="shared" si="282"/>
        <v>546.90428930480266</v>
      </c>
      <c r="D444">
        <f t="shared" si="283"/>
        <v>4729.4178532960395</v>
      </c>
      <c r="E444">
        <f t="shared" si="284"/>
        <v>4729.4090149929461</v>
      </c>
      <c r="F444">
        <f t="shared" si="285"/>
        <v>97957.450781049876</v>
      </c>
      <c r="G444">
        <f t="shared" si="286"/>
        <v>-22702.123584246452</v>
      </c>
      <c r="H444">
        <f t="shared" si="287"/>
        <v>61226.569423472421</v>
      </c>
      <c r="I444">
        <f t="shared" si="288"/>
        <v>31202.276757973261</v>
      </c>
      <c r="J444">
        <f t="shared" si="289"/>
        <v>35536.727246723152</v>
      </c>
      <c r="K444">
        <f t="shared" si="290"/>
        <v>289341.02445250482</v>
      </c>
      <c r="L444">
        <f t="shared" si="291"/>
        <v>22282344.709715988</v>
      </c>
      <c r="M444">
        <f t="shared" si="292"/>
        <v>22282261.268826675</v>
      </c>
      <c r="N444">
        <f t="shared" si="293"/>
        <v>9593899010.4077492</v>
      </c>
      <c r="O444">
        <f t="shared" si="294"/>
        <v>515795134.45891541</v>
      </c>
      <c r="P444">
        <f t="shared" si="295"/>
        <v>3747590806.1176658</v>
      </c>
      <c r="Q444">
        <f t="shared" si="296"/>
        <v>973020514.89951479</v>
      </c>
      <c r="R444">
        <f t="shared" si="297"/>
        <v>1262219403.3175547</v>
      </c>
    </row>
    <row r="445" spans="1:18" x14ac:dyDescent="0.25">
      <c r="A445">
        <f t="shared" ref="A445:B445" si="327">A161</f>
        <v>160</v>
      </c>
      <c r="B445">
        <f t="shared" si="327"/>
        <v>7</v>
      </c>
      <c r="C445">
        <f t="shared" si="282"/>
        <v>549.5247206336353</v>
      </c>
      <c r="D445">
        <f t="shared" si="283"/>
        <v>4784.8139591200743</v>
      </c>
      <c r="E445">
        <f t="shared" si="284"/>
        <v>4784.8051208169809</v>
      </c>
      <c r="F445">
        <f t="shared" si="285"/>
        <v>100380.4253790626</v>
      </c>
      <c r="G445">
        <f t="shared" si="286"/>
        <v>-24121.503715486673</v>
      </c>
      <c r="H445">
        <f t="shared" si="287"/>
        <v>63024.526838835678</v>
      </c>
      <c r="I445">
        <f t="shared" si="288"/>
        <v>31653.206811773012</v>
      </c>
      <c r="J445">
        <f t="shared" si="289"/>
        <v>36210.604347571214</v>
      </c>
      <c r="K445">
        <f t="shared" si="290"/>
        <v>294333.07249860401</v>
      </c>
      <c r="L445">
        <f t="shared" si="291"/>
        <v>22827506.227962639</v>
      </c>
      <c r="M445">
        <f t="shared" si="292"/>
        <v>22827421.772504967</v>
      </c>
      <c r="N445">
        <f t="shared" si="293"/>
        <v>10074824522.326246</v>
      </c>
      <c r="O445">
        <f t="shared" si="294"/>
        <v>582184691.54825425</v>
      </c>
      <c r="P445">
        <f t="shared" si="295"/>
        <v>3971208688.8833752</v>
      </c>
      <c r="Q445">
        <f t="shared" si="296"/>
        <v>1001482405.5735086</v>
      </c>
      <c r="R445">
        <f t="shared" si="297"/>
        <v>1310700967.7554774</v>
      </c>
    </row>
    <row r="446" spans="1:18" x14ac:dyDescent="0.25">
      <c r="A446">
        <f t="shared" ref="A446:B446" si="328">A162</f>
        <v>161</v>
      </c>
      <c r="B446">
        <f t="shared" si="328"/>
        <v>9</v>
      </c>
      <c r="C446">
        <f t="shared" si="282"/>
        <v>552.14515196246793</v>
      </c>
      <c r="D446">
        <f t="shared" si="283"/>
        <v>4840.5409469158658</v>
      </c>
      <c r="E446">
        <f t="shared" si="284"/>
        <v>4840.5321086127724</v>
      </c>
      <c r="F446">
        <f t="shared" si="285"/>
        <v>102848.5415977778</v>
      </c>
      <c r="G446">
        <f t="shared" si="286"/>
        <v>-25593.011257878199</v>
      </c>
      <c r="H446">
        <f t="shared" si="287"/>
        <v>64872.485086842556</v>
      </c>
      <c r="I446">
        <f t="shared" si="288"/>
        <v>32102.665775452326</v>
      </c>
      <c r="J446">
        <f t="shared" si="289"/>
        <v>36892.98063898876</v>
      </c>
      <c r="K446">
        <f t="shared" si="290"/>
        <v>295006.65610033239</v>
      </c>
      <c r="L446">
        <f t="shared" si="291"/>
        <v>23343787.921724662</v>
      </c>
      <c r="M446">
        <f t="shared" si="292"/>
        <v>23343702.516556181</v>
      </c>
      <c r="N446">
        <f t="shared" si="293"/>
        <v>10575971316.041071</v>
      </c>
      <c r="O446">
        <f t="shared" si="294"/>
        <v>655462980.44852209</v>
      </c>
      <c r="P446">
        <f t="shared" si="295"/>
        <v>4207271697.6110468</v>
      </c>
      <c r="Q446">
        <f t="shared" si="296"/>
        <v>1030003382.9064399</v>
      </c>
      <c r="R446">
        <f t="shared" si="297"/>
        <v>1360428027.7772977</v>
      </c>
    </row>
    <row r="447" spans="1:18" x14ac:dyDescent="0.25">
      <c r="A447">
        <f t="shared" ref="A447:B447" si="329">A163</f>
        <v>162</v>
      </c>
      <c r="B447">
        <f t="shared" si="329"/>
        <v>9</v>
      </c>
      <c r="C447">
        <f t="shared" si="282"/>
        <v>554.76558329130057</v>
      </c>
      <c r="D447">
        <f t="shared" si="283"/>
        <v>4896.598816683414</v>
      </c>
      <c r="E447">
        <f t="shared" si="284"/>
        <v>4896.5899783803206</v>
      </c>
      <c r="F447">
        <f t="shared" si="285"/>
        <v>105362.36131819103</v>
      </c>
      <c r="G447">
        <f t="shared" si="286"/>
        <v>-27117.919523264791</v>
      </c>
      <c r="H447">
        <f t="shared" si="287"/>
        <v>66771.748047293091</v>
      </c>
      <c r="I447">
        <f t="shared" si="288"/>
        <v>32550.32884175748</v>
      </c>
      <c r="J447">
        <f t="shared" si="289"/>
        <v>37583.911077605015</v>
      </c>
      <c r="K447">
        <f t="shared" si="290"/>
        <v>297860.07190529356</v>
      </c>
      <c r="L447">
        <f t="shared" si="291"/>
        <v>23888622.19284511</v>
      </c>
      <c r="M447">
        <f t="shared" si="292"/>
        <v>23888535.796763744</v>
      </c>
      <c r="N447">
        <f t="shared" si="293"/>
        <v>11099330741.041311</v>
      </c>
      <c r="O447">
        <f t="shared" si="294"/>
        <v>735869762.82168448</v>
      </c>
      <c r="P447">
        <f t="shared" si="295"/>
        <v>4457264526.8263378</v>
      </c>
      <c r="Q447">
        <f t="shared" si="296"/>
        <v>1058938082.7873973</v>
      </c>
      <c r="R447">
        <f t="shared" si="297"/>
        <v>1411873942.489924</v>
      </c>
    </row>
    <row r="448" spans="1:18" x14ac:dyDescent="0.25">
      <c r="A448">
        <f t="shared" ref="A448:B448" si="330">A164</f>
        <v>163</v>
      </c>
      <c r="B448">
        <f t="shared" si="330"/>
        <v>5</v>
      </c>
      <c r="C448">
        <f t="shared" si="282"/>
        <v>557.38601462013321</v>
      </c>
      <c r="D448">
        <f t="shared" si="283"/>
        <v>4952.9875684227191</v>
      </c>
      <c r="E448">
        <f t="shared" si="284"/>
        <v>4952.9787301196257</v>
      </c>
      <c r="F448">
        <f t="shared" si="285"/>
        <v>107922.449922114</v>
      </c>
      <c r="G448">
        <f t="shared" si="286"/>
        <v>-28697.521262139286</v>
      </c>
      <c r="H448">
        <f t="shared" si="287"/>
        <v>68723.648632960132</v>
      </c>
      <c r="I448">
        <f t="shared" si="288"/>
        <v>32995.859266349202</v>
      </c>
      <c r="J448">
        <f t="shared" si="289"/>
        <v>38283.450661488714</v>
      </c>
      <c r="K448">
        <f t="shared" si="290"/>
        <v>305130.309147914</v>
      </c>
      <c r="L448">
        <f t="shared" si="291"/>
        <v>24482580.977265771</v>
      </c>
      <c r="M448">
        <f t="shared" si="292"/>
        <v>24482493.513716225</v>
      </c>
      <c r="N448">
        <f t="shared" si="293"/>
        <v>11646175997.691982</v>
      </c>
      <c r="O448">
        <f t="shared" si="294"/>
        <v>823834726.80355775</v>
      </c>
      <c r="P448">
        <f t="shared" si="295"/>
        <v>4722252669.9402332</v>
      </c>
      <c r="Q448">
        <f t="shared" si="296"/>
        <v>1088396795.1320591</v>
      </c>
      <c r="R448">
        <f t="shared" si="297"/>
        <v>1465239785.0440257</v>
      </c>
    </row>
    <row r="449" spans="1:18" x14ac:dyDescent="0.25">
      <c r="A449">
        <f t="shared" ref="A449:B449" si="331">A165</f>
        <v>164</v>
      </c>
      <c r="B449">
        <f t="shared" si="331"/>
        <v>8</v>
      </c>
      <c r="C449">
        <f t="shared" si="282"/>
        <v>560.00644594896585</v>
      </c>
      <c r="D449">
        <f t="shared" si="283"/>
        <v>5009.7072021337808</v>
      </c>
      <c r="E449">
        <f t="shared" si="284"/>
        <v>5009.6983638306874</v>
      </c>
      <c r="F449">
        <f t="shared" si="285"/>
        <v>110529.37629217459</v>
      </c>
      <c r="G449">
        <f t="shared" si="286"/>
        <v>-30333.128806124703</v>
      </c>
      <c r="H449">
        <f t="shared" si="287"/>
        <v>70729.549251102391</v>
      </c>
      <c r="I449">
        <f t="shared" si="288"/>
        <v>33438.908061166709</v>
      </c>
      <c r="J449">
        <f t="shared" si="289"/>
        <v>38991.654423887798</v>
      </c>
      <c r="K449">
        <f t="shared" si="290"/>
        <v>304711.11636920855</v>
      </c>
      <c r="L449">
        <f t="shared" si="291"/>
        <v>25017074.935876932</v>
      </c>
      <c r="M449">
        <f t="shared" si="292"/>
        <v>25016986.522746574</v>
      </c>
      <c r="N449">
        <f t="shared" si="293"/>
        <v>12214974617.516453</v>
      </c>
      <c r="O449">
        <f t="shared" si="294"/>
        <v>920584097.22985029</v>
      </c>
      <c r="P449">
        <f t="shared" si="295"/>
        <v>5001537528.4761009</v>
      </c>
      <c r="Q449">
        <f t="shared" si="296"/>
        <v>1117625613.7941811</v>
      </c>
      <c r="R449">
        <f t="shared" si="297"/>
        <v>1519725312.2411067</v>
      </c>
    </row>
    <row r="450" spans="1:18" x14ac:dyDescent="0.25">
      <c r="A450">
        <f t="shared" ref="A450:B450" si="332">A166</f>
        <v>165</v>
      </c>
      <c r="B450">
        <f t="shared" si="332"/>
        <v>5</v>
      </c>
      <c r="C450">
        <f t="shared" si="282"/>
        <v>562.62687727779849</v>
      </c>
      <c r="D450">
        <f t="shared" si="283"/>
        <v>5066.7577178165993</v>
      </c>
      <c r="E450">
        <f t="shared" si="284"/>
        <v>5066.7488795135059</v>
      </c>
      <c r="F450">
        <f t="shared" si="285"/>
        <v>113183.71281181683</v>
      </c>
      <c r="G450">
        <f t="shared" si="286"/>
        <v>-32026.074210455496</v>
      </c>
      <c r="H450">
        <f t="shared" si="287"/>
        <v>72790.842268717272</v>
      </c>
      <c r="I450">
        <f t="shared" si="288"/>
        <v>33879.113681989627</v>
      </c>
      <c r="J450">
        <f t="shared" si="289"/>
        <v>39708.577426781136</v>
      </c>
      <c r="K450">
        <f t="shared" si="290"/>
        <v>310947.73426258896</v>
      </c>
      <c r="L450">
        <f t="shared" si="291"/>
        <v>25621391.193875909</v>
      </c>
      <c r="M450">
        <f t="shared" si="292"/>
        <v>25621301.719256233</v>
      </c>
      <c r="N450">
        <f t="shared" si="293"/>
        <v>12809421033.739712</v>
      </c>
      <c r="O450">
        <f t="shared" si="294"/>
        <v>1025989715.0757072</v>
      </c>
      <c r="P450">
        <f t="shared" si="295"/>
        <v>5297778834.7665901</v>
      </c>
      <c r="Q450">
        <f t="shared" si="296"/>
        <v>1147455577.7403569</v>
      </c>
      <c r="R450">
        <f t="shared" si="297"/>
        <v>1576374060.4844046</v>
      </c>
    </row>
    <row r="451" spans="1:18" x14ac:dyDescent="0.25">
      <c r="A451">
        <f t="shared" ref="A451:B451" si="333">A167</f>
        <v>166</v>
      </c>
      <c r="B451">
        <f t="shared" si="333"/>
        <v>5</v>
      </c>
      <c r="C451">
        <f t="shared" si="282"/>
        <v>565.24730860663112</v>
      </c>
      <c r="D451">
        <f t="shared" si="283"/>
        <v>5124.1391154711746</v>
      </c>
      <c r="E451">
        <f t="shared" si="284"/>
        <v>5124.1302771680812</v>
      </c>
      <c r="F451">
        <f t="shared" si="285"/>
        <v>115886.03536530098</v>
      </c>
      <c r="G451">
        <f t="shared" si="286"/>
        <v>-33777.70939645858</v>
      </c>
      <c r="H451">
        <f t="shared" si="287"/>
        <v>74908.950481533786</v>
      </c>
      <c r="I451">
        <f t="shared" si="288"/>
        <v>34316.101710139097</v>
      </c>
      <c r="J451">
        <f t="shared" si="289"/>
        <v>40434.274754253151</v>
      </c>
      <c r="K451">
        <f t="shared" si="290"/>
        <v>313877.04680097377</v>
      </c>
      <c r="L451">
        <f t="shared" si="291"/>
        <v>26205585.283546999</v>
      </c>
      <c r="M451">
        <f t="shared" si="292"/>
        <v>26205494.794618957</v>
      </c>
      <c r="N451">
        <f t="shared" si="293"/>
        <v>13428414357.334137</v>
      </c>
      <c r="O451">
        <f t="shared" si="294"/>
        <v>1141271454.1655707</v>
      </c>
      <c r="P451">
        <f t="shared" si="295"/>
        <v>5610601797.7400656</v>
      </c>
      <c r="Q451">
        <f t="shared" si="296"/>
        <v>1177251700.5635102</v>
      </c>
      <c r="R451">
        <f t="shared" si="297"/>
        <v>1634526257.1548913</v>
      </c>
    </row>
    <row r="452" spans="1:18" x14ac:dyDescent="0.25">
      <c r="A452">
        <f t="shared" ref="A452:B452" si="334">A168</f>
        <v>167</v>
      </c>
      <c r="B452">
        <f t="shared" si="334"/>
        <v>4</v>
      </c>
      <c r="C452">
        <f t="shared" si="282"/>
        <v>567.86773993546376</v>
      </c>
      <c r="D452">
        <f t="shared" si="283"/>
        <v>5181.8513950975066</v>
      </c>
      <c r="E452">
        <f t="shared" si="284"/>
        <v>5181.8425567944132</v>
      </c>
      <c r="F452">
        <f t="shared" si="285"/>
        <v>118636.9233377034</v>
      </c>
      <c r="G452">
        <f t="shared" si="286"/>
        <v>-35589.40629403459</v>
      </c>
      <c r="H452">
        <f t="shared" si="287"/>
        <v>77085.327586745145</v>
      </c>
      <c r="I452">
        <f t="shared" si="288"/>
        <v>34749.484528258741</v>
      </c>
      <c r="J452">
        <f t="shared" si="289"/>
        <v>41168.801505701958</v>
      </c>
      <c r="K452">
        <f t="shared" si="290"/>
        <v>317946.82813992782</v>
      </c>
      <c r="L452">
        <f t="shared" si="291"/>
        <v>26810145.069713194</v>
      </c>
      <c r="M452">
        <f t="shared" si="292"/>
        <v>26810053.542951304</v>
      </c>
      <c r="N452">
        <f t="shared" si="293"/>
        <v>14073770499.64941</v>
      </c>
      <c r="O452">
        <f t="shared" si="294"/>
        <v>1266890571.6122212</v>
      </c>
      <c r="P452">
        <f t="shared" si="295"/>
        <v>5941531062.5351181</v>
      </c>
      <c r="Q452">
        <f t="shared" si="296"/>
        <v>1207248695.1034675</v>
      </c>
      <c r="R452">
        <f t="shared" si="297"/>
        <v>1694540883.0038421</v>
      </c>
    </row>
    <row r="453" spans="1:18" x14ac:dyDescent="0.25">
      <c r="A453">
        <f t="shared" ref="A453:B453" si="335">A169</f>
        <v>168</v>
      </c>
      <c r="B453">
        <f t="shared" si="335"/>
        <v>6</v>
      </c>
      <c r="C453">
        <f t="shared" si="282"/>
        <v>570.4881712642964</v>
      </c>
      <c r="D453">
        <f t="shared" si="283"/>
        <v>5239.8945566955954</v>
      </c>
      <c r="E453">
        <f t="shared" si="284"/>
        <v>5239.885718392502</v>
      </c>
      <c r="F453">
        <f t="shared" si="285"/>
        <v>121436.95961491666</v>
      </c>
      <c r="G453">
        <f t="shared" si="286"/>
        <v>-37462.556984138893</v>
      </c>
      <c r="H453">
        <f t="shared" si="287"/>
        <v>79321.458659481548</v>
      </c>
      <c r="I453">
        <f t="shared" si="288"/>
        <v>35178.860990117188</v>
      </c>
      <c r="J453">
        <f t="shared" si="289"/>
        <v>41912.212788893099</v>
      </c>
      <c r="K453">
        <f t="shared" si="290"/>
        <v>318646.89549730963</v>
      </c>
      <c r="L453">
        <f t="shared" si="291"/>
        <v>27393652.230607782</v>
      </c>
      <c r="M453">
        <f t="shared" si="292"/>
        <v>27393559.713192996</v>
      </c>
      <c r="N453">
        <f t="shared" si="293"/>
        <v>14745477952.999521</v>
      </c>
      <c r="O453">
        <f t="shared" si="294"/>
        <v>1403892762.4736633</v>
      </c>
      <c r="P453">
        <f t="shared" si="295"/>
        <v>6290941982.3639269</v>
      </c>
      <c r="Q453">
        <f t="shared" si="296"/>
        <v>1237130150.2301075</v>
      </c>
      <c r="R453">
        <f t="shared" si="297"/>
        <v>1756130670.3079875</v>
      </c>
    </row>
    <row r="454" spans="1:18" x14ac:dyDescent="0.25">
      <c r="A454">
        <f t="shared" ref="A454:B454" si="336">A170</f>
        <v>169</v>
      </c>
      <c r="B454">
        <f t="shared" si="336"/>
        <v>6</v>
      </c>
      <c r="C454">
        <f t="shared" si="282"/>
        <v>573.10860259312904</v>
      </c>
      <c r="D454">
        <f t="shared" si="283"/>
        <v>5298.2686002654409</v>
      </c>
      <c r="E454">
        <f t="shared" si="284"/>
        <v>5298.2597619623475</v>
      </c>
      <c r="F454">
        <f t="shared" si="285"/>
        <v>124286.73058364951</v>
      </c>
      <c r="G454">
        <f t="shared" si="286"/>
        <v>-39398.5738412629</v>
      </c>
      <c r="H454">
        <f t="shared" si="287"/>
        <v>81618.860633022472</v>
      </c>
      <c r="I454">
        <f t="shared" si="288"/>
        <v>35603.816084372491</v>
      </c>
      <c r="J454">
        <f t="shared" si="289"/>
        <v>42664.56371286996</v>
      </c>
      <c r="K454">
        <f t="shared" si="290"/>
        <v>321612.16713513155</v>
      </c>
      <c r="L454">
        <f t="shared" si="291"/>
        <v>28008106.93735553</v>
      </c>
      <c r="M454">
        <f t="shared" si="292"/>
        <v>28008013.388085764</v>
      </c>
      <c r="N454">
        <f t="shared" si="293"/>
        <v>15445699994.405674</v>
      </c>
      <c r="O454">
        <f t="shared" si="294"/>
        <v>1552720439.6115403</v>
      </c>
      <c r="P454">
        <f t="shared" si="295"/>
        <v>6660659020.7051487</v>
      </c>
      <c r="Q454">
        <f t="shared" si="296"/>
        <v>1267204509.9768088</v>
      </c>
      <c r="R454">
        <f t="shared" si="297"/>
        <v>1819753058.0449858</v>
      </c>
    </row>
    <row r="455" spans="1:18" x14ac:dyDescent="0.25">
      <c r="A455">
        <f t="shared" ref="A455:B455" si="337">A171</f>
        <v>170</v>
      </c>
      <c r="B455">
        <f t="shared" si="337"/>
        <v>3</v>
      </c>
      <c r="C455">
        <f t="shared" si="282"/>
        <v>575.72903392196167</v>
      </c>
      <c r="D455">
        <f t="shared" si="283"/>
        <v>5356.9735258070432</v>
      </c>
      <c r="E455">
        <f t="shared" si="284"/>
        <v>5356.9646875039498</v>
      </c>
      <c r="F455">
        <f t="shared" si="285"/>
        <v>127186.82613142686</v>
      </c>
      <c r="G455">
        <f t="shared" si="286"/>
        <v>-41398.889675915139</v>
      </c>
      <c r="H455">
        <f t="shared" si="287"/>
        <v>83979.082782749276</v>
      </c>
      <c r="I455">
        <f t="shared" si="288"/>
        <v>36023.920592240363</v>
      </c>
      <c r="J455">
        <f t="shared" si="289"/>
        <v>43425.909380734127</v>
      </c>
      <c r="K455">
        <f t="shared" si="290"/>
        <v>328018.54629718355</v>
      </c>
      <c r="L455">
        <f t="shared" si="291"/>
        <v>28665032.5150427</v>
      </c>
      <c r="M455">
        <f t="shared" si="292"/>
        <v>28664937.875039268</v>
      </c>
      <c r="N455">
        <f t="shared" si="293"/>
        <v>16175725629.429018</v>
      </c>
      <c r="O455">
        <f t="shared" si="294"/>
        <v>1714116468.7366486</v>
      </c>
      <c r="P455">
        <f t="shared" si="295"/>
        <v>7051982479.5351591</v>
      </c>
      <c r="Q455">
        <f t="shared" si="296"/>
        <v>1297506720.3124859</v>
      </c>
      <c r="R455">
        <f t="shared" si="297"/>
        <v>1885549059.0874479</v>
      </c>
    </row>
    <row r="456" spans="1:18" x14ac:dyDescent="0.25">
      <c r="A456">
        <f t="shared" ref="A456:B456" si="338">A172</f>
        <v>171</v>
      </c>
      <c r="B456">
        <f t="shared" si="338"/>
        <v>5</v>
      </c>
      <c r="C456">
        <f t="shared" si="282"/>
        <v>578.34946525079431</v>
      </c>
      <c r="D456">
        <f t="shared" si="283"/>
        <v>5416.0093333204022</v>
      </c>
      <c r="E456">
        <f t="shared" si="284"/>
        <v>5416.0004950173088</v>
      </c>
      <c r="F456">
        <f t="shared" si="285"/>
        <v>130137.83964658978</v>
      </c>
      <c r="G456">
        <f t="shared" si="286"/>
        <v>-43464.957877102352</v>
      </c>
      <c r="H456">
        <f t="shared" si="287"/>
        <v>86403.707213837464</v>
      </c>
      <c r="I456">
        <f t="shared" si="288"/>
        <v>36438.730739006744</v>
      </c>
      <c r="J456">
        <f t="shared" si="289"/>
        <v>44196.30488230777</v>
      </c>
      <c r="K456">
        <f t="shared" si="290"/>
        <v>328729.60930337181</v>
      </c>
      <c r="L456">
        <f t="shared" si="291"/>
        <v>29279022.005280502</v>
      </c>
      <c r="M456">
        <f t="shared" si="292"/>
        <v>29278926.357077561</v>
      </c>
      <c r="N456">
        <f t="shared" si="293"/>
        <v>16934555954.48505</v>
      </c>
      <c r="O456">
        <f t="shared" si="294"/>
        <v>1889637237.8370528</v>
      </c>
      <c r="P456">
        <f t="shared" si="295"/>
        <v>7464736608.2224102</v>
      </c>
      <c r="Q456">
        <f t="shared" si="296"/>
        <v>1327416735.5624449</v>
      </c>
      <c r="R456">
        <f t="shared" si="297"/>
        <v>1952871427.2010784</v>
      </c>
    </row>
    <row r="457" spans="1:18" x14ac:dyDescent="0.25">
      <c r="A457">
        <f t="shared" ref="A457:B457" si="339">A173</f>
        <v>172</v>
      </c>
      <c r="B457">
        <f t="shared" si="339"/>
        <v>6</v>
      </c>
      <c r="C457">
        <f t="shared" si="282"/>
        <v>580.96989657962695</v>
      </c>
      <c r="D457">
        <f t="shared" si="283"/>
        <v>5475.376022805518</v>
      </c>
      <c r="E457">
        <f t="shared" si="284"/>
        <v>5475.3671845024246</v>
      </c>
      <c r="F457">
        <f t="shared" si="285"/>
        <v>133140.36801829556</v>
      </c>
      <c r="G457">
        <f t="shared" si="286"/>
        <v>-45598.252554810781</v>
      </c>
      <c r="H457">
        <f t="shared" si="287"/>
        <v>88894.349352688791</v>
      </c>
      <c r="I457">
        <f t="shared" si="288"/>
        <v>36847.787839325829</v>
      </c>
      <c r="J457">
        <f t="shared" si="289"/>
        <v>44975.805286691349</v>
      </c>
      <c r="K457">
        <f t="shared" si="290"/>
        <v>330590.38197278691</v>
      </c>
      <c r="L457">
        <f t="shared" si="291"/>
        <v>29914074.078839906</v>
      </c>
      <c r="M457">
        <f t="shared" si="292"/>
        <v>29913977.398911979</v>
      </c>
      <c r="N457">
        <f t="shared" si="293"/>
        <v>17724759947.630959</v>
      </c>
      <c r="O457">
        <f t="shared" si="294"/>
        <v>2079747851.0829656</v>
      </c>
      <c r="P457">
        <f t="shared" si="295"/>
        <v>7901138650.6456499</v>
      </c>
      <c r="Q457">
        <f t="shared" si="296"/>
        <v>1357317331.1978965</v>
      </c>
      <c r="R457">
        <f t="shared" si="297"/>
        <v>2022283387.5229332</v>
      </c>
    </row>
    <row r="458" spans="1:18" x14ac:dyDescent="0.25">
      <c r="A458">
        <f t="shared" ref="A458:B458" si="340">A174</f>
        <v>173</v>
      </c>
      <c r="B458">
        <f t="shared" si="340"/>
        <v>5</v>
      </c>
      <c r="C458">
        <f t="shared" si="282"/>
        <v>583.59032790845959</v>
      </c>
      <c r="D458">
        <f t="shared" si="283"/>
        <v>5535.0735942623905</v>
      </c>
      <c r="E458">
        <f t="shared" si="284"/>
        <v>5535.0647559592971</v>
      </c>
      <c r="F458">
        <f t="shared" si="285"/>
        <v>136195.01163651753</v>
      </c>
      <c r="G458">
        <f t="shared" si="286"/>
        <v>-47800.268682487193</v>
      </c>
      <c r="H458">
        <f t="shared" si="287"/>
        <v>91452.658442103624</v>
      </c>
      <c r="I458">
        <f t="shared" si="288"/>
        <v>37250.617936245275</v>
      </c>
      <c r="J458">
        <f t="shared" si="289"/>
        <v>45764.465634730775</v>
      </c>
      <c r="K458">
        <f t="shared" si="290"/>
        <v>334766.76754921878</v>
      </c>
      <c r="L458">
        <f t="shared" si="291"/>
        <v>30581713.957958154</v>
      </c>
      <c r="M458">
        <f t="shared" si="292"/>
        <v>30581616.205103159</v>
      </c>
      <c r="N458">
        <f t="shared" si="293"/>
        <v>18547719269.554783</v>
      </c>
      <c r="O458">
        <f t="shared" si="294"/>
        <v>2285343713.804791</v>
      </c>
      <c r="P458">
        <f t="shared" si="295"/>
        <v>8362674234.5436459</v>
      </c>
      <c r="Q458">
        <f t="shared" si="296"/>
        <v>1387236055.4527557</v>
      </c>
      <c r="R458">
        <f t="shared" si="297"/>
        <v>2093928695.1761069</v>
      </c>
    </row>
    <row r="459" spans="1:18" x14ac:dyDescent="0.25">
      <c r="A459">
        <f t="shared" ref="A459:B459" si="341">A175</f>
        <v>174</v>
      </c>
      <c r="B459">
        <f t="shared" si="341"/>
        <v>5</v>
      </c>
      <c r="C459">
        <f t="shared" si="282"/>
        <v>586.21075923729222</v>
      </c>
      <c r="D459">
        <f t="shared" si="283"/>
        <v>5595.1020476910198</v>
      </c>
      <c r="E459">
        <f t="shared" si="284"/>
        <v>5595.0932093879264</v>
      </c>
      <c r="F459">
        <f t="shared" si="285"/>
        <v>139302.3743920454</v>
      </c>
      <c r="G459">
        <f t="shared" si="286"/>
        <v>-50072.52223952004</v>
      </c>
      <c r="H459">
        <f t="shared" si="287"/>
        <v>94080.318040192797</v>
      </c>
      <c r="I459">
        <f t="shared" si="288"/>
        <v>37646.731433898705</v>
      </c>
      <c r="J459">
        <f t="shared" si="289"/>
        <v>46562.340931407249</v>
      </c>
      <c r="K459">
        <f t="shared" si="290"/>
        <v>337805.94665318966</v>
      </c>
      <c r="L459">
        <f t="shared" si="291"/>
        <v>31249240.903599333</v>
      </c>
      <c r="M459">
        <f t="shared" si="292"/>
        <v>31249142.089645006</v>
      </c>
      <c r="N459">
        <f t="shared" si="293"/>
        <v>19403758512.517666</v>
      </c>
      <c r="O459">
        <f t="shared" si="294"/>
        <v>2507758233.6496243</v>
      </c>
      <c r="P459">
        <f t="shared" si="295"/>
        <v>8850165464.3634243</v>
      </c>
      <c r="Q459">
        <f t="shared" si="296"/>
        <v>1416899945.3417578</v>
      </c>
      <c r="R459">
        <f t="shared" si="297"/>
        <v>2167585994.6032887</v>
      </c>
    </row>
    <row r="460" spans="1:18" x14ac:dyDescent="0.25">
      <c r="A460">
        <f t="shared" ref="A460:B460" si="342">A176</f>
        <v>175</v>
      </c>
      <c r="B460">
        <f t="shared" si="342"/>
        <v>4</v>
      </c>
      <c r="C460">
        <f t="shared" si="282"/>
        <v>588.83119056612486</v>
      </c>
      <c r="D460">
        <f t="shared" si="283"/>
        <v>5655.4613830914059</v>
      </c>
      <c r="E460">
        <f t="shared" si="284"/>
        <v>5655.4525447883125</v>
      </c>
      <c r="F460">
        <f t="shared" si="285"/>
        <v>142463.06367648483</v>
      </c>
      <c r="G460">
        <f t="shared" si="286"/>
        <v>-52416.550353720784</v>
      </c>
      <c r="H460">
        <f t="shared" si="287"/>
        <v>96779.046523029421</v>
      </c>
      <c r="I460">
        <f t="shared" si="288"/>
        <v>38035.622723807261</v>
      </c>
      <c r="J460">
        <f t="shared" si="289"/>
        <v>47369.486138164692</v>
      </c>
      <c r="K460">
        <f t="shared" si="290"/>
        <v>342027.52145899105</v>
      </c>
      <c r="L460">
        <f t="shared" si="291"/>
        <v>31939015.764573425</v>
      </c>
      <c r="M460">
        <f t="shared" si="292"/>
        <v>31938915.865994293</v>
      </c>
      <c r="N460">
        <f t="shared" si="293"/>
        <v>20294584823.580761</v>
      </c>
      <c r="O460">
        <f t="shared" si="294"/>
        <v>2747914099.3869762</v>
      </c>
      <c r="P460">
        <f t="shared" si="295"/>
        <v>9365409629.5345097</v>
      </c>
      <c r="Q460">
        <f t="shared" si="296"/>
        <v>1446404327.0060129</v>
      </c>
      <c r="R460">
        <f t="shared" si="297"/>
        <v>2243489277.1046715</v>
      </c>
    </row>
    <row r="461" spans="1:18" x14ac:dyDescent="0.25">
      <c r="A461">
        <f t="shared" ref="A461:B461" si="343">A177</f>
        <v>176</v>
      </c>
      <c r="B461">
        <f t="shared" si="343"/>
        <v>11</v>
      </c>
      <c r="C461">
        <f t="shared" si="282"/>
        <v>591.4516218949575</v>
      </c>
      <c r="D461">
        <f t="shared" si="283"/>
        <v>5716.1516004635487</v>
      </c>
      <c r="E461">
        <f t="shared" si="284"/>
        <v>5716.1427621604553</v>
      </c>
      <c r="F461">
        <f t="shared" si="285"/>
        <v>145677.69038225786</v>
      </c>
      <c r="G461">
        <f t="shared" si="286"/>
        <v>-54833.911443804682</v>
      </c>
      <c r="H461">
        <f t="shared" si="287"/>
        <v>99550.59759104118</v>
      </c>
      <c r="I461">
        <f t="shared" si="288"/>
        <v>38416.769804731703</v>
      </c>
      <c r="J461">
        <f t="shared" si="289"/>
        <v>48185.956165190306</v>
      </c>
      <c r="K461">
        <f t="shared" si="290"/>
        <v>336924.0853604867</v>
      </c>
      <c r="L461">
        <f t="shared" si="291"/>
        <v>32548754.784271792</v>
      </c>
      <c r="M461">
        <f t="shared" si="292"/>
        <v>32548653.936631829</v>
      </c>
      <c r="N461">
        <f t="shared" si="293"/>
        <v>21218784686.920574</v>
      </c>
      <c r="O461">
        <f t="shared" si="294"/>
        <v>3007964311.2787776</v>
      </c>
      <c r="P461">
        <f t="shared" si="295"/>
        <v>9908131488.5864105</v>
      </c>
      <c r="Q461">
        <f t="shared" si="296"/>
        <v>1475003154.2940414</v>
      </c>
      <c r="R461">
        <f t="shared" si="297"/>
        <v>2320826401.5180073</v>
      </c>
    </row>
    <row r="462" spans="1:18" x14ac:dyDescent="0.25">
      <c r="A462">
        <f t="shared" ref="A462:B462" si="344">A178</f>
        <v>177</v>
      </c>
      <c r="B462">
        <f t="shared" si="344"/>
        <v>5</v>
      </c>
      <c r="C462">
        <f t="shared" si="282"/>
        <v>594.07205322379014</v>
      </c>
      <c r="D462">
        <f t="shared" si="283"/>
        <v>5777.1726998074482</v>
      </c>
      <c r="E462">
        <f t="shared" si="284"/>
        <v>5777.1638615043548</v>
      </c>
      <c r="F462">
        <f t="shared" si="285"/>
        <v>148946.86890260252</v>
      </c>
      <c r="G462">
        <f t="shared" si="286"/>
        <v>-57326.185361872398</v>
      </c>
      <c r="H462">
        <f t="shared" si="287"/>
        <v>102396.76077914142</v>
      </c>
      <c r="I462">
        <f t="shared" si="288"/>
        <v>38789.633896014508</v>
      </c>
      <c r="J462">
        <f t="shared" si="289"/>
        <v>49011.805863661735</v>
      </c>
      <c r="K462">
        <f t="shared" si="290"/>
        <v>347005.88388929184</v>
      </c>
      <c r="L462">
        <f t="shared" si="291"/>
        <v>33317977.676402405</v>
      </c>
      <c r="M462">
        <f t="shared" si="292"/>
        <v>33317875.644056864</v>
      </c>
      <c r="N462">
        <f t="shared" si="293"/>
        <v>22183680312.200035</v>
      </c>
      <c r="O462">
        <f t="shared" si="294"/>
        <v>3286864814.9973722</v>
      </c>
      <c r="P462">
        <f t="shared" si="295"/>
        <v>10484072675.452923</v>
      </c>
      <c r="Q462">
        <f t="shared" si="296"/>
        <v>1504247826.4478774</v>
      </c>
      <c r="R462">
        <f t="shared" si="297"/>
        <v>2401667020.9586301</v>
      </c>
    </row>
    <row r="463" spans="1:18" x14ac:dyDescent="0.25">
      <c r="A463">
        <f t="shared" ref="A463:B463" si="345">A179</f>
        <v>178</v>
      </c>
      <c r="B463">
        <f t="shared" si="345"/>
        <v>3</v>
      </c>
      <c r="C463">
        <f t="shared" si="282"/>
        <v>596.69248455262277</v>
      </c>
      <c r="D463">
        <f t="shared" si="283"/>
        <v>5838.5246811231045</v>
      </c>
      <c r="E463">
        <f t="shared" si="284"/>
        <v>5838.5158428200111</v>
      </c>
      <c r="F463">
        <f t="shared" si="285"/>
        <v>152271.21713157315</v>
      </c>
      <c r="G463">
        <f t="shared" si="286"/>
        <v>-59894.973535890778</v>
      </c>
      <c r="H463">
        <f t="shared" si="287"/>
        <v>105319.36197060134</v>
      </c>
      <c r="I463">
        <f t="shared" si="288"/>
        <v>39153.659044355431</v>
      </c>
      <c r="J463">
        <f t="shared" si="289"/>
        <v>49847.090017979091</v>
      </c>
      <c r="K463">
        <f t="shared" si="290"/>
        <v>352470.76621426624</v>
      </c>
      <c r="L463">
        <f t="shared" si="291"/>
        <v>34053348.303996913</v>
      </c>
      <c r="M463">
        <f t="shared" si="292"/>
        <v>34053245.151803344</v>
      </c>
      <c r="N463">
        <f t="shared" si="293"/>
        <v>23185609948.42791</v>
      </c>
      <c r="O463">
        <f t="shared" si="294"/>
        <v>3587767233.7062721</v>
      </c>
      <c r="P463">
        <f t="shared" si="295"/>
        <v>11091536098.722725</v>
      </c>
      <c r="Q463">
        <f t="shared" si="296"/>
        <v>1532774103.6073697</v>
      </c>
      <c r="R463">
        <f t="shared" si="297"/>
        <v>2484433309.7204027</v>
      </c>
    </row>
    <row r="464" spans="1:18" x14ac:dyDescent="0.25">
      <c r="A464">
        <f t="shared" ref="A464:B464" si="346">A180</f>
        <v>179</v>
      </c>
      <c r="B464">
        <f t="shared" si="346"/>
        <v>9</v>
      </c>
      <c r="C464">
        <f t="shared" si="282"/>
        <v>599.31291588145541</v>
      </c>
      <c r="D464">
        <f t="shared" si="283"/>
        <v>5900.2075444105176</v>
      </c>
      <c r="E464">
        <f t="shared" si="284"/>
        <v>5900.1987061074242</v>
      </c>
      <c r="F464">
        <f t="shared" si="285"/>
        <v>155651.35646404017</v>
      </c>
      <c r="G464">
        <f t="shared" si="286"/>
        <v>-62541.899112174229</v>
      </c>
      <c r="H464">
        <f t="shared" si="287"/>
        <v>108320.26391466116</v>
      </c>
      <c r="I464">
        <f t="shared" si="288"/>
        <v>39508.271723959377</v>
      </c>
      <c r="J464">
        <f t="shared" si="289"/>
        <v>50691.863337995695</v>
      </c>
      <c r="K464">
        <f t="shared" si="290"/>
        <v>348469.33865646628</v>
      </c>
      <c r="L464">
        <f t="shared" si="291"/>
        <v>34706326.331319399</v>
      </c>
      <c r="M464">
        <f t="shared" si="292"/>
        <v>34706222.194841787</v>
      </c>
      <c r="N464">
        <f t="shared" si="293"/>
        <v>24224543125.679348</v>
      </c>
      <c r="O464">
        <f t="shared" si="294"/>
        <v>3912614979.7413988</v>
      </c>
      <c r="P464">
        <f t="shared" si="295"/>
        <v>11731329890.791382</v>
      </c>
      <c r="Q464">
        <f t="shared" si="296"/>
        <v>1560192466.7231767</v>
      </c>
      <c r="R464">
        <f t="shared" si="297"/>
        <v>2568752636.137948</v>
      </c>
    </row>
    <row r="465" spans="1:18" x14ac:dyDescent="0.25">
      <c r="A465">
        <f t="shared" ref="A465:B465" si="347">A181</f>
        <v>180</v>
      </c>
      <c r="B465">
        <f t="shared" si="347"/>
        <v>6</v>
      </c>
      <c r="C465">
        <f t="shared" si="282"/>
        <v>601.93334721028805</v>
      </c>
      <c r="D465">
        <f t="shared" si="283"/>
        <v>5962.2212896696874</v>
      </c>
      <c r="E465">
        <f t="shared" si="284"/>
        <v>5962.212451366594</v>
      </c>
      <c r="F465">
        <f t="shared" si="285"/>
        <v>159087.91179569019</v>
      </c>
      <c r="G465">
        <f t="shared" si="286"/>
        <v>-65268.607097865723</v>
      </c>
      <c r="H465">
        <f t="shared" si="287"/>
        <v>111401.36674788175</v>
      </c>
      <c r="I465">
        <f t="shared" si="288"/>
        <v>39852.880429999263</v>
      </c>
      <c r="J465">
        <f t="shared" si="289"/>
        <v>51546.180451265769</v>
      </c>
      <c r="K465">
        <f t="shared" si="290"/>
        <v>355136.55431725772</v>
      </c>
      <c r="L465">
        <f t="shared" si="291"/>
        <v>35476572.051514432</v>
      </c>
      <c r="M465">
        <f t="shared" si="292"/>
        <v>35476466.765814453</v>
      </c>
      <c r="N465">
        <f t="shared" si="293"/>
        <v>25307054660.571754</v>
      </c>
      <c r="O465">
        <f t="shared" si="294"/>
        <v>4260774331.7807422</v>
      </c>
      <c r="P465">
        <f t="shared" si="295"/>
        <v>12408927732.895079</v>
      </c>
      <c r="Q465">
        <f t="shared" si="296"/>
        <v>1587773880.0026581</v>
      </c>
      <c r="R465">
        <f t="shared" si="297"/>
        <v>2656390200.949038</v>
      </c>
    </row>
    <row r="466" spans="1:18" x14ac:dyDescent="0.25">
      <c r="A466">
        <f t="shared" ref="A466:B466" si="348">A182</f>
        <v>181</v>
      </c>
      <c r="B466">
        <f t="shared" si="348"/>
        <v>3</v>
      </c>
      <c r="C466">
        <f t="shared" si="282"/>
        <v>604.55377853912069</v>
      </c>
      <c r="D466">
        <f t="shared" si="283"/>
        <v>6024.565916900614</v>
      </c>
      <c r="E466">
        <f t="shared" si="284"/>
        <v>6024.5570785975206</v>
      </c>
      <c r="F466">
        <f t="shared" si="285"/>
        <v>162581.51152302604</v>
      </c>
      <c r="G466">
        <f t="shared" si="286"/>
        <v>-68076.764503417973</v>
      </c>
      <c r="H466">
        <f t="shared" si="287"/>
        <v>114564.60851923598</v>
      </c>
      <c r="I466">
        <f t="shared" si="288"/>
        <v>40186.875265334267</v>
      </c>
      <c r="J466">
        <f t="shared" si="289"/>
        <v>52410.095895325387</v>
      </c>
      <c r="K466">
        <f t="shared" si="290"/>
        <v>361866.94847469346</v>
      </c>
      <c r="L466">
        <f t="shared" si="291"/>
        <v>36259256.091579132</v>
      </c>
      <c r="M466">
        <f t="shared" si="292"/>
        <v>36259149.65080791</v>
      </c>
      <c r="N466">
        <f t="shared" si="293"/>
        <v>26431772409.042713</v>
      </c>
      <c r="O466">
        <f t="shared" si="294"/>
        <v>4634854334.8408499</v>
      </c>
      <c r="P466">
        <f t="shared" si="295"/>
        <v>13124362146.514681</v>
      </c>
      <c r="Q466">
        <f t="shared" si="296"/>
        <v>1614743831.3399432</v>
      </c>
      <c r="R466">
        <f t="shared" si="297"/>
        <v>2746503700.1818309</v>
      </c>
    </row>
    <row r="467" spans="1:18" x14ac:dyDescent="0.25">
      <c r="A467">
        <f t="shared" ref="A467:B467" si="349">A183</f>
        <v>182</v>
      </c>
      <c r="B467">
        <f t="shared" si="349"/>
        <v>9</v>
      </c>
      <c r="C467">
        <f t="shared" si="282"/>
        <v>607.17420986795332</v>
      </c>
      <c r="D467">
        <f t="shared" si="283"/>
        <v>6087.2414261032973</v>
      </c>
      <c r="E467">
        <f t="shared" si="284"/>
        <v>6087.2325878002039</v>
      </c>
      <c r="F467">
        <f t="shared" si="285"/>
        <v>166132.78754336669</v>
      </c>
      <c r="G467">
        <f t="shared" si="286"/>
        <v>-70968.060485074704</v>
      </c>
      <c r="H467">
        <f t="shared" si="287"/>
        <v>117811.96571893975</v>
      </c>
      <c r="I467">
        <f t="shared" si="288"/>
        <v>40509.627520424357</v>
      </c>
      <c r="J467">
        <f t="shared" si="289"/>
        <v>53283.66411002403</v>
      </c>
      <c r="K467">
        <f t="shared" si="290"/>
        <v>357812.38535115024</v>
      </c>
      <c r="L467">
        <f t="shared" si="291"/>
        <v>36945018.833998248</v>
      </c>
      <c r="M467">
        <f t="shared" si="292"/>
        <v>36944911.391396366</v>
      </c>
      <c r="N467">
        <f t="shared" si="293"/>
        <v>27597112787.753635</v>
      </c>
      <c r="O467">
        <f t="shared" si="294"/>
        <v>5037743115.1019526</v>
      </c>
      <c r="P467">
        <f t="shared" si="295"/>
        <v>13877538732.177694</v>
      </c>
      <c r="Q467">
        <f t="shared" si="296"/>
        <v>1640300829.5481548</v>
      </c>
      <c r="R467">
        <f t="shared" si="297"/>
        <v>2838189836.0358825</v>
      </c>
    </row>
    <row r="468" spans="1:18" x14ac:dyDescent="0.25">
      <c r="A468">
        <f t="shared" ref="A468:B468" si="350">A184</f>
        <v>183</v>
      </c>
      <c r="B468">
        <f t="shared" si="350"/>
        <v>6</v>
      </c>
      <c r="C468">
        <f t="shared" si="282"/>
        <v>609.79464119678596</v>
      </c>
      <c r="D468">
        <f t="shared" si="283"/>
        <v>6150.2478172777373</v>
      </c>
      <c r="E468">
        <f t="shared" si="284"/>
        <v>6150.2389789746439</v>
      </c>
      <c r="F468">
        <f t="shared" si="285"/>
        <v>169742.37525484723</v>
      </c>
      <c r="G468">
        <f t="shared" si="286"/>
        <v>-73944.206487351767</v>
      </c>
      <c r="H468">
        <f t="shared" si="287"/>
        <v>121145.45381102333</v>
      </c>
      <c r="I468">
        <f t="shared" si="288"/>
        <v>40820.489246382931</v>
      </c>
      <c r="J468">
        <f t="shared" si="289"/>
        <v>54166.93942992518</v>
      </c>
      <c r="K468">
        <f t="shared" si="290"/>
        <v>364567.9687379555</v>
      </c>
      <c r="L468">
        <f t="shared" si="291"/>
        <v>37751781.240122236</v>
      </c>
      <c r="M468">
        <f t="shared" si="292"/>
        <v>37751672.630751371</v>
      </c>
      <c r="N468">
        <f t="shared" si="293"/>
        <v>28810437084.654312</v>
      </c>
      <c r="O468">
        <f t="shared" si="294"/>
        <v>5468633039.5219631</v>
      </c>
      <c r="P468">
        <f t="shared" si="295"/>
        <v>14674767269.633055</v>
      </c>
      <c r="Q468">
        <f t="shared" si="296"/>
        <v>1665822532.4431078</v>
      </c>
      <c r="R468">
        <f t="shared" si="297"/>
        <v>2933407359.932024</v>
      </c>
    </row>
    <row r="469" spans="1:18" x14ac:dyDescent="0.25">
      <c r="A469">
        <f t="shared" ref="A469:B469" si="351">A185</f>
        <v>184</v>
      </c>
      <c r="B469">
        <f t="shared" si="351"/>
        <v>11</v>
      </c>
      <c r="C469">
        <f t="shared" si="282"/>
        <v>612.4150725256186</v>
      </c>
      <c r="D469">
        <f t="shared" si="283"/>
        <v>6213.5850904239342</v>
      </c>
      <c r="E469">
        <f t="shared" si="284"/>
        <v>6213.5762521208408</v>
      </c>
      <c r="F469">
        <f t="shared" si="285"/>
        <v>173410.91355641902</v>
      </c>
      <c r="G469">
        <f t="shared" si="286"/>
        <v>-77006.936385518027</v>
      </c>
      <c r="H469">
        <f t="shared" si="287"/>
        <v>124567.12776964248</v>
      </c>
      <c r="I469">
        <f t="shared" si="288"/>
        <v>41118.792821108349</v>
      </c>
      <c r="J469">
        <f t="shared" si="289"/>
        <v>55059.976076794235</v>
      </c>
      <c r="K469">
        <f t="shared" si="290"/>
        <v>361700.08946099511</v>
      </c>
      <c r="L469">
        <f t="shared" si="291"/>
        <v>38472061.803949282</v>
      </c>
      <c r="M469">
        <f t="shared" si="292"/>
        <v>38471952.163373418</v>
      </c>
      <c r="N469">
        <f t="shared" si="293"/>
        <v>30067530021.373589</v>
      </c>
      <c r="O469">
        <f t="shared" si="294"/>
        <v>5931762525.0837021</v>
      </c>
      <c r="P469">
        <f t="shared" si="295"/>
        <v>15514228964.967503</v>
      </c>
      <c r="Q469">
        <f t="shared" si="296"/>
        <v>1689850630.623167</v>
      </c>
      <c r="R469">
        <f t="shared" si="297"/>
        <v>3030389767.1034641</v>
      </c>
    </row>
    <row r="470" spans="1:18" x14ac:dyDescent="0.25">
      <c r="A470">
        <f t="shared" ref="A470:B470" si="352">A186</f>
        <v>185</v>
      </c>
      <c r="B470">
        <f t="shared" si="352"/>
        <v>9</v>
      </c>
      <c r="C470">
        <f t="shared" si="282"/>
        <v>615.03550385445124</v>
      </c>
      <c r="D470">
        <f t="shared" si="283"/>
        <v>6277.2532455418877</v>
      </c>
      <c r="E470">
        <f t="shared" si="284"/>
        <v>6277.2444072387943</v>
      </c>
      <c r="F470">
        <f t="shared" si="285"/>
        <v>177139.04484784955</v>
      </c>
      <c r="G470">
        <f t="shared" si="286"/>
        <v>-80158.006628076895</v>
      </c>
      <c r="H470">
        <f t="shared" si="287"/>
        <v>128079.08261912913</v>
      </c>
      <c r="I470">
        <f t="shared" si="288"/>
        <v>41403.85050843464</v>
      </c>
      <c r="J470">
        <f t="shared" si="289"/>
        <v>55962.828152191389</v>
      </c>
      <c r="K470">
        <f t="shared" si="290"/>
        <v>367279.03193211858</v>
      </c>
      <c r="L470">
        <f t="shared" si="291"/>
        <v>39290998.750246406</v>
      </c>
      <c r="M470">
        <f t="shared" si="292"/>
        <v>39290887.948880427</v>
      </c>
      <c r="N470">
        <f t="shared" si="293"/>
        <v>31375052787.801193</v>
      </c>
      <c r="O470">
        <f t="shared" si="294"/>
        <v>6426748951.7061253</v>
      </c>
      <c r="P470">
        <f t="shared" si="295"/>
        <v>16401946062.07056</v>
      </c>
      <c r="Q470">
        <f t="shared" si="296"/>
        <v>1713533648.6156516</v>
      </c>
      <c r="R470">
        <f t="shared" si="297"/>
        <v>3130830884.8849654</v>
      </c>
    </row>
    <row r="471" spans="1:18" x14ac:dyDescent="0.25">
      <c r="A471">
        <f t="shared" ref="A471:B471" si="353">A187</f>
        <v>186</v>
      </c>
      <c r="B471">
        <f t="shared" si="353"/>
        <v>6</v>
      </c>
      <c r="C471">
        <f t="shared" si="282"/>
        <v>617.65593518328387</v>
      </c>
      <c r="D471">
        <f t="shared" si="283"/>
        <v>6341.2522826315981</v>
      </c>
      <c r="E471">
        <f t="shared" si="284"/>
        <v>6341.2434443285047</v>
      </c>
      <c r="F471">
        <f t="shared" si="285"/>
        <v>180927.41502972244</v>
      </c>
      <c r="G471">
        <f t="shared" si="286"/>
        <v>-83399.196379247296</v>
      </c>
      <c r="H471">
        <f t="shared" si="287"/>
        <v>131683.45397778234</v>
      </c>
      <c r="I471">
        <f t="shared" si="288"/>
        <v>41674.954010243964</v>
      </c>
      <c r="J471">
        <f t="shared" si="289"/>
        <v>56875.549630190399</v>
      </c>
      <c r="K471">
        <f t="shared" si="290"/>
        <v>374122.98304493754</v>
      </c>
      <c r="L471">
        <f t="shared" si="291"/>
        <v>40135421.484588876</v>
      </c>
      <c r="M471">
        <f t="shared" si="292"/>
        <v>40135309.498907298</v>
      </c>
      <c r="N471">
        <f t="shared" si="293"/>
        <v>32732558416.357079</v>
      </c>
      <c r="O471">
        <f t="shared" si="294"/>
        <v>6956426783.0608063</v>
      </c>
      <c r="P471">
        <f t="shared" si="295"/>
        <v>17338951886.070984</v>
      </c>
      <c r="Q471">
        <f t="shared" si="296"/>
        <v>1736301728.3078265</v>
      </c>
      <c r="R471">
        <f t="shared" si="297"/>
        <v>3234145675.1406889</v>
      </c>
    </row>
    <row r="472" spans="1:18" x14ac:dyDescent="0.25">
      <c r="A472">
        <f t="shared" ref="A472:B472" si="354">A188</f>
        <v>187</v>
      </c>
      <c r="B472">
        <f t="shared" si="354"/>
        <v>3</v>
      </c>
      <c r="C472">
        <f t="shared" si="282"/>
        <v>620.27636651211651</v>
      </c>
      <c r="D472">
        <f t="shared" si="283"/>
        <v>6405.5822016930651</v>
      </c>
      <c r="E472">
        <f t="shared" si="284"/>
        <v>6405.5733633899717</v>
      </c>
      <c r="F472">
        <f t="shared" si="285"/>
        <v>184776.67350343752</v>
      </c>
      <c r="G472">
        <f t="shared" si="286"/>
        <v>-86732.307661444851</v>
      </c>
      <c r="H472">
        <f t="shared" si="287"/>
        <v>135382.41860539914</v>
      </c>
      <c r="I472">
        <f t="shared" si="288"/>
        <v>41931.374011480977</v>
      </c>
      <c r="J472">
        <f t="shared" si="289"/>
        <v>57798.194350241662</v>
      </c>
      <c r="K472">
        <f t="shared" si="290"/>
        <v>381030.11265440081</v>
      </c>
      <c r="L472">
        <f t="shared" si="291"/>
        <v>40993058.84943682</v>
      </c>
      <c r="M472">
        <f t="shared" si="292"/>
        <v>40992945.673590772</v>
      </c>
      <c r="N472">
        <f t="shared" si="293"/>
        <v>34141310419.954926</v>
      </c>
      <c r="O472">
        <f t="shared" si="294"/>
        <v>7523013595.125494</v>
      </c>
      <c r="P472">
        <f t="shared" si="295"/>
        <v>18327586981.93589</v>
      </c>
      <c r="Q472">
        <f t="shared" si="296"/>
        <v>1757988547.2466333</v>
      </c>
      <c r="R472">
        <f t="shared" si="297"/>
        <v>3340284489.9822059</v>
      </c>
    </row>
    <row r="473" spans="1:18" x14ac:dyDescent="0.25">
      <c r="A473">
        <f t="shared" ref="A473:B473" si="355">A189</f>
        <v>188</v>
      </c>
      <c r="B473">
        <f t="shared" si="355"/>
        <v>5</v>
      </c>
      <c r="C473">
        <f t="shared" si="282"/>
        <v>622.89679784094915</v>
      </c>
      <c r="D473">
        <f t="shared" si="283"/>
        <v>6470.243002726289</v>
      </c>
      <c r="E473">
        <f t="shared" si="284"/>
        <v>6470.2341644231956</v>
      </c>
      <c r="F473">
        <f t="shared" si="285"/>
        <v>188687.47317121079</v>
      </c>
      <c r="G473">
        <f t="shared" si="286"/>
        <v>-90159.165497762908</v>
      </c>
      <c r="H473">
        <f t="shared" si="287"/>
        <v>139178.19495454515</v>
      </c>
      <c r="I473">
        <f t="shared" si="288"/>
        <v>42172.35971801015</v>
      </c>
      <c r="J473">
        <f t="shared" si="289"/>
        <v>58730.816010199815</v>
      </c>
      <c r="K473">
        <f t="shared" si="290"/>
        <v>381796.45278209879</v>
      </c>
      <c r="L473">
        <f t="shared" si="291"/>
        <v>41799367.084301241</v>
      </c>
      <c r="M473">
        <f t="shared" si="292"/>
        <v>41799252.800824896</v>
      </c>
      <c r="N473">
        <f t="shared" si="293"/>
        <v>35601075682.004677</v>
      </c>
      <c r="O473">
        <f t="shared" si="294"/>
        <v>8129576739.907979</v>
      </c>
      <c r="P473">
        <f t="shared" si="295"/>
        <v>19369178193.855831</v>
      </c>
      <c r="Q473">
        <f t="shared" si="296"/>
        <v>1778086225.5880649</v>
      </c>
      <c r="R473">
        <f t="shared" si="297"/>
        <v>3448721466.0638409</v>
      </c>
    </row>
    <row r="474" spans="1:18" x14ac:dyDescent="0.25">
      <c r="A474">
        <f t="shared" ref="A474:B474" si="356">A190</f>
        <v>189</v>
      </c>
      <c r="B474">
        <f t="shared" si="356"/>
        <v>9</v>
      </c>
      <c r="C474">
        <f t="shared" si="282"/>
        <v>625.51722916978179</v>
      </c>
      <c r="D474">
        <f t="shared" si="283"/>
        <v>6535.2346857312696</v>
      </c>
      <c r="E474">
        <f t="shared" si="284"/>
        <v>6535.2258474281762</v>
      </c>
      <c r="F474">
        <f t="shared" si="285"/>
        <v>192660.47043607442</v>
      </c>
      <c r="G474">
        <f t="shared" si="286"/>
        <v>-93681.618054453866</v>
      </c>
      <c r="H474">
        <f t="shared" si="287"/>
        <v>143073.04372556508</v>
      </c>
      <c r="I474">
        <f t="shared" si="288"/>
        <v>42397.138387257713</v>
      </c>
      <c r="J474">
        <f t="shared" si="289"/>
        <v>59673.468159536671</v>
      </c>
      <c r="K474">
        <f t="shared" si="290"/>
        <v>380093.49386318523</v>
      </c>
      <c r="L474">
        <f t="shared" si="291"/>
        <v>42591739.173241921</v>
      </c>
      <c r="M474">
        <f t="shared" si="292"/>
        <v>42591623.811639614</v>
      </c>
      <c r="N474">
        <f t="shared" si="293"/>
        <v>37114589061.181656</v>
      </c>
      <c r="O474">
        <f t="shared" si="294"/>
        <v>8777931911.4255562</v>
      </c>
      <c r="P474">
        <f t="shared" si="295"/>
        <v>20467320607.110397</v>
      </c>
      <c r="Q474">
        <f t="shared" si="296"/>
        <v>1796754275.9373109</v>
      </c>
      <c r="R474">
        <f t="shared" si="297"/>
        <v>3559848760.760365</v>
      </c>
    </row>
    <row r="475" spans="1:18" x14ac:dyDescent="0.25">
      <c r="A475">
        <f t="shared" ref="A475:B475" si="357">A191</f>
        <v>190</v>
      </c>
      <c r="B475">
        <f t="shared" si="357"/>
        <v>9</v>
      </c>
      <c r="C475">
        <f t="shared" si="282"/>
        <v>628.13766049861442</v>
      </c>
      <c r="D475">
        <f t="shared" si="283"/>
        <v>6600.5572507080069</v>
      </c>
      <c r="E475">
        <f t="shared" si="284"/>
        <v>6600.5484124049135</v>
      </c>
      <c r="F475">
        <f t="shared" si="285"/>
        <v>196696.32520187678</v>
      </c>
      <c r="G475">
        <f t="shared" si="286"/>
        <v>-97301.536783410265</v>
      </c>
      <c r="H475">
        <f t="shared" si="287"/>
        <v>147069.26842533314</v>
      </c>
      <c r="I475">
        <f t="shared" si="288"/>
        <v>42604.914851578593</v>
      </c>
      <c r="J475">
        <f t="shared" si="289"/>
        <v>60626.204192759833</v>
      </c>
      <c r="K475">
        <f t="shared" si="290"/>
        <v>383331.44264769752</v>
      </c>
      <c r="L475">
        <f t="shared" si="291"/>
        <v>43448626.989361301</v>
      </c>
      <c r="M475">
        <f t="shared" si="292"/>
        <v>43448510.473077737</v>
      </c>
      <c r="N475">
        <f t="shared" si="293"/>
        <v>38685903895.068832</v>
      </c>
      <c r="O475">
        <f t="shared" si="294"/>
        <v>9469340569.0754414</v>
      </c>
      <c r="P475">
        <f t="shared" si="295"/>
        <v>21626722549.331036</v>
      </c>
      <c r="Q475">
        <f t="shared" si="296"/>
        <v>1814411962.0429337</v>
      </c>
      <c r="R475">
        <f t="shared" si="297"/>
        <v>3674445444.1467404</v>
      </c>
    </row>
    <row r="476" spans="1:18" x14ac:dyDescent="0.25">
      <c r="A476">
        <f t="shared" ref="A476:B476" si="358">A192</f>
        <v>191</v>
      </c>
      <c r="B476">
        <f t="shared" si="358"/>
        <v>9</v>
      </c>
      <c r="C476">
        <f t="shared" si="282"/>
        <v>630.75809182744706</v>
      </c>
      <c r="D476">
        <f t="shared" si="283"/>
        <v>6666.210697656501</v>
      </c>
      <c r="E476">
        <f t="shared" si="284"/>
        <v>6666.2018593534076</v>
      </c>
      <c r="F476">
        <f t="shared" si="285"/>
        <v>200795.7008732823</v>
      </c>
      <c r="G476">
        <f t="shared" si="286"/>
        <v>-101020.81656464594</v>
      </c>
      <c r="H476">
        <f t="shared" si="287"/>
        <v>151169.21592974351</v>
      </c>
      <c r="I476">
        <f t="shared" si="288"/>
        <v>42794.871034290292</v>
      </c>
      <c r="J476">
        <f t="shared" si="289"/>
        <v>61589.077343059063</v>
      </c>
      <c r="K476">
        <f t="shared" si="290"/>
        <v>386583.12475290807</v>
      </c>
      <c r="L476">
        <f t="shared" si="291"/>
        <v>44318454.272992156</v>
      </c>
      <c r="M476">
        <f t="shared" si="292"/>
        <v>44318336.596178465</v>
      </c>
      <c r="N476">
        <f t="shared" si="293"/>
        <v>40315299247.576942</v>
      </c>
      <c r="O476">
        <f t="shared" si="294"/>
        <v>10207023835.086006</v>
      </c>
      <c r="P476">
        <f t="shared" si="295"/>
        <v>22849410879.926685</v>
      </c>
      <c r="Q476">
        <f t="shared" si="296"/>
        <v>1830630760.162921</v>
      </c>
      <c r="R476">
        <f t="shared" si="297"/>
        <v>3792105925.577136</v>
      </c>
    </row>
    <row r="477" spans="1:18" x14ac:dyDescent="0.25">
      <c r="A477">
        <f t="shared" ref="A477:B477" si="359">A193</f>
        <v>192</v>
      </c>
      <c r="B477">
        <f t="shared" si="359"/>
        <v>5</v>
      </c>
      <c r="C477">
        <f t="shared" si="282"/>
        <v>633.3785231562797</v>
      </c>
      <c r="D477">
        <f t="shared" si="283"/>
        <v>6732.1950265767518</v>
      </c>
      <c r="E477">
        <f t="shared" si="284"/>
        <v>6732.1861882736584</v>
      </c>
      <c r="F477">
        <f t="shared" si="285"/>
        <v>204959.26435577177</v>
      </c>
      <c r="G477">
        <f t="shared" si="286"/>
        <v>-104841.37584877707</v>
      </c>
      <c r="H477">
        <f t="shared" si="287"/>
        <v>155375.2770499406</v>
      </c>
      <c r="I477">
        <f t="shared" si="288"/>
        <v>42966.165458314179</v>
      </c>
      <c r="J477">
        <f t="shared" si="289"/>
        <v>62562.140676201496</v>
      </c>
      <c r="K477">
        <f t="shared" si="290"/>
        <v>394859.56836406712</v>
      </c>
      <c r="L477">
        <f t="shared" si="291"/>
        <v>45255152.925598986</v>
      </c>
      <c r="M477">
        <f t="shared" si="292"/>
        <v>45255034.011699878</v>
      </c>
      <c r="N477">
        <f t="shared" si="293"/>
        <v>42006250477.615578</v>
      </c>
      <c r="O477">
        <f t="shared" si="294"/>
        <v>10992762528.623024</v>
      </c>
      <c r="P477">
        <f t="shared" si="295"/>
        <v>24139922990.575298</v>
      </c>
      <c r="Q477">
        <f t="shared" si="296"/>
        <v>1845661737.5366473</v>
      </c>
      <c r="R477">
        <f t="shared" si="297"/>
        <v>3913395849.5820637</v>
      </c>
    </row>
    <row r="478" spans="1:18" x14ac:dyDescent="0.25">
      <c r="A478">
        <f t="shared" ref="A478:B478" si="360">A194</f>
        <v>193</v>
      </c>
      <c r="B478">
        <f t="shared" si="360"/>
        <v>4</v>
      </c>
      <c r="C478">
        <f t="shared" si="282"/>
        <v>635.99895448511234</v>
      </c>
      <c r="D478">
        <f t="shared" si="283"/>
        <v>6798.5102374687594</v>
      </c>
      <c r="E478">
        <f t="shared" si="284"/>
        <v>6798.501399165666</v>
      </c>
      <c r="F478">
        <f t="shared" si="285"/>
        <v>209187.68605564197</v>
      </c>
      <c r="G478">
        <f t="shared" si="286"/>
        <v>-108765.15679950349</v>
      </c>
      <c r="H478">
        <f t="shared" si="287"/>
        <v>159689.88710228913</v>
      </c>
      <c r="I478">
        <f t="shared" si="288"/>
        <v>43117.932747365267</v>
      </c>
      <c r="J478">
        <f t="shared" si="289"/>
        <v>63545.447084697953</v>
      </c>
      <c r="K478">
        <f t="shared" si="290"/>
        <v>399422.67847027507</v>
      </c>
      <c r="L478">
        <f t="shared" si="291"/>
        <v>46165369.367067777</v>
      </c>
      <c r="M478">
        <f t="shared" si="292"/>
        <v>46165249.263264194</v>
      </c>
      <c r="N478">
        <f t="shared" si="293"/>
        <v>43757814511.825378</v>
      </c>
      <c r="O478">
        <f t="shared" si="294"/>
        <v>11830729470.874975</v>
      </c>
      <c r="P478">
        <f t="shared" si="295"/>
        <v>25499582539.645027</v>
      </c>
      <c r="Q478">
        <f t="shared" si="296"/>
        <v>1858811196.9443352</v>
      </c>
      <c r="R478">
        <f t="shared" si="297"/>
        <v>4037515497.6174698</v>
      </c>
    </row>
    <row r="479" spans="1:18" x14ac:dyDescent="0.25">
      <c r="A479">
        <f t="shared" ref="A479:B479" si="361">A195</f>
        <v>194</v>
      </c>
      <c r="B479">
        <f t="shared" si="361"/>
        <v>9</v>
      </c>
      <c r="C479">
        <f t="shared" ref="C479:C526" si="362">$N$272+$N$273*A479</f>
        <v>638.61938581394497</v>
      </c>
      <c r="D479">
        <f t="shared" ref="D479:D526" si="363">$N$272+$N$273*A479+$N$274*A479^2</f>
        <v>6865.1563303325238</v>
      </c>
      <c r="E479">
        <f t="shared" ref="E479:E526" si="364">$N$272+$N$273*A479+$N$274*A479^2+$N$275*$A$286^3</f>
        <v>6865.1474920294304</v>
      </c>
      <c r="F479">
        <f t="shared" ref="F479:F526" si="365">$N$272+$N$273*A479+$N$274*A479^2+$N$275*$A$286^3+$N$276*A479^4</f>
        <v>213481.63988000597</v>
      </c>
      <c r="G479">
        <f t="shared" ref="G479:G526" si="366">$N$272+$N$273*A479+$N$274*A479^2+$N$275*$A$286^3+$N$276*A479^4+$N$277*A479^5</f>
        <v>-112794.12543608976</v>
      </c>
      <c r="H479">
        <f t="shared" ref="H479:H526" si="367">$N$272+$N$273*A479+$N$274*A479^2+$N$275*$A$286^3+$N$276*A479^4+$N$277*A479^5+$N$278*A479^6</f>
        <v>164115.52648208413</v>
      </c>
      <c r="I479">
        <f t="shared" ref="I479:I526" si="368">$N$272+$N$273*A479+$N$274*A479^2+$N$275*$A$286^3+$N$276*A479^4+$N$277*A479^5+$N$278*A479^6+$N$279*A479^7</f>
        <v>43249.28311963196</v>
      </c>
      <c r="J479">
        <f t="shared" ref="J479:J526" si="369">$N$272+$N$273*A479+$N$274*A479^2+$N$275*$A$286^3+$N$276*A479^4+$N$277*A479^5+$N$278*A479^6+$N$279*A479^7+$N$280*A479^8</f>
        <v>64539.049282263237</v>
      </c>
      <c r="K479">
        <f t="shared" ref="K479:K526" si="370">($B479-C479)^2</f>
        <v>396420.57099272928</v>
      </c>
      <c r="L479">
        <f t="shared" ref="L479:L526" si="371">($B479-D479)^2</f>
        <v>47006879.625958741</v>
      </c>
      <c r="M479">
        <f t="shared" ref="M479:M526" si="372">($B479-E479)^2</f>
        <v>47006758.432461448</v>
      </c>
      <c r="N479">
        <f t="shared" ref="N479:N526" si="373">($B479-F479)^2</f>
        <v>45570567977.338715</v>
      </c>
      <c r="O479">
        <f t="shared" ref="O479:O526" si="374">($B479-G479)^2</f>
        <v>12724545108.1502</v>
      </c>
      <c r="P479">
        <f t="shared" ref="P479:P526" si="375">($B479-H479)^2</f>
        <v>26930952034.01498</v>
      </c>
      <c r="Q479">
        <f t="shared" ref="Q479:Q526" si="376">($B479-I479)^2</f>
        <v>1869722084.2659287</v>
      </c>
      <c r="R479">
        <f t="shared" ref="R479:R526" si="377">($B479-J479)^2</f>
        <v>4164127260.3713222</v>
      </c>
    </row>
    <row r="480" spans="1:18" x14ac:dyDescent="0.25">
      <c r="A480">
        <f t="shared" ref="A480:B480" si="378">A196</f>
        <v>195</v>
      </c>
      <c r="B480">
        <f t="shared" si="378"/>
        <v>13</v>
      </c>
      <c r="C480">
        <f t="shared" si="362"/>
        <v>641.23981714277761</v>
      </c>
      <c r="D480">
        <f t="shared" si="363"/>
        <v>6932.1333051680449</v>
      </c>
      <c r="E480">
        <f t="shared" si="364"/>
        <v>6932.1244668649515</v>
      </c>
      <c r="F480">
        <f t="shared" si="365"/>
        <v>217841.80323679291</v>
      </c>
      <c r="G480">
        <f t="shared" si="366"/>
        <v>-116930.27177584637</v>
      </c>
      <c r="H480">
        <f t="shared" si="367"/>
        <v>168654.72124100116</v>
      </c>
      <c r="I480">
        <f t="shared" si="368"/>
        <v>43359.301873886972</v>
      </c>
      <c r="J480">
        <f t="shared" si="369"/>
        <v>65542.999798593606</v>
      </c>
      <c r="K480">
        <f t="shared" si="370"/>
        <v>394685.26784359064</v>
      </c>
      <c r="L480">
        <f t="shared" si="371"/>
        <v>47874405.694685675</v>
      </c>
      <c r="M480">
        <f t="shared" si="372"/>
        <v>47874283.387969196</v>
      </c>
      <c r="N480">
        <f t="shared" si="373"/>
        <v>47449387519.573441</v>
      </c>
      <c r="O480">
        <f t="shared" si="374"/>
        <v>13675728813.639465</v>
      </c>
      <c r="P480">
        <f t="shared" si="375"/>
        <v>28440030143.127541</v>
      </c>
      <c r="Q480">
        <f t="shared" si="376"/>
        <v>1878901886.1421373</v>
      </c>
      <c r="R480">
        <f t="shared" si="377"/>
        <v>4294180873.6036782</v>
      </c>
    </row>
    <row r="481" spans="1:18" x14ac:dyDescent="0.25">
      <c r="A481">
        <f t="shared" ref="A481:B481" si="379">A197</f>
        <v>196</v>
      </c>
      <c r="B481">
        <f t="shared" si="379"/>
        <v>6</v>
      </c>
      <c r="C481">
        <f t="shared" si="362"/>
        <v>643.86024847161025</v>
      </c>
      <c r="D481">
        <f t="shared" si="363"/>
        <v>6999.4411619753228</v>
      </c>
      <c r="E481">
        <f t="shared" si="364"/>
        <v>6999.4323236722294</v>
      </c>
      <c r="F481">
        <f t="shared" si="365"/>
        <v>222268.85703474825</v>
      </c>
      <c r="G481">
        <f t="shared" si="366"/>
        <v>-121175.60997661063</v>
      </c>
      <c r="H481">
        <f t="shared" si="367"/>
        <v>173310.04366828606</v>
      </c>
      <c r="I481">
        <f t="shared" si="368"/>
        <v>43447.048867969803</v>
      </c>
      <c r="J481">
        <f t="shared" si="369"/>
        <v>66557.350974484143</v>
      </c>
      <c r="K481">
        <f t="shared" si="370"/>
        <v>406865.69658026437</v>
      </c>
      <c r="L481">
        <f t="shared" si="371"/>
        <v>48908219.28601075</v>
      </c>
      <c r="M481">
        <f t="shared" si="372"/>
        <v>48908095.665783554</v>
      </c>
      <c r="N481">
        <f t="shared" si="373"/>
        <v>49400777617.24894</v>
      </c>
      <c r="O481">
        <f t="shared" si="374"/>
        <v>14684982596.523378</v>
      </c>
      <c r="P481">
        <f t="shared" si="375"/>
        <v>30034291551.779202</v>
      </c>
      <c r="Q481">
        <f t="shared" si="376"/>
        <v>1887124726.7493405</v>
      </c>
      <c r="R481">
        <f t="shared" si="377"/>
        <v>4429082316.5289717</v>
      </c>
    </row>
    <row r="482" spans="1:18" x14ac:dyDescent="0.25">
      <c r="A482">
        <f t="shared" ref="A482:B482" si="380">A198</f>
        <v>197</v>
      </c>
      <c r="B482">
        <f t="shared" si="380"/>
        <v>8</v>
      </c>
      <c r="C482">
        <f t="shared" si="362"/>
        <v>646.48067980044289</v>
      </c>
      <c r="D482">
        <f t="shared" si="363"/>
        <v>7067.0799007543574</v>
      </c>
      <c r="E482">
        <f t="shared" si="364"/>
        <v>7067.071062451264</v>
      </c>
      <c r="F482">
        <f t="shared" si="365"/>
        <v>226763.48568343345</v>
      </c>
      <c r="G482">
        <f t="shared" si="366"/>
        <v>-125532.17847922837</v>
      </c>
      <c r="H482">
        <f t="shared" si="367"/>
        <v>178084.11287568443</v>
      </c>
      <c r="I482">
        <f t="shared" si="368"/>
        <v>43511.557989582099</v>
      </c>
      <c r="J482">
        <f t="shared" si="369"/>
        <v>67582.154957310093</v>
      </c>
      <c r="K482">
        <f t="shared" si="370"/>
        <v>407657.57847843569</v>
      </c>
      <c r="L482">
        <f t="shared" si="371"/>
        <v>49830609.045234151</v>
      </c>
      <c r="M482">
        <f t="shared" si="372"/>
        <v>49830484.264736816</v>
      </c>
      <c r="N482">
        <f t="shared" si="373"/>
        <v>51418050287.529793</v>
      </c>
      <c r="O482">
        <f t="shared" si="374"/>
        <v>15760336412.596514</v>
      </c>
      <c r="P482">
        <f t="shared" si="375"/>
        <v>31711101976.913502</v>
      </c>
      <c r="Q482">
        <f t="shared" si="376"/>
        <v>1892559557.7529325</v>
      </c>
      <c r="R482">
        <f t="shared" si="377"/>
        <v>4566266418.1945562</v>
      </c>
    </row>
    <row r="483" spans="1:18" x14ac:dyDescent="0.25">
      <c r="A483">
        <f t="shared" ref="A483:B483" si="381">A199</f>
        <v>198</v>
      </c>
      <c r="B483">
        <f t="shared" si="381"/>
        <v>15</v>
      </c>
      <c r="C483">
        <f t="shared" si="362"/>
        <v>649.10111112927552</v>
      </c>
      <c r="D483">
        <f t="shared" si="363"/>
        <v>7135.0495215051487</v>
      </c>
      <c r="E483">
        <f t="shared" si="364"/>
        <v>7135.0406832020553</v>
      </c>
      <c r="F483">
        <f t="shared" si="365"/>
        <v>231326.37709322627</v>
      </c>
      <c r="G483">
        <f t="shared" si="366"/>
        <v>-130002.04015003445</v>
      </c>
      <c r="H483">
        <f t="shared" si="367"/>
        <v>182979.59538611179</v>
      </c>
      <c r="I483">
        <f t="shared" si="368"/>
        <v>43551.836619338166</v>
      </c>
      <c r="J483">
        <f t="shared" si="369"/>
        <v>68617.463696897801</v>
      </c>
      <c r="K483">
        <f t="shared" si="370"/>
        <v>402084.21913538181</v>
      </c>
      <c r="L483">
        <f t="shared" si="371"/>
        <v>50695105.1886857</v>
      </c>
      <c r="M483">
        <f t="shared" si="372"/>
        <v>50694979.33045239</v>
      </c>
      <c r="N483">
        <f t="shared" si="373"/>
        <v>53504953172.764725</v>
      </c>
      <c r="O483">
        <f t="shared" si="374"/>
        <v>16904430729.375669</v>
      </c>
      <c r="P483">
        <f t="shared" si="375"/>
        <v>33476043164.8036</v>
      </c>
      <c r="Q483">
        <f t="shared" si="376"/>
        <v>1895456142.8189447</v>
      </c>
      <c r="R483">
        <f t="shared" si="377"/>
        <v>4706298025.2841806</v>
      </c>
    </row>
    <row r="484" spans="1:18" x14ac:dyDescent="0.25">
      <c r="A484">
        <f t="shared" ref="A484:B484" si="382">A200</f>
        <v>199</v>
      </c>
      <c r="B484">
        <f t="shared" si="382"/>
        <v>19</v>
      </c>
      <c r="C484">
        <f t="shared" si="362"/>
        <v>651.72154245810816</v>
      </c>
      <c r="D484">
        <f t="shared" si="363"/>
        <v>7203.3500242276968</v>
      </c>
      <c r="E484">
        <f t="shared" si="364"/>
        <v>7203.3411859246035</v>
      </c>
      <c r="F484">
        <f t="shared" si="365"/>
        <v>235958.22267532055</v>
      </c>
      <c r="G484">
        <f t="shared" si="366"/>
        <v>-134587.28242333446</v>
      </c>
      <c r="H484">
        <f t="shared" si="367"/>
        <v>187999.20572606273</v>
      </c>
      <c r="I484">
        <f t="shared" si="368"/>
        <v>43566.86508600958</v>
      </c>
      <c r="J484">
        <f t="shared" si="369"/>
        <v>69663.328941807646</v>
      </c>
      <c r="K484">
        <f t="shared" si="370"/>
        <v>400336.55029056757</v>
      </c>
      <c r="L484">
        <f t="shared" si="371"/>
        <v>51614885.27062051</v>
      </c>
      <c r="M484">
        <f t="shared" si="372"/>
        <v>51614758.275772534</v>
      </c>
      <c r="N484">
        <f t="shared" si="373"/>
        <v>55667316796.634491</v>
      </c>
      <c r="O484">
        <f t="shared" si="374"/>
        <v>18118851267.830479</v>
      </c>
      <c r="P484">
        <f t="shared" si="375"/>
        <v>35336557744.812866</v>
      </c>
      <c r="Q484">
        <f t="shared" si="376"/>
        <v>1896416553.5492921</v>
      </c>
      <c r="R484">
        <f t="shared" si="377"/>
        <v>4850332553.7547064</v>
      </c>
    </row>
    <row r="485" spans="1:18" x14ac:dyDescent="0.25">
      <c r="A485">
        <f t="shared" ref="A485:B485" si="383">A201</f>
        <v>200</v>
      </c>
      <c r="B485">
        <f t="shared" si="383"/>
        <v>9</v>
      </c>
      <c r="C485">
        <f t="shared" si="362"/>
        <v>654.3419737869408</v>
      </c>
      <c r="D485">
        <f t="shared" si="363"/>
        <v>7271.9814089220017</v>
      </c>
      <c r="E485">
        <f t="shared" si="364"/>
        <v>7271.9725706189083</v>
      </c>
      <c r="F485">
        <f t="shared" si="365"/>
        <v>240659.71734172635</v>
      </c>
      <c r="G485">
        <f t="shared" si="366"/>
        <v>-139290.01744388544</v>
      </c>
      <c r="H485">
        <f t="shared" si="367"/>
        <v>193145.70702176075</v>
      </c>
      <c r="I485">
        <f t="shared" si="368"/>
        <v>43555.596113907319</v>
      </c>
      <c r="J485">
        <f t="shared" si="369"/>
        <v>70719.802236056566</v>
      </c>
      <c r="K485">
        <f t="shared" si="370"/>
        <v>416466.26313122461</v>
      </c>
      <c r="L485">
        <f t="shared" si="371"/>
        <v>52750898.946346626</v>
      </c>
      <c r="M485">
        <f t="shared" si="372"/>
        <v>52750770.561562635</v>
      </c>
      <c r="N485">
        <f t="shared" si="373"/>
        <v>57912767757.087471</v>
      </c>
      <c r="O485">
        <f t="shared" si="374"/>
        <v>19404216260.831902</v>
      </c>
      <c r="P485">
        <f t="shared" si="375"/>
        <v>37301787599.20945</v>
      </c>
      <c r="Q485">
        <f t="shared" si="376"/>
        <v>1896306033.1077681</v>
      </c>
      <c r="R485">
        <f t="shared" si="377"/>
        <v>5000017552.8667021</v>
      </c>
    </row>
    <row r="486" spans="1:18" x14ac:dyDescent="0.25">
      <c r="A486">
        <f t="shared" ref="A486:B486" si="384">A202</f>
        <v>201</v>
      </c>
      <c r="B486">
        <f t="shared" si="384"/>
        <v>11</v>
      </c>
      <c r="C486">
        <f t="shared" si="362"/>
        <v>656.96240511577344</v>
      </c>
      <c r="D486">
        <f t="shared" si="363"/>
        <v>7340.9436755880633</v>
      </c>
      <c r="E486">
        <f t="shared" si="364"/>
        <v>7340.9348372849699</v>
      </c>
      <c r="F486">
        <f t="shared" si="365"/>
        <v>245431.55950526998</v>
      </c>
      <c r="G486">
        <f t="shared" si="366"/>
        <v>-144112.38220937725</v>
      </c>
      <c r="H486">
        <f t="shared" si="367"/>
        <v>198421.91159904737</v>
      </c>
      <c r="I486">
        <f t="shared" si="368"/>
        <v>43516.954262340325</v>
      </c>
      <c r="J486">
        <f t="shared" si="369"/>
        <v>71786.934916303551</v>
      </c>
      <c r="K486">
        <f t="shared" si="370"/>
        <v>417267.42882295459</v>
      </c>
      <c r="L486">
        <f t="shared" si="371"/>
        <v>53728074.287293449</v>
      </c>
      <c r="M486">
        <f t="shared" si="372"/>
        <v>53727944.71884384</v>
      </c>
      <c r="N486">
        <f t="shared" si="373"/>
        <v>60231251027.879761</v>
      </c>
      <c r="O486">
        <f t="shared" si="374"/>
        <v>20771549299.470238</v>
      </c>
      <c r="P486">
        <f t="shared" si="375"/>
        <v>39366889841.564987</v>
      </c>
      <c r="Q486">
        <f t="shared" si="376"/>
        <v>1892768056.2768483</v>
      </c>
      <c r="R486">
        <f t="shared" si="377"/>
        <v>5151784833.1094437</v>
      </c>
    </row>
    <row r="487" spans="1:18" x14ac:dyDescent="0.25">
      <c r="A487">
        <f t="shared" ref="A487:B487" si="385">A203</f>
        <v>202</v>
      </c>
      <c r="B487">
        <f t="shared" si="385"/>
        <v>23</v>
      </c>
      <c r="C487">
        <f t="shared" si="362"/>
        <v>659.58283644460607</v>
      </c>
      <c r="D487">
        <f t="shared" si="363"/>
        <v>7410.2368242258817</v>
      </c>
      <c r="E487">
        <f t="shared" si="364"/>
        <v>7410.2279859227883</v>
      </c>
      <c r="F487">
        <f t="shared" si="365"/>
        <v>250274.45107959377</v>
      </c>
      <c r="G487">
        <f t="shared" si="366"/>
        <v>-149056.53871291378</v>
      </c>
      <c r="H487">
        <f t="shared" si="367"/>
        <v>203830.68158701147</v>
      </c>
      <c r="I487">
        <f t="shared" si="368"/>
        <v>43449.83535709334</v>
      </c>
      <c r="J487">
        <f t="shared" si="369"/>
        <v>72864.778109525985</v>
      </c>
      <c r="K487">
        <f t="shared" si="370"/>
        <v>405237.70765586011</v>
      </c>
      <c r="L487">
        <f t="shared" si="371"/>
        <v>54571267.897198893</v>
      </c>
      <c r="M487">
        <f t="shared" si="372"/>
        <v>54571137.316000856</v>
      </c>
      <c r="N487">
        <f t="shared" si="373"/>
        <v>62625788767.442314</v>
      </c>
      <c r="O487">
        <f t="shared" si="374"/>
        <v>22224708862.85516</v>
      </c>
      <c r="P487">
        <f t="shared" si="375"/>
        <v>41537571073.87265</v>
      </c>
      <c r="Q487">
        <f t="shared" si="376"/>
        <v>1885890029.1320922</v>
      </c>
      <c r="R487">
        <f t="shared" si="377"/>
        <v>5305924638.1574192</v>
      </c>
    </row>
    <row r="488" spans="1:18" x14ac:dyDescent="0.25">
      <c r="A488">
        <f t="shared" ref="A488:B488" si="386">A204</f>
        <v>203</v>
      </c>
      <c r="B488">
        <f t="shared" si="386"/>
        <v>21</v>
      </c>
      <c r="C488">
        <f t="shared" si="362"/>
        <v>662.20326777343871</v>
      </c>
      <c r="D488">
        <f t="shared" si="363"/>
        <v>7479.8608548354568</v>
      </c>
      <c r="E488">
        <f t="shared" si="364"/>
        <v>7479.8520165323635</v>
      </c>
      <c r="F488">
        <f t="shared" si="365"/>
        <v>255189.09747915625</v>
      </c>
      <c r="G488">
        <f t="shared" si="366"/>
        <v>-154124.67408549399</v>
      </c>
      <c r="H488">
        <f t="shared" si="367"/>
        <v>209374.92952535852</v>
      </c>
      <c r="I488">
        <f t="shared" si="368"/>
        <v>43353.105913864245</v>
      </c>
      <c r="J488">
        <f t="shared" si="369"/>
        <v>73953.382731212216</v>
      </c>
      <c r="K488">
        <f t="shared" si="370"/>
        <v>411141.63060333615</v>
      </c>
      <c r="L488">
        <f t="shared" si="371"/>
        <v>55634605.251796722</v>
      </c>
      <c r="M488">
        <f t="shared" si="372"/>
        <v>55634473.404528901</v>
      </c>
      <c r="N488">
        <f t="shared" si="373"/>
        <v>65110757971.132187</v>
      </c>
      <c r="O488">
        <f t="shared" si="374"/>
        <v>23760888839.271332</v>
      </c>
      <c r="P488">
        <f t="shared" si="375"/>
        <v>43829067807.708778</v>
      </c>
      <c r="Q488">
        <f t="shared" si="376"/>
        <v>1877671402.9303486</v>
      </c>
      <c r="R488">
        <f t="shared" si="377"/>
        <v>5465997216.3144464</v>
      </c>
    </row>
    <row r="489" spans="1:18" x14ac:dyDescent="0.25">
      <c r="A489">
        <f t="shared" ref="A489:B489" si="387">A205</f>
        <v>204</v>
      </c>
      <c r="B489">
        <f t="shared" si="387"/>
        <v>19</v>
      </c>
      <c r="C489">
        <f t="shared" si="362"/>
        <v>664.82369910227135</v>
      </c>
      <c r="D489">
        <f t="shared" si="363"/>
        <v>7549.8157674167887</v>
      </c>
      <c r="E489">
        <f t="shared" si="364"/>
        <v>7549.8069291136953</v>
      </c>
      <c r="F489">
        <f t="shared" si="365"/>
        <v>260176.20761923224</v>
      </c>
      <c r="G489">
        <f t="shared" si="366"/>
        <v>-159319.00073849299</v>
      </c>
      <c r="H489">
        <f t="shared" si="367"/>
        <v>215057.61897551961</v>
      </c>
      <c r="I489">
        <f t="shared" si="368"/>
        <v>43225.602553602133</v>
      </c>
      <c r="J489">
        <f t="shared" si="369"/>
        <v>75052.799484097472</v>
      </c>
      <c r="K489">
        <f t="shared" si="370"/>
        <v>417088.2503221411</v>
      </c>
      <c r="L489">
        <f t="shared" si="371"/>
        <v>56713186.122773319</v>
      </c>
      <c r="M489">
        <f t="shared" si="372"/>
        <v>56713053.003586844</v>
      </c>
      <c r="N489">
        <f t="shared" si="373"/>
        <v>67681772676.236313</v>
      </c>
      <c r="O489">
        <f t="shared" si="374"/>
        <v>25388598479.339993</v>
      </c>
      <c r="P489">
        <f t="shared" si="375"/>
        <v>46241607650.898705</v>
      </c>
      <c r="Q489">
        <f t="shared" si="376"/>
        <v>1866810504.2249384</v>
      </c>
      <c r="R489">
        <f t="shared" si="377"/>
        <v>5630071065.0197458</v>
      </c>
    </row>
    <row r="490" spans="1:18" x14ac:dyDescent="0.25">
      <c r="A490">
        <f t="shared" ref="A490:B490" si="388">A206</f>
        <v>205</v>
      </c>
      <c r="B490">
        <f t="shared" si="388"/>
        <v>22</v>
      </c>
      <c r="C490">
        <f t="shared" si="362"/>
        <v>667.44413043110399</v>
      </c>
      <c r="D490">
        <f t="shared" si="363"/>
        <v>7620.1015619698774</v>
      </c>
      <c r="E490">
        <f t="shared" si="364"/>
        <v>7620.092723666784</v>
      </c>
      <c r="F490">
        <f t="shared" si="365"/>
        <v>265236.49391591264</v>
      </c>
      <c r="G490">
        <f t="shared" si="366"/>
        <v>-164641.75650614331</v>
      </c>
      <c r="H490">
        <f t="shared" si="367"/>
        <v>220881.76513550058</v>
      </c>
      <c r="I490">
        <f t="shared" si="368"/>
        <v>43066.131409687281</v>
      </c>
      <c r="J490">
        <f t="shared" si="369"/>
        <v>76163.078857470566</v>
      </c>
      <c r="K490">
        <f t="shared" si="370"/>
        <v>416598.125507964</v>
      </c>
      <c r="L490">
        <f t="shared" si="371"/>
        <v>57731147.346009091</v>
      </c>
      <c r="M490">
        <f t="shared" si="372"/>
        <v>57731013.037438124</v>
      </c>
      <c r="N490">
        <f t="shared" si="373"/>
        <v>70338727783.073654</v>
      </c>
      <c r="O490">
        <f t="shared" si="374"/>
        <v>27114152706.714455</v>
      </c>
      <c r="P490">
        <f t="shared" si="375"/>
        <v>48779035855.708481</v>
      </c>
      <c r="Q490">
        <f t="shared" si="376"/>
        <v>1852797248.8144271</v>
      </c>
      <c r="R490">
        <f t="shared" si="377"/>
        <v>5797463889.5795507</v>
      </c>
    </row>
    <row r="491" spans="1:18" x14ac:dyDescent="0.25">
      <c r="A491">
        <f t="shared" ref="A491:B491" si="389">A207</f>
        <v>206</v>
      </c>
      <c r="B491">
        <f t="shared" si="389"/>
        <v>13</v>
      </c>
      <c r="C491">
        <f t="shared" si="362"/>
        <v>670.06456175993662</v>
      </c>
      <c r="D491">
        <f t="shared" si="363"/>
        <v>7690.7182384947228</v>
      </c>
      <c r="E491">
        <f t="shared" si="364"/>
        <v>7690.7094001916294</v>
      </c>
      <c r="F491">
        <f t="shared" si="365"/>
        <v>270370.67228610447</v>
      </c>
      <c r="G491">
        <f t="shared" si="366"/>
        <v>-170095.20478801616</v>
      </c>
      <c r="H491">
        <f t="shared" si="367"/>
        <v>226850.43545847054</v>
      </c>
      <c r="I491">
        <f t="shared" si="368"/>
        <v>42873.46752689383</v>
      </c>
      <c r="J491">
        <f t="shared" si="369"/>
        <v>77284.271127078799</v>
      </c>
      <c r="K491">
        <f t="shared" si="370"/>
        <v>431733.83832077758</v>
      </c>
      <c r="L491">
        <f t="shared" si="371"/>
        <v>58947357.34971451</v>
      </c>
      <c r="M491">
        <f t="shared" si="372"/>
        <v>58947221.63379091</v>
      </c>
      <c r="N491">
        <f t="shared" si="373"/>
        <v>73093270963.960663</v>
      </c>
      <c r="O491">
        <f t="shared" si="374"/>
        <v>28936801336.201641</v>
      </c>
      <c r="P491">
        <f t="shared" si="375"/>
        <v>51455222125.375786</v>
      </c>
      <c r="Q491">
        <f t="shared" si="376"/>
        <v>1837019676.6239204</v>
      </c>
      <c r="R491">
        <f t="shared" si="377"/>
        <v>5970849341.5945215</v>
      </c>
    </row>
    <row r="492" spans="1:18" x14ac:dyDescent="0.25">
      <c r="A492">
        <f t="shared" ref="A492:B492" si="390">A208</f>
        <v>207</v>
      </c>
      <c r="B492">
        <f t="shared" si="390"/>
        <v>21</v>
      </c>
      <c r="C492">
        <f t="shared" si="362"/>
        <v>672.68499308876926</v>
      </c>
      <c r="D492">
        <f t="shared" si="363"/>
        <v>7761.6657969913249</v>
      </c>
      <c r="E492">
        <f t="shared" si="364"/>
        <v>7761.6569586882315</v>
      </c>
      <c r="F492">
        <f t="shared" si="365"/>
        <v>275579.4621475311</v>
      </c>
      <c r="G492">
        <f t="shared" si="366"/>
        <v>-175681.63469150208</v>
      </c>
      <c r="H492">
        <f t="shared" si="367"/>
        <v>232966.75027509127</v>
      </c>
      <c r="I492">
        <f t="shared" si="368"/>
        <v>42646.354252077494</v>
      </c>
      <c r="J492">
        <f t="shared" si="369"/>
        <v>78416.426355660238</v>
      </c>
      <c r="K492">
        <f t="shared" si="370"/>
        <v>424693.33021710924</v>
      </c>
      <c r="L492">
        <f t="shared" si="371"/>
        <v>59917906.980711341</v>
      </c>
      <c r="M492">
        <f t="shared" si="372"/>
        <v>59917770.152088545</v>
      </c>
      <c r="N492">
        <f t="shared" si="373"/>
        <v>75932466061.112335</v>
      </c>
      <c r="O492">
        <f t="shared" si="374"/>
        <v>30871415837.535431</v>
      </c>
      <c r="P492">
        <f t="shared" si="375"/>
        <v>54263722571.225182</v>
      </c>
      <c r="Q492">
        <f t="shared" si="376"/>
        <v>1816920825.1151009</v>
      </c>
      <c r="R492">
        <f t="shared" si="377"/>
        <v>6145842873.4857483</v>
      </c>
    </row>
    <row r="493" spans="1:18" x14ac:dyDescent="0.25">
      <c r="A493">
        <f t="shared" ref="A493:B493" si="391">A209</f>
        <v>208</v>
      </c>
      <c r="B493">
        <f t="shared" si="391"/>
        <v>29</v>
      </c>
      <c r="C493">
        <f t="shared" si="362"/>
        <v>675.3054244176019</v>
      </c>
      <c r="D493">
        <f t="shared" si="363"/>
        <v>7832.9442374596838</v>
      </c>
      <c r="E493">
        <f t="shared" si="364"/>
        <v>7832.9353991565904</v>
      </c>
      <c r="F493">
        <f t="shared" si="365"/>
        <v>280863.58641873189</v>
      </c>
      <c r="G493">
        <f t="shared" si="366"/>
        <v>-181403.36117429292</v>
      </c>
      <c r="H493">
        <f t="shared" si="367"/>
        <v>239233.88341958518</v>
      </c>
      <c r="I493">
        <f t="shared" si="368"/>
        <v>42383.502616526966</v>
      </c>
      <c r="J493">
        <f t="shared" si="369"/>
        <v>79559.594394129876</v>
      </c>
      <c r="K493">
        <f t="shared" si="370"/>
        <v>417710.70163161651</v>
      </c>
      <c r="L493">
        <f t="shared" si="371"/>
        <v>60901545.661380209</v>
      </c>
      <c r="M493">
        <f t="shared" si="372"/>
        <v>60901407.714209333</v>
      </c>
      <c r="N493">
        <f t="shared" si="373"/>
        <v>78868064928.980194</v>
      </c>
      <c r="O493">
        <f t="shared" si="374"/>
        <v>32917701681.279072</v>
      </c>
      <c r="P493">
        <f t="shared" si="375"/>
        <v>57218976251.777336</v>
      </c>
      <c r="Q493">
        <f t="shared" si="376"/>
        <v>1793903891.8933897</v>
      </c>
      <c r="R493">
        <f t="shared" si="377"/>
        <v>6325115444.6836023</v>
      </c>
    </row>
    <row r="494" spans="1:18" x14ac:dyDescent="0.25">
      <c r="A494">
        <f t="shared" ref="A494:B494" si="392">A210</f>
        <v>209</v>
      </c>
      <c r="B494">
        <f t="shared" si="392"/>
        <v>21</v>
      </c>
      <c r="C494">
        <f t="shared" si="362"/>
        <v>677.92585574643454</v>
      </c>
      <c r="D494">
        <f t="shared" si="363"/>
        <v>7904.5535598997994</v>
      </c>
      <c r="E494">
        <f t="shared" si="364"/>
        <v>7904.544721596706</v>
      </c>
      <c r="F494">
        <f t="shared" si="365"/>
        <v>286223.77151906246</v>
      </c>
      <c r="G494">
        <f t="shared" si="366"/>
        <v>-187262.72518686217</v>
      </c>
      <c r="H494">
        <f t="shared" si="367"/>
        <v>245655.06285954453</v>
      </c>
      <c r="I494">
        <f t="shared" si="368"/>
        <v>42083.590709922952</v>
      </c>
      <c r="J494">
        <f t="shared" si="369"/>
        <v>80713.824883451336</v>
      </c>
      <c r="K494">
        <f t="shared" si="370"/>
        <v>431551.5799481853</v>
      </c>
      <c r="L494">
        <f t="shared" si="371"/>
        <v>62150416.731808804</v>
      </c>
      <c r="M494">
        <f t="shared" si="372"/>
        <v>62150277.377415285</v>
      </c>
      <c r="N494">
        <f t="shared" si="373"/>
        <v>81912026425.192673</v>
      </c>
      <c r="O494">
        <f t="shared" si="374"/>
        <v>35075193719.868111</v>
      </c>
      <c r="P494">
        <f t="shared" si="375"/>
        <v>60336092836.886673</v>
      </c>
      <c r="Q494">
        <f t="shared" si="376"/>
        <v>1769261537.2304966</v>
      </c>
      <c r="R494">
        <f t="shared" si="377"/>
        <v>6511331987.6713428</v>
      </c>
    </row>
    <row r="495" spans="1:18" x14ac:dyDescent="0.25">
      <c r="A495">
        <f t="shared" ref="A495:B495" si="393">A211</f>
        <v>210</v>
      </c>
      <c r="B495">
        <f t="shared" si="393"/>
        <v>31</v>
      </c>
      <c r="C495">
        <f t="shared" si="362"/>
        <v>680.54628707526717</v>
      </c>
      <c r="D495">
        <f t="shared" si="363"/>
        <v>7976.4937643116718</v>
      </c>
      <c r="E495">
        <f t="shared" si="364"/>
        <v>7976.4849260085784</v>
      </c>
      <c r="F495">
        <f t="shared" si="365"/>
        <v>291660.74736869452</v>
      </c>
      <c r="G495">
        <f t="shared" si="366"/>
        <v>-193262.09381494671</v>
      </c>
      <c r="H495">
        <f t="shared" si="367"/>
        <v>252233.5713294794</v>
      </c>
      <c r="I495">
        <f t="shared" si="368"/>
        <v>41745.263045843516</v>
      </c>
      <c r="J495">
        <f t="shared" si="369"/>
        <v>81879.167257221095</v>
      </c>
      <c r="K495">
        <f t="shared" si="370"/>
        <v>421910.37905326538</v>
      </c>
      <c r="L495">
        <f t="shared" si="371"/>
        <v>63130871.158715658</v>
      </c>
      <c r="M495">
        <f t="shared" si="372"/>
        <v>63130730.709429547</v>
      </c>
      <c r="N495">
        <f t="shared" si="373"/>
        <v>85047909550.328583</v>
      </c>
      <c r="O495">
        <f t="shared" si="374"/>
        <v>37362220116.553787</v>
      </c>
      <c r="P495">
        <f t="shared" si="375"/>
        <v>63606136985.201141</v>
      </c>
      <c r="Q495">
        <f t="shared" si="376"/>
        <v>1740079741.4578259</v>
      </c>
      <c r="R495">
        <f t="shared" si="377"/>
        <v>6699122483.3660393</v>
      </c>
    </row>
    <row r="496" spans="1:18" x14ac:dyDescent="0.25">
      <c r="A496">
        <f t="shared" ref="A496:B496" si="394">A212</f>
        <v>211</v>
      </c>
      <c r="B496">
        <f t="shared" si="394"/>
        <v>22</v>
      </c>
      <c r="C496">
        <f t="shared" si="362"/>
        <v>683.16671840409981</v>
      </c>
      <c r="D496">
        <f t="shared" si="363"/>
        <v>8048.764850695301</v>
      </c>
      <c r="E496">
        <f t="shared" si="364"/>
        <v>8048.7560123922076</v>
      </c>
      <c r="F496">
        <f t="shared" si="365"/>
        <v>297175.24738861609</v>
      </c>
      <c r="G496">
        <f t="shared" si="366"/>
        <v>-199403.86042202741</v>
      </c>
      <c r="H496">
        <f t="shared" si="367"/>
        <v>258972.74696810666</v>
      </c>
      <c r="I496">
        <f t="shared" si="368"/>
        <v>41367.129918759107</v>
      </c>
      <c r="J496">
        <f t="shared" si="369"/>
        <v>83055.670744997507</v>
      </c>
      <c r="K496">
        <f t="shared" si="370"/>
        <v>437141.4295252462</v>
      </c>
      <c r="L496">
        <f t="shared" si="371"/>
        <v>64428953.968357556</v>
      </c>
      <c r="M496">
        <f t="shared" si="372"/>
        <v>64428812.082474455</v>
      </c>
      <c r="N496">
        <f t="shared" si="373"/>
        <v>88300052433.600067</v>
      </c>
      <c r="O496">
        <f t="shared" si="374"/>
        <v>39770673805.065964</v>
      </c>
      <c r="P496">
        <f t="shared" si="375"/>
        <v>67055489355.340401</v>
      </c>
      <c r="Q496">
        <f t="shared" si="376"/>
        <v>1709419767.9990695</v>
      </c>
      <c r="R496">
        <f t="shared" si="377"/>
        <v>6894590477.3886547</v>
      </c>
    </row>
    <row r="497" spans="1:18" x14ac:dyDescent="0.25">
      <c r="A497">
        <f t="shared" ref="A497:B497" si="395">A213</f>
        <v>212</v>
      </c>
      <c r="B497">
        <f t="shared" si="395"/>
        <v>30</v>
      </c>
      <c r="C497">
        <f t="shared" si="362"/>
        <v>685.78714973293245</v>
      </c>
      <c r="D497">
        <f t="shared" si="363"/>
        <v>8121.3668190506869</v>
      </c>
      <c r="E497">
        <f t="shared" si="364"/>
        <v>8121.3579807475935</v>
      </c>
      <c r="F497">
        <f t="shared" si="365"/>
        <v>302768.00850063126</v>
      </c>
      <c r="G497">
        <f t="shared" si="366"/>
        <v>-205690.44479181088</v>
      </c>
      <c r="H497">
        <f t="shared" si="367"/>
        <v>265875.98395937774</v>
      </c>
      <c r="I497">
        <f t="shared" si="368"/>
        <v>40947.76675245582</v>
      </c>
      <c r="J497">
        <f t="shared" si="369"/>
        <v>84243.384376402289</v>
      </c>
      <c r="K497">
        <f t="shared" si="370"/>
        <v>430056.78575484356</v>
      </c>
      <c r="L497">
        <f t="shared" si="371"/>
        <v>65470217.000434428</v>
      </c>
      <c r="M497">
        <f t="shared" si="372"/>
        <v>65470073.972607777</v>
      </c>
      <c r="N497">
        <f t="shared" si="373"/>
        <v>91650301790.928284</v>
      </c>
      <c r="O497">
        <f t="shared" si="374"/>
        <v>42320901405.340508</v>
      </c>
      <c r="P497">
        <f t="shared" si="375"/>
        <v>70674087187.329727</v>
      </c>
      <c r="Q497">
        <f t="shared" si="376"/>
        <v>1674263636.008379</v>
      </c>
      <c r="R497">
        <f t="shared" si="377"/>
        <v>7091894108.127677</v>
      </c>
    </row>
    <row r="498" spans="1:18" x14ac:dyDescent="0.25">
      <c r="A498">
        <f t="shared" ref="A498:B498" si="396">A214</f>
        <v>213</v>
      </c>
      <c r="B498">
        <f t="shared" si="396"/>
        <v>30</v>
      </c>
      <c r="C498">
        <f t="shared" si="362"/>
        <v>688.40758106176509</v>
      </c>
      <c r="D498">
        <f t="shared" si="363"/>
        <v>8194.2996693778296</v>
      </c>
      <c r="E498">
        <f t="shared" si="364"/>
        <v>8194.2908310747353</v>
      </c>
      <c r="F498">
        <f t="shared" si="365"/>
        <v>308439.77112736029</v>
      </c>
      <c r="G498">
        <f t="shared" si="366"/>
        <v>-212124.29327071016</v>
      </c>
      <c r="H498">
        <f t="shared" si="367"/>
        <v>272946.73317724711</v>
      </c>
      <c r="I498">
        <f t="shared" si="368"/>
        <v>40485.713439830113</v>
      </c>
      <c r="J498">
        <f t="shared" si="369"/>
        <v>85442.356986027444</v>
      </c>
      <c r="K498">
        <f t="shared" si="370"/>
        <v>433500.54279960477</v>
      </c>
      <c r="L498">
        <f t="shared" si="371"/>
        <v>66655789.09140294</v>
      </c>
      <c r="M498">
        <f t="shared" si="372"/>
        <v>66655644.774370991</v>
      </c>
      <c r="N498">
        <f t="shared" si="373"/>
        <v>95116586926.830765</v>
      </c>
      <c r="O498">
        <f t="shared" si="374"/>
        <v>45009444153.194496</v>
      </c>
      <c r="P498">
        <f t="shared" si="375"/>
        <v>74483543248.140686</v>
      </c>
      <c r="Q498">
        <f t="shared" si="376"/>
        <v>1636664749.9256508</v>
      </c>
      <c r="R498">
        <f t="shared" si="377"/>
        <v>7295270725.9085913</v>
      </c>
    </row>
    <row r="499" spans="1:18" x14ac:dyDescent="0.25">
      <c r="A499">
        <f t="shared" ref="A499:B499" si="397">A215</f>
        <v>214</v>
      </c>
      <c r="B499">
        <f t="shared" si="397"/>
        <v>25</v>
      </c>
      <c r="C499">
        <f t="shared" si="362"/>
        <v>691.02801239059772</v>
      </c>
      <c r="D499">
        <f t="shared" si="363"/>
        <v>8267.563401676729</v>
      </c>
      <c r="E499">
        <f t="shared" si="364"/>
        <v>8267.5545633736347</v>
      </c>
      <c r="F499">
        <f t="shared" si="365"/>
        <v>314191.27919223963</v>
      </c>
      <c r="G499">
        <f t="shared" si="366"/>
        <v>-218707.87891032617</v>
      </c>
      <c r="H499">
        <f t="shared" si="367"/>
        <v>280188.50283418025</v>
      </c>
      <c r="I499">
        <f t="shared" si="368"/>
        <v>39979.473673995264</v>
      </c>
      <c r="J499">
        <f t="shared" si="369"/>
        <v>86652.637219177734</v>
      </c>
      <c r="K499">
        <f t="shared" si="370"/>
        <v>443593.31328897021</v>
      </c>
      <c r="L499">
        <f t="shared" si="371"/>
        <v>67939851.43066065</v>
      </c>
      <c r="M499">
        <f t="shared" si="372"/>
        <v>67939705.730191529</v>
      </c>
      <c r="N499">
        <f t="shared" si="373"/>
        <v>98700450981.496262</v>
      </c>
      <c r="O499">
        <f t="shared" si="374"/>
        <v>47844072316.399406</v>
      </c>
      <c r="P499">
        <f t="shared" si="375"/>
        <v>78491588320.317734</v>
      </c>
      <c r="Q499">
        <f t="shared" si="376"/>
        <v>1596359966.5659807</v>
      </c>
      <c r="R499">
        <f t="shared" si="377"/>
        <v>7504347530.1774673</v>
      </c>
    </row>
    <row r="500" spans="1:18" x14ac:dyDescent="0.25">
      <c r="A500">
        <f t="shared" ref="A500:B500" si="398">A216</f>
        <v>215</v>
      </c>
      <c r="B500">
        <f t="shared" si="398"/>
        <v>29</v>
      </c>
      <c r="C500">
        <f t="shared" si="362"/>
        <v>693.64844371943036</v>
      </c>
      <c r="D500">
        <f t="shared" si="363"/>
        <v>8341.1580159473851</v>
      </c>
      <c r="E500">
        <f t="shared" si="364"/>
        <v>8341.1491776442908</v>
      </c>
      <c r="F500">
        <f t="shared" si="365"/>
        <v>320023.28011952201</v>
      </c>
      <c r="G500">
        <f t="shared" si="366"/>
        <v>-225443.70160992839</v>
      </c>
      <c r="H500">
        <f t="shared" si="367"/>
        <v>287604.85913340194</v>
      </c>
      <c r="I500">
        <f t="shared" si="368"/>
        <v>39427.514270640619</v>
      </c>
      <c r="J500">
        <f t="shared" si="369"/>
        <v>87874.273538480513</v>
      </c>
      <c r="K500">
        <f t="shared" si="370"/>
        <v>441757.55373866076</v>
      </c>
      <c r="L500">
        <f t="shared" si="371"/>
        <v>69091970.882078364</v>
      </c>
      <c r="M500">
        <f t="shared" si="372"/>
        <v>69091823.951412663</v>
      </c>
      <c r="N500">
        <f t="shared" si="373"/>
        <v>102396339309.21112</v>
      </c>
      <c r="O500">
        <f t="shared" si="374"/>
        <v>50837939171.279808</v>
      </c>
      <c r="P500">
        <f t="shared" si="375"/>
        <v>82699874756.31424</v>
      </c>
      <c r="Q500">
        <f t="shared" si="376"/>
        <v>1552242926.7338724</v>
      </c>
      <c r="R500">
        <f t="shared" si="377"/>
        <v>7716792083.0504646</v>
      </c>
    </row>
    <row r="501" spans="1:18" x14ac:dyDescent="0.25">
      <c r="A501">
        <f t="shared" ref="A501:B501" si="399">A217</f>
        <v>216</v>
      </c>
      <c r="B501">
        <f t="shared" si="399"/>
        <v>34</v>
      </c>
      <c r="C501">
        <f t="shared" si="362"/>
        <v>696.268875048263</v>
      </c>
      <c r="D501">
        <f t="shared" si="363"/>
        <v>8415.0835121897981</v>
      </c>
      <c r="E501">
        <f t="shared" si="364"/>
        <v>8415.0746738867037</v>
      </c>
      <c r="F501">
        <f t="shared" si="365"/>
        <v>325936.52483427612</v>
      </c>
      <c r="G501">
        <f t="shared" si="366"/>
        <v>-232334.2882589369</v>
      </c>
      <c r="H501">
        <f t="shared" si="367"/>
        <v>295199.42692488356</v>
      </c>
      <c r="I501">
        <f t="shared" si="368"/>
        <v>38828.264481584338</v>
      </c>
      <c r="J501">
        <f t="shared" si="369"/>
        <v>89107.314231394412</v>
      </c>
      <c r="K501">
        <f t="shared" si="370"/>
        <v>438600.06285769178</v>
      </c>
      <c r="L501">
        <f t="shared" si="371"/>
        <v>70242560.838299677</v>
      </c>
      <c r="M501">
        <f t="shared" si="372"/>
        <v>70242412.689265117</v>
      </c>
      <c r="N501">
        <f t="shared" si="373"/>
        <v>106212455693.35596</v>
      </c>
      <c r="O501">
        <f t="shared" si="374"/>
        <v>53995021388.38839</v>
      </c>
      <c r="P501">
        <f t="shared" si="375"/>
        <v>87122629251.748779</v>
      </c>
      <c r="Q501">
        <f t="shared" si="376"/>
        <v>1504994956.6671162</v>
      </c>
      <c r="R501">
        <f t="shared" si="377"/>
        <v>7934055308.1647301</v>
      </c>
    </row>
    <row r="502" spans="1:18" x14ac:dyDescent="0.25">
      <c r="A502">
        <f t="shared" ref="A502:B502" si="400">A218</f>
        <v>217</v>
      </c>
      <c r="B502">
        <f t="shared" si="400"/>
        <v>34</v>
      </c>
      <c r="C502">
        <f t="shared" si="362"/>
        <v>698.88930637709564</v>
      </c>
      <c r="D502">
        <f t="shared" si="363"/>
        <v>8489.3398904039677</v>
      </c>
      <c r="E502">
        <f t="shared" si="364"/>
        <v>8489.3310521008734</v>
      </c>
      <c r="F502">
        <f t="shared" si="365"/>
        <v>331931.767762387</v>
      </c>
      <c r="G502">
        <f t="shared" si="366"/>
        <v>-239382.19287940237</v>
      </c>
      <c r="H502">
        <f t="shared" si="367"/>
        <v>302975.89036507165</v>
      </c>
      <c r="I502">
        <f t="shared" si="368"/>
        <v>38180.115299462224</v>
      </c>
      <c r="J502">
        <f t="shared" si="369"/>
        <v>90351.807418650656</v>
      </c>
      <c r="K502">
        <f t="shared" si="370"/>
        <v>442077.78973461536</v>
      </c>
      <c r="L502">
        <f t="shared" si="371"/>
        <v>71492772.662256584</v>
      </c>
      <c r="M502">
        <f t="shared" si="372"/>
        <v>71492623.200621262</v>
      </c>
      <c r="N502">
        <f t="shared" si="373"/>
        <v>110156128245.65538</v>
      </c>
      <c r="O502">
        <f t="shared" si="374"/>
        <v>57320113412.867195</v>
      </c>
      <c r="P502">
        <f t="shared" si="375"/>
        <v>91773788937.963089</v>
      </c>
      <c r="Q502">
        <f t="shared" si="376"/>
        <v>1455126112.4398661</v>
      </c>
      <c r="R502">
        <f t="shared" si="377"/>
        <v>8157306336.912468</v>
      </c>
    </row>
    <row r="503" spans="1:18" x14ac:dyDescent="0.25">
      <c r="A503">
        <f t="shared" ref="A503:B503" si="401">A219</f>
        <v>218</v>
      </c>
      <c r="B503">
        <f t="shared" si="401"/>
        <v>41</v>
      </c>
      <c r="C503">
        <f t="shared" si="362"/>
        <v>701.50973770592827</v>
      </c>
      <c r="D503">
        <f t="shared" si="363"/>
        <v>8563.9271505898942</v>
      </c>
      <c r="E503">
        <f t="shared" si="364"/>
        <v>8563.9183122867998</v>
      </c>
      <c r="F503">
        <f t="shared" si="365"/>
        <v>338009.76683055575</v>
      </c>
      <c r="G503">
        <f t="shared" si="366"/>
        <v>-246589.99676848832</v>
      </c>
      <c r="H503">
        <f t="shared" si="367"/>
        <v>310937.99358035508</v>
      </c>
      <c r="I503">
        <f t="shared" si="368"/>
        <v>37481.41875349154</v>
      </c>
      <c r="J503">
        <f t="shared" si="369"/>
        <v>91607.801063658117</v>
      </c>
      <c r="K503">
        <f t="shared" si="370"/>
        <v>436273.11360435415</v>
      </c>
      <c r="L503">
        <f t="shared" si="371"/>
        <v>72640287.214262366</v>
      </c>
      <c r="M503">
        <f t="shared" si="372"/>
        <v>72640136.557913676</v>
      </c>
      <c r="N503">
        <f t="shared" si="373"/>
        <v>114222887352.96655</v>
      </c>
      <c r="O503">
        <f t="shared" si="374"/>
        <v>60826848567.018097</v>
      </c>
      <c r="P503">
        <f t="shared" si="375"/>
        <v>96656940617.303345</v>
      </c>
      <c r="Q503">
        <f t="shared" si="376"/>
        <v>1401784956.436801</v>
      </c>
      <c r="R503">
        <f t="shared" si="377"/>
        <v>8384479057.0315409</v>
      </c>
    </row>
    <row r="504" spans="1:18" x14ac:dyDescent="0.25">
      <c r="A504">
        <f t="shared" ref="A504:B504" si="402">A220</f>
        <v>219</v>
      </c>
      <c r="B504">
        <f t="shared" si="402"/>
        <v>44</v>
      </c>
      <c r="C504">
        <f t="shared" si="362"/>
        <v>704.13016903476091</v>
      </c>
      <c r="D504">
        <f t="shared" si="363"/>
        <v>8638.8452927475773</v>
      </c>
      <c r="E504">
        <f t="shared" si="364"/>
        <v>8638.836454444483</v>
      </c>
      <c r="F504">
        <f t="shared" si="365"/>
        <v>344171.28346629976</v>
      </c>
      <c r="G504">
        <f t="shared" si="366"/>
        <v>-253960.30864095141</v>
      </c>
      <c r="H504">
        <f t="shared" si="367"/>
        <v>319089.54133427271</v>
      </c>
      <c r="I504">
        <f t="shared" si="368"/>
        <v>36730.487196252972</v>
      </c>
      <c r="J504">
        <f t="shared" si="369"/>
        <v>92875.342982906848</v>
      </c>
      <c r="K504">
        <f t="shared" si="370"/>
        <v>435771.84006986202</v>
      </c>
      <c r="L504">
        <f t="shared" si="371"/>
        <v>73871365.606265187</v>
      </c>
      <c r="M504">
        <f t="shared" si="372"/>
        <v>73871213.678647816</v>
      </c>
      <c r="N504">
        <f t="shared" si="373"/>
        <v>118423587225.89503</v>
      </c>
      <c r="O504">
        <f t="shared" si="374"/>
        <v>64518188808.167702</v>
      </c>
      <c r="P504">
        <f t="shared" si="375"/>
        <v>101790057445.27911</v>
      </c>
      <c r="Q504">
        <f t="shared" si="376"/>
        <v>1345898342.8008332</v>
      </c>
      <c r="R504">
        <f t="shared" si="377"/>
        <v>8617658240.010088</v>
      </c>
    </row>
    <row r="505" spans="1:18" x14ac:dyDescent="0.25">
      <c r="A505">
        <f t="shared" ref="A505:B505" si="403">A221</f>
        <v>220</v>
      </c>
      <c r="B505">
        <f t="shared" si="403"/>
        <v>38</v>
      </c>
      <c r="C505">
        <f t="shared" si="362"/>
        <v>706.75060036359355</v>
      </c>
      <c r="D505">
        <f t="shared" si="363"/>
        <v>8714.0943168770173</v>
      </c>
      <c r="E505">
        <f t="shared" si="364"/>
        <v>8714.085478573923</v>
      </c>
      <c r="F505">
        <f t="shared" si="365"/>
        <v>350417.08259795234</v>
      </c>
      <c r="G505">
        <f t="shared" si="366"/>
        <v>-261495.7647716233</v>
      </c>
      <c r="H505">
        <f t="shared" si="367"/>
        <v>327434.39969846129</v>
      </c>
      <c r="I505">
        <f t="shared" si="368"/>
        <v>35925.592581430741</v>
      </c>
      <c r="J505">
        <f t="shared" si="369"/>
        <v>94154.480857403352</v>
      </c>
      <c r="K505">
        <f t="shared" si="370"/>
        <v>447227.36548666679</v>
      </c>
      <c r="L505">
        <f t="shared" si="371"/>
        <v>75274612.595345676</v>
      </c>
      <c r="M505">
        <f t="shared" si="372"/>
        <v>75274459.231521294</v>
      </c>
      <c r="N505">
        <f t="shared" si="373"/>
        <v>122765501522.18271</v>
      </c>
      <c r="O505">
        <f t="shared" si="374"/>
        <v>68399910115.61879</v>
      </c>
      <c r="P505">
        <f t="shared" si="375"/>
        <v>107188402535.51462</v>
      </c>
      <c r="Q505">
        <f t="shared" si="376"/>
        <v>1287919301.2907627</v>
      </c>
      <c r="R505">
        <f t="shared" si="377"/>
        <v>8857911968.9819717</v>
      </c>
    </row>
    <row r="506" spans="1:18" x14ac:dyDescent="0.25">
      <c r="A506">
        <f t="shared" ref="A506:B506" si="404">A222</f>
        <v>221</v>
      </c>
      <c r="B506">
        <f t="shared" si="404"/>
        <v>36</v>
      </c>
      <c r="C506">
        <f t="shared" si="362"/>
        <v>709.37103169242619</v>
      </c>
      <c r="D506">
        <f t="shared" si="363"/>
        <v>8789.6742229782139</v>
      </c>
      <c r="E506">
        <f t="shared" si="364"/>
        <v>8789.6653846751196</v>
      </c>
      <c r="F506">
        <f t="shared" si="365"/>
        <v>356747.9326546634</v>
      </c>
      <c r="G506">
        <f t="shared" si="366"/>
        <v>-269199.02913789096</v>
      </c>
      <c r="H506">
        <f t="shared" si="367"/>
        <v>335976.49672734254</v>
      </c>
      <c r="I506">
        <f t="shared" si="368"/>
        <v>35064.965732451994</v>
      </c>
      <c r="J506">
        <f t="shared" si="369"/>
        <v>95445.262245171325</v>
      </c>
      <c r="K506">
        <f t="shared" si="370"/>
        <v>453428.54632252245</v>
      </c>
      <c r="L506">
        <f t="shared" si="371"/>
        <v>76626812.40203324</v>
      </c>
      <c r="M506">
        <f t="shared" si="372"/>
        <v>76626657.666859403</v>
      </c>
      <c r="N506">
        <f t="shared" si="373"/>
        <v>127243402898.22511</v>
      </c>
      <c r="O506">
        <f t="shared" si="374"/>
        <v>72487500914.880997</v>
      </c>
      <c r="P506">
        <f t="shared" si="375"/>
        <v>112856017341.41365</v>
      </c>
      <c r="Q506">
        <f t="shared" si="376"/>
        <v>1227028440.285296</v>
      </c>
      <c r="R506">
        <f t="shared" si="377"/>
        <v>9102927322.1678753</v>
      </c>
    </row>
    <row r="507" spans="1:18" x14ac:dyDescent="0.25">
      <c r="A507">
        <f t="shared" ref="A507:B507" si="405">A223</f>
        <v>222</v>
      </c>
      <c r="B507">
        <f t="shared" si="405"/>
        <v>37</v>
      </c>
      <c r="C507">
        <f t="shared" si="362"/>
        <v>711.99146302125882</v>
      </c>
      <c r="D507">
        <f t="shared" si="363"/>
        <v>8865.5850110511674</v>
      </c>
      <c r="E507">
        <f t="shared" si="364"/>
        <v>8865.5761727480731</v>
      </c>
      <c r="F507">
        <f t="shared" si="365"/>
        <v>363164.60556639853</v>
      </c>
      <c r="G507">
        <f t="shared" si="366"/>
        <v>-277072.79356217879</v>
      </c>
      <c r="H507">
        <f t="shared" si="367"/>
        <v>344719.82313655043</v>
      </c>
      <c r="I507">
        <f t="shared" si="368"/>
        <v>34146.795601966442</v>
      </c>
      <c r="J507">
        <f t="shared" si="369"/>
        <v>96747.734594852562</v>
      </c>
      <c r="K507">
        <f t="shared" si="370"/>
        <v>455613.47515157942</v>
      </c>
      <c r="L507">
        <f t="shared" si="371"/>
        <v>77943913.297357336</v>
      </c>
      <c r="M507">
        <f t="shared" si="372"/>
        <v>77943757.238015011</v>
      </c>
      <c r="N507">
        <f t="shared" si="373"/>
        <v>131861657924.38591</v>
      </c>
      <c r="O507">
        <f t="shared" si="374"/>
        <v>76789837688.073349</v>
      </c>
      <c r="P507">
        <f t="shared" si="375"/>
        <v>118806248565.38251</v>
      </c>
      <c r="Q507">
        <f t="shared" si="376"/>
        <v>1163478156.0079291</v>
      </c>
      <c r="R507">
        <f t="shared" si="377"/>
        <v>9352966185.8760128</v>
      </c>
    </row>
    <row r="508" spans="1:18" x14ac:dyDescent="0.25">
      <c r="A508">
        <f t="shared" ref="A508:B508" si="406">A224</f>
        <v>223</v>
      </c>
      <c r="B508">
        <f t="shared" si="406"/>
        <v>49</v>
      </c>
      <c r="C508">
        <f t="shared" si="362"/>
        <v>714.61189435009146</v>
      </c>
      <c r="D508">
        <f t="shared" si="363"/>
        <v>8941.8266810958776</v>
      </c>
      <c r="E508">
        <f t="shared" si="364"/>
        <v>8941.8178427927833</v>
      </c>
      <c r="F508">
        <f t="shared" si="365"/>
        <v>369667.87676393992</v>
      </c>
      <c r="G508">
        <f t="shared" si="366"/>
        <v>-285119.77785442892</v>
      </c>
      <c r="H508">
        <f t="shared" si="367"/>
        <v>353668.43298509851</v>
      </c>
      <c r="I508">
        <f t="shared" si="368"/>
        <v>33169.228522108577</v>
      </c>
      <c r="J508">
        <f t="shared" si="369"/>
        <v>98061.945260444074</v>
      </c>
      <c r="K508">
        <f t="shared" si="370"/>
        <v>443039.1939003173</v>
      </c>
      <c r="L508">
        <f t="shared" si="371"/>
        <v>79082366.380010724</v>
      </c>
      <c r="M508">
        <f t="shared" si="372"/>
        <v>79082209.185093686</v>
      </c>
      <c r="N508">
        <f t="shared" si="373"/>
        <v>136618114060.2366</v>
      </c>
      <c r="O508">
        <f t="shared" si="374"/>
        <v>81321231862.988632</v>
      </c>
      <c r="P508">
        <f t="shared" si="375"/>
        <v>125046703384.70258</v>
      </c>
      <c r="Q508">
        <f t="shared" si="376"/>
        <v>1096949537.3566945</v>
      </c>
      <c r="R508">
        <f t="shared" si="377"/>
        <v>9606537438.6268063</v>
      </c>
    </row>
    <row r="509" spans="1:18" x14ac:dyDescent="0.25">
      <c r="A509">
        <f t="shared" ref="A509:B509" si="407">A225</f>
        <v>224</v>
      </c>
      <c r="B509">
        <f t="shared" si="407"/>
        <v>42</v>
      </c>
      <c r="C509">
        <f t="shared" si="362"/>
        <v>717.2323256789241</v>
      </c>
      <c r="D509">
        <f t="shared" si="363"/>
        <v>9018.3992331123445</v>
      </c>
      <c r="E509">
        <f t="shared" si="364"/>
        <v>9018.3903948092502</v>
      </c>
      <c r="F509">
        <f t="shared" si="365"/>
        <v>376258.52517888561</v>
      </c>
      <c r="G509">
        <f t="shared" si="366"/>
        <v>-293342.72995458305</v>
      </c>
      <c r="H509">
        <f t="shared" si="367"/>
        <v>362826.44436128699</v>
      </c>
      <c r="I509">
        <f t="shared" si="368"/>
        <v>32130.367445481941</v>
      </c>
      <c r="J509">
        <f t="shared" si="369"/>
        <v>99387.941517205487</v>
      </c>
      <c r="K509">
        <f t="shared" si="370"/>
        <v>455938.69364176859</v>
      </c>
      <c r="L509">
        <f t="shared" si="371"/>
        <v>80575743.192219883</v>
      </c>
      <c r="M509">
        <f t="shared" si="372"/>
        <v>80575584.520023763</v>
      </c>
      <c r="N509">
        <f t="shared" si="373"/>
        <v>141538873817.67508</v>
      </c>
      <c r="O509">
        <f t="shared" si="374"/>
        <v>86074599770.523621</v>
      </c>
      <c r="P509">
        <f t="shared" si="375"/>
        <v>131612553070.52774</v>
      </c>
      <c r="Q509">
        <f t="shared" si="376"/>
        <v>1029663325.3162652</v>
      </c>
      <c r="R509">
        <f t="shared" si="377"/>
        <v>9869616095.940012</v>
      </c>
    </row>
    <row r="510" spans="1:18" x14ac:dyDescent="0.25">
      <c r="A510">
        <f t="shared" ref="A510:B510" si="408">A226</f>
        <v>225</v>
      </c>
      <c r="B510">
        <f t="shared" si="408"/>
        <v>47</v>
      </c>
      <c r="C510">
        <f t="shared" si="362"/>
        <v>719.85275700775674</v>
      </c>
      <c r="D510">
        <f t="shared" si="363"/>
        <v>9095.3026671005682</v>
      </c>
      <c r="E510">
        <f t="shared" si="364"/>
        <v>9095.2938287974739</v>
      </c>
      <c r="F510">
        <f t="shared" si="365"/>
        <v>382937.33324365004</v>
      </c>
      <c r="G510">
        <f t="shared" si="366"/>
        <v>-301744.42607506306</v>
      </c>
      <c r="H510">
        <f t="shared" si="367"/>
        <v>372198.04007235006</v>
      </c>
      <c r="I510">
        <f t="shared" si="368"/>
        <v>31028.271176807524</v>
      </c>
      <c r="J510">
        <f t="shared" si="369"/>
        <v>100725.77057877328</v>
      </c>
      <c r="K510">
        <f t="shared" si="370"/>
        <v>452730.83261293935</v>
      </c>
      <c r="L510">
        <f t="shared" si="371"/>
        <v>81871781.155459255</v>
      </c>
      <c r="M510">
        <f t="shared" si="372"/>
        <v>81871621.21225445</v>
      </c>
      <c r="N510">
        <f t="shared" si="373"/>
        <v>146605007291.43338</v>
      </c>
      <c r="O510">
        <f t="shared" si="374"/>
        <v>91078064852.420258</v>
      </c>
      <c r="P510">
        <f t="shared" si="375"/>
        <v>138496396626.93192</v>
      </c>
      <c r="Q510">
        <f t="shared" si="376"/>
        <v>959839163.73088467</v>
      </c>
      <c r="R510">
        <f t="shared" si="377"/>
        <v>10136214845.253265</v>
      </c>
    </row>
    <row r="511" spans="1:18" x14ac:dyDescent="0.25">
      <c r="A511">
        <f t="shared" ref="A511:B511" si="409">A227</f>
        <v>226</v>
      </c>
      <c r="B511">
        <f t="shared" si="409"/>
        <v>51</v>
      </c>
      <c r="C511">
        <f t="shared" si="362"/>
        <v>722.47318833658937</v>
      </c>
      <c r="D511">
        <f t="shared" si="363"/>
        <v>9172.5369830605487</v>
      </c>
      <c r="E511">
        <f t="shared" si="364"/>
        <v>9172.5281447574544</v>
      </c>
      <c r="F511">
        <f t="shared" si="365"/>
        <v>389705.08689146367</v>
      </c>
      <c r="G511">
        <f t="shared" si="366"/>
        <v>-310327.67084325239</v>
      </c>
      <c r="H511">
        <f t="shared" si="367"/>
        <v>381787.46833784232</v>
      </c>
      <c r="I511">
        <f t="shared" si="368"/>
        <v>29860.953595176747</v>
      </c>
      <c r="J511">
        <f t="shared" si="369"/>
        <v>102075.47961551775</v>
      </c>
      <c r="K511">
        <f t="shared" si="370"/>
        <v>450876.24265490484</v>
      </c>
      <c r="L511">
        <f t="shared" si="371"/>
        <v>83202436.933341339</v>
      </c>
      <c r="M511">
        <f t="shared" si="372"/>
        <v>83202275.695602372</v>
      </c>
      <c r="N511">
        <f t="shared" si="373"/>
        <v>151830307431.22031</v>
      </c>
      <c r="O511">
        <f t="shared" si="374"/>
        <v>96334919314.424011</v>
      </c>
      <c r="P511">
        <f t="shared" si="375"/>
        <v>145722731259.04849</v>
      </c>
      <c r="Q511">
        <f t="shared" si="376"/>
        <v>888633333.346591</v>
      </c>
      <c r="R511">
        <f t="shared" si="377"/>
        <v>10408994440.817196</v>
      </c>
    </row>
    <row r="512" spans="1:18" x14ac:dyDescent="0.25">
      <c r="A512">
        <f t="shared" ref="A512:B512" si="410">A228</f>
        <v>227</v>
      </c>
      <c r="B512">
        <f t="shared" si="410"/>
        <v>65</v>
      </c>
      <c r="C512">
        <f t="shared" si="362"/>
        <v>725.09361966542201</v>
      </c>
      <c r="D512">
        <f t="shared" si="363"/>
        <v>9250.1021809922859</v>
      </c>
      <c r="E512">
        <f t="shared" si="364"/>
        <v>9250.0933426891916</v>
      </c>
      <c r="F512">
        <f t="shared" si="365"/>
        <v>396562.57555637322</v>
      </c>
      <c r="G512">
        <f t="shared" si="366"/>
        <v>-319095.29744397732</v>
      </c>
      <c r="H512">
        <f t="shared" si="367"/>
        <v>391599.0434867657</v>
      </c>
      <c r="I512">
        <f t="shared" si="368"/>
        <v>28626.38286685088</v>
      </c>
      <c r="J512">
        <f t="shared" si="369"/>
        <v>103437.11577418003</v>
      </c>
      <c r="K512">
        <f t="shared" si="370"/>
        <v>435723.58672299882</v>
      </c>
      <c r="L512">
        <f t="shared" si="371"/>
        <v>84366102.075269252</v>
      </c>
      <c r="M512">
        <f t="shared" si="372"/>
        <v>84365939.713913307</v>
      </c>
      <c r="N512">
        <f t="shared" si="373"/>
        <v>157210327422.08188</v>
      </c>
      <c r="O512">
        <f t="shared" si="374"/>
        <v>101863295464.52808</v>
      </c>
      <c r="P512">
        <f t="shared" si="375"/>
        <v>153298907209.09653</v>
      </c>
      <c r="Q512">
        <f t="shared" si="376"/>
        <v>815752591.26684296</v>
      </c>
      <c r="R512">
        <f t="shared" si="377"/>
        <v>10685794319.63048</v>
      </c>
    </row>
    <row r="513" spans="1:18" x14ac:dyDescent="0.25">
      <c r="A513">
        <f t="shared" ref="A513:B513" si="411">A229</f>
        <v>228</v>
      </c>
      <c r="B513">
        <f t="shared" si="411"/>
        <v>46</v>
      </c>
      <c r="C513">
        <f t="shared" si="362"/>
        <v>727.71405099425465</v>
      </c>
      <c r="D513">
        <f t="shared" si="363"/>
        <v>9327.9982608957798</v>
      </c>
      <c r="E513">
        <f t="shared" si="364"/>
        <v>9327.9894225926855</v>
      </c>
      <c r="F513">
        <f t="shared" si="365"/>
        <v>403510.59217324149</v>
      </c>
      <c r="G513">
        <f t="shared" si="366"/>
        <v>-328050.16776198795</v>
      </c>
      <c r="H513">
        <f t="shared" si="367"/>
        <v>401637.14665843657</v>
      </c>
      <c r="I513">
        <f t="shared" si="368"/>
        <v>27322.480648547877</v>
      </c>
      <c r="J513">
        <f t="shared" si="369"/>
        <v>104810.7261988262</v>
      </c>
      <c r="K513">
        <f t="shared" si="370"/>
        <v>464734.04732299724</v>
      </c>
      <c r="L513">
        <f t="shared" si="371"/>
        <v>86155491.715272278</v>
      </c>
      <c r="M513">
        <f t="shared" si="372"/>
        <v>86155327.64112249</v>
      </c>
      <c r="N513">
        <f t="shared" si="373"/>
        <v>162783677137.52008</v>
      </c>
      <c r="O513">
        <f t="shared" si="374"/>
        <v>107647095300.10254</v>
      </c>
      <c r="P513">
        <f t="shared" si="375"/>
        <v>161275449074.4379</v>
      </c>
      <c r="Q513">
        <f t="shared" si="376"/>
        <v>744006396.57060683</v>
      </c>
      <c r="R513">
        <f t="shared" si="377"/>
        <v>10975647855.515022</v>
      </c>
    </row>
    <row r="514" spans="1:18" x14ac:dyDescent="0.25">
      <c r="A514">
        <f t="shared" ref="A514:B514" si="412">A230</f>
        <v>229</v>
      </c>
      <c r="B514">
        <f t="shared" si="412"/>
        <v>63</v>
      </c>
      <c r="C514">
        <f t="shared" si="362"/>
        <v>730.33448232308729</v>
      </c>
      <c r="D514">
        <f t="shared" si="363"/>
        <v>9406.2252227710305</v>
      </c>
      <c r="E514">
        <f t="shared" si="364"/>
        <v>9406.2163844679362</v>
      </c>
      <c r="F514">
        <f t="shared" si="365"/>
        <v>410549.93317774765</v>
      </c>
      <c r="G514">
        <f t="shared" si="366"/>
        <v>-337195.17252443917</v>
      </c>
      <c r="H514">
        <f t="shared" si="367"/>
        <v>411906.22650709213</v>
      </c>
      <c r="I514">
        <f t="shared" si="368"/>
        <v>25947.121281156724</v>
      </c>
      <c r="J514">
        <f t="shared" si="369"/>
        <v>106196.35805315524</v>
      </c>
      <c r="K514">
        <f t="shared" si="370"/>
        <v>445335.31129742292</v>
      </c>
      <c r="L514">
        <f t="shared" si="371"/>
        <v>87295857.563424766</v>
      </c>
      <c r="M514">
        <f t="shared" si="372"/>
        <v>87295692.406990096</v>
      </c>
      <c r="N514">
        <f t="shared" si="373"/>
        <v>168499522309.67267</v>
      </c>
      <c r="O514">
        <f t="shared" si="374"/>
        <v>113743074934.52438</v>
      </c>
      <c r="P514">
        <f t="shared" si="375"/>
        <v>169614843219.772</v>
      </c>
      <c r="Q514">
        <f t="shared" si="376"/>
        <v>669987734.49763036</v>
      </c>
      <c r="R514">
        <f t="shared" si="377"/>
        <v>11264289691.639254</v>
      </c>
    </row>
    <row r="515" spans="1:18" x14ac:dyDescent="0.25">
      <c r="A515">
        <f t="shared" ref="A515:B515" si="413">A231</f>
        <v>230</v>
      </c>
      <c r="B515">
        <f t="shared" si="413"/>
        <v>61</v>
      </c>
      <c r="C515">
        <f t="shared" si="362"/>
        <v>732.95491365191992</v>
      </c>
      <c r="D515">
        <f t="shared" si="363"/>
        <v>9484.783066618038</v>
      </c>
      <c r="E515">
        <f t="shared" si="364"/>
        <v>9484.7742283149437</v>
      </c>
      <c r="F515">
        <f t="shared" si="365"/>
        <v>417681.39850638673</v>
      </c>
      <c r="G515">
        <f t="shared" si="366"/>
        <v>-346533.23144337226</v>
      </c>
      <c r="H515">
        <f t="shared" si="367"/>
        <v>422410.79991023679</v>
      </c>
      <c r="I515">
        <f t="shared" si="368"/>
        <v>24498.130973821448</v>
      </c>
      <c r="J515">
        <f t="shared" si="369"/>
        <v>107594.05854419955</v>
      </c>
      <c r="K515">
        <f t="shared" si="370"/>
        <v>451523.40598095919</v>
      </c>
      <c r="L515">
        <f t="shared" si="371"/>
        <v>88807687.286676869</v>
      </c>
      <c r="M515">
        <f t="shared" si="372"/>
        <v>88807520.706252918</v>
      </c>
      <c r="N515">
        <f t="shared" si="373"/>
        <v>174406797248.63327</v>
      </c>
      <c r="O515">
        <f t="shared" si="374"/>
        <v>120127561269.8219</v>
      </c>
      <c r="P515">
        <f t="shared" si="375"/>
        <v>178379353484.21704</v>
      </c>
      <c r="Q515">
        <f t="shared" si="376"/>
        <v>597173370.23170352</v>
      </c>
      <c r="R515">
        <f t="shared" si="377"/>
        <v>11563358679.870247</v>
      </c>
    </row>
    <row r="516" spans="1:18" x14ac:dyDescent="0.25">
      <c r="A516">
        <f t="shared" ref="A516:B516" si="414">A232</f>
        <v>231</v>
      </c>
      <c r="B516">
        <f t="shared" si="414"/>
        <v>78</v>
      </c>
      <c r="C516">
        <f t="shared" si="362"/>
        <v>735.57534498075256</v>
      </c>
      <c r="D516">
        <f t="shared" si="363"/>
        <v>9563.6717924368022</v>
      </c>
      <c r="E516">
        <f t="shared" si="364"/>
        <v>9563.6629541337079</v>
      </c>
      <c r="F516">
        <f t="shared" si="365"/>
        <v>424905.79159647017</v>
      </c>
      <c r="G516">
        <f t="shared" si="366"/>
        <v>-356067.29335819581</v>
      </c>
      <c r="H516">
        <f t="shared" si="367"/>
        <v>433155.45268072886</v>
      </c>
      <c r="I516">
        <f t="shared" si="368"/>
        <v>22973.286978335935</v>
      </c>
      <c r="J516">
        <f t="shared" si="369"/>
        <v>109003.87494745679</v>
      </c>
      <c r="K516">
        <f t="shared" si="370"/>
        <v>432405.33432655572</v>
      </c>
      <c r="L516">
        <f t="shared" si="371"/>
        <v>89977969.353831217</v>
      </c>
      <c r="M516">
        <f t="shared" si="372"/>
        <v>89977801.679424629</v>
      </c>
      <c r="N516">
        <f t="shared" si="373"/>
        <v>180478652512.73389</v>
      </c>
      <c r="O516">
        <f t="shared" si="374"/>
        <v>126839469981.19534</v>
      </c>
      <c r="P516">
        <f t="shared" si="375"/>
        <v>187556080020.42896</v>
      </c>
      <c r="Q516">
        <f t="shared" si="376"/>
        <v>524194165.82035899</v>
      </c>
      <c r="R516">
        <f t="shared" si="377"/>
        <v>11864846233.068995</v>
      </c>
    </row>
    <row r="517" spans="1:18" x14ac:dyDescent="0.25">
      <c r="A517">
        <f t="shared" ref="A517:B517" si="415">A233</f>
        <v>232</v>
      </c>
      <c r="B517">
        <f t="shared" si="415"/>
        <v>57</v>
      </c>
      <c r="C517">
        <f t="shared" si="362"/>
        <v>738.1957763095852</v>
      </c>
      <c r="D517">
        <f t="shared" si="363"/>
        <v>9642.8914002273232</v>
      </c>
      <c r="E517">
        <f t="shared" si="364"/>
        <v>9642.8825619242289</v>
      </c>
      <c r="F517">
        <f t="shared" si="365"/>
        <v>432223.91938612558</v>
      </c>
      <c r="G517">
        <f t="shared" si="366"/>
        <v>-365800.33637816663</v>
      </c>
      <c r="H517">
        <f t="shared" si="367"/>
        <v>444144.84028260672</v>
      </c>
      <c r="I517">
        <f t="shared" si="368"/>
        <v>21370.316753789899</v>
      </c>
      <c r="J517">
        <f t="shared" si="369"/>
        <v>110425.85463349112</v>
      </c>
      <c r="K517">
        <f t="shared" si="370"/>
        <v>464027.68566201843</v>
      </c>
      <c r="L517">
        <f t="shared" si="371"/>
        <v>91889313.936952144</v>
      </c>
      <c r="M517">
        <f t="shared" si="372"/>
        <v>91889144.491003022</v>
      </c>
      <c r="N517">
        <f t="shared" si="373"/>
        <v>186768246211.69397</v>
      </c>
      <c r="O517">
        <f t="shared" si="374"/>
        <v>133851590581.72696</v>
      </c>
      <c r="P517">
        <f t="shared" si="375"/>
        <v>197214009886.87003</v>
      </c>
      <c r="Q517">
        <f t="shared" si="376"/>
        <v>454257471.04738122</v>
      </c>
      <c r="R517">
        <f t="shared" si="377"/>
        <v>12181284073.108694</v>
      </c>
    </row>
    <row r="518" spans="1:18" x14ac:dyDescent="0.25">
      <c r="A518">
        <f t="shared" ref="A518:B518" si="416">A234</f>
        <v>233</v>
      </c>
      <c r="B518">
        <f t="shared" si="416"/>
        <v>66</v>
      </c>
      <c r="C518">
        <f t="shared" si="362"/>
        <v>740.81620763841784</v>
      </c>
      <c r="D518">
        <f t="shared" si="363"/>
        <v>9722.4418899896009</v>
      </c>
      <c r="E518">
        <f t="shared" si="364"/>
        <v>9722.4330516865066</v>
      </c>
      <c r="F518">
        <f t="shared" si="365"/>
        <v>439636.59231429663</v>
      </c>
      <c r="G518">
        <f t="shared" si="366"/>
        <v>-375735.36802487134</v>
      </c>
      <c r="H518">
        <f t="shared" si="367"/>
        <v>455383.68855065503</v>
      </c>
      <c r="I518">
        <f t="shared" si="368"/>
        <v>19686.897121407383</v>
      </c>
      <c r="J518">
        <f t="shared" si="369"/>
        <v>111860.04509604329</v>
      </c>
      <c r="K518">
        <f t="shared" si="370"/>
        <v>455376.91409149626</v>
      </c>
      <c r="L518">
        <f t="shared" si="371"/>
        <v>93246869.974745929</v>
      </c>
      <c r="M518">
        <f t="shared" si="372"/>
        <v>93246699.281703576</v>
      </c>
      <c r="N518">
        <f t="shared" si="373"/>
        <v>193222305627.54156</v>
      </c>
      <c r="O518">
        <f t="shared" si="374"/>
        <v>141226668209.36478</v>
      </c>
      <c r="P518">
        <f t="shared" si="375"/>
        <v>207314197507.1113</v>
      </c>
      <c r="Q518">
        <f t="shared" si="376"/>
        <v>384979603.84885252</v>
      </c>
      <c r="R518">
        <f t="shared" si="377"/>
        <v>12497908518.936161</v>
      </c>
    </row>
    <row r="519" spans="1:18" x14ac:dyDescent="0.25">
      <c r="A519">
        <f t="shared" ref="A519:B519" si="417">A235</f>
        <v>234</v>
      </c>
      <c r="B519">
        <f t="shared" si="417"/>
        <v>59</v>
      </c>
      <c r="C519">
        <f t="shared" si="362"/>
        <v>743.43663896725047</v>
      </c>
      <c r="D519">
        <f t="shared" si="363"/>
        <v>9802.3232617236354</v>
      </c>
      <c r="E519">
        <f t="shared" si="364"/>
        <v>9802.3144234205411</v>
      </c>
      <c r="F519">
        <f t="shared" si="365"/>
        <v>447144.6243207432</v>
      </c>
      <c r="G519">
        <f t="shared" si="366"/>
        <v>-385875.42537470727</v>
      </c>
      <c r="H519">
        <f t="shared" si="367"/>
        <v>466876.79441371124</v>
      </c>
      <c r="I519">
        <f t="shared" si="368"/>
        <v>17920.653409519582</v>
      </c>
      <c r="J519">
        <f t="shared" si="369"/>
        <v>113306.49398168999</v>
      </c>
      <c r="K519">
        <f t="shared" si="370"/>
        <v>468453.5127607864</v>
      </c>
      <c r="L519">
        <f t="shared" si="371"/>
        <v>94932348.1824449</v>
      </c>
      <c r="M519">
        <f t="shared" si="372"/>
        <v>94932175.953634754</v>
      </c>
      <c r="N519">
        <f t="shared" si="373"/>
        <v>199885555474.26871</v>
      </c>
      <c r="O519">
        <f t="shared" si="374"/>
        <v>148945380689.30548</v>
      </c>
      <c r="P519">
        <f t="shared" si="375"/>
        <v>217918853181.28198</v>
      </c>
      <c r="Q519">
        <f t="shared" si="376"/>
        <v>319038662.52180248</v>
      </c>
      <c r="R519">
        <f t="shared" si="377"/>
        <v>12824994893.13291</v>
      </c>
    </row>
    <row r="520" spans="1:18" x14ac:dyDescent="0.25">
      <c r="A520">
        <f t="shared" ref="A520:B520" si="418">A236</f>
        <v>235</v>
      </c>
      <c r="B520">
        <f t="shared" si="418"/>
        <v>62</v>
      </c>
      <c r="C520">
        <f t="shared" si="362"/>
        <v>746.05707029608311</v>
      </c>
      <c r="D520">
        <f t="shared" si="363"/>
        <v>9882.5355154294266</v>
      </c>
      <c r="E520">
        <f t="shared" si="364"/>
        <v>9882.5266771263323</v>
      </c>
      <c r="F520">
        <f t="shared" si="365"/>
        <v>454748.83284604136</v>
      </c>
      <c r="G520">
        <f t="shared" si="366"/>
        <v>-396223.57520136371</v>
      </c>
      <c r="H520">
        <f t="shared" si="367"/>
        <v>478629.02662171092</v>
      </c>
      <c r="I520">
        <f t="shared" si="368"/>
        <v>16069.158588611812</v>
      </c>
      <c r="J520">
        <f t="shared" si="369"/>
        <v>114765.24912109147</v>
      </c>
      <c r="K520">
        <f t="shared" si="370"/>
        <v>467934.07542206038</v>
      </c>
      <c r="L520">
        <f t="shared" si="371"/>
        <v>96442917.809810713</v>
      </c>
      <c r="M520">
        <f t="shared" si="372"/>
        <v>96442744.216149956</v>
      </c>
      <c r="N520">
        <f t="shared" si="373"/>
        <v>206740115963.56396</v>
      </c>
      <c r="O520">
        <f t="shared" si="374"/>
        <v>157042257112.67569</v>
      </c>
      <c r="P520">
        <f t="shared" si="375"/>
        <v>229026398969.54538</v>
      </c>
      <c r="Q520">
        <f t="shared" si="376"/>
        <v>256229126.08096889</v>
      </c>
      <c r="R520">
        <f t="shared" si="377"/>
        <v>13156835358.935171</v>
      </c>
    </row>
    <row r="521" spans="1:18" x14ac:dyDescent="0.25">
      <c r="A521">
        <f t="shared" ref="A521:B521" si="419">A237</f>
        <v>236</v>
      </c>
      <c r="B521">
        <f t="shared" si="419"/>
        <v>53</v>
      </c>
      <c r="C521">
        <f t="shared" si="362"/>
        <v>748.67750162491575</v>
      </c>
      <c r="D521">
        <f t="shared" si="363"/>
        <v>9963.0786511069746</v>
      </c>
      <c r="E521">
        <f t="shared" si="364"/>
        <v>9963.0698128038803</v>
      </c>
      <c r="F521">
        <f t="shared" si="365"/>
        <v>462450.03883158334</v>
      </c>
      <c r="G521">
        <f t="shared" si="366"/>
        <v>-406782.91411830275</v>
      </c>
      <c r="H521">
        <f t="shared" si="367"/>
        <v>490645.32647647453</v>
      </c>
      <c r="I521">
        <f t="shared" si="368"/>
        <v>14129.932396387041</v>
      </c>
      <c r="J521">
        <f t="shared" si="369"/>
        <v>116236.35856186925</v>
      </c>
      <c r="K521">
        <f t="shared" si="370"/>
        <v>483967.18626708467</v>
      </c>
      <c r="L521">
        <f t="shared" si="371"/>
        <v>98209658.871126235</v>
      </c>
      <c r="M521">
        <f t="shared" si="372"/>
        <v>98209483.694646731</v>
      </c>
      <c r="N521">
        <f t="shared" si="373"/>
        <v>213811021520.2168</v>
      </c>
      <c r="O521">
        <f t="shared" si="374"/>
        <v>165515461016.47501</v>
      </c>
      <c r="P521">
        <f t="shared" si="375"/>
        <v>240680830797.59976</v>
      </c>
      <c r="Q521">
        <f t="shared" si="376"/>
        <v>198160025.692451</v>
      </c>
      <c r="R521">
        <f t="shared" si="377"/>
        <v>13498572806.715876</v>
      </c>
    </row>
    <row r="522" spans="1:18" x14ac:dyDescent="0.25">
      <c r="A522">
        <f t="shared" ref="A522:B522" si="420">A238</f>
        <v>237</v>
      </c>
      <c r="B522">
        <f t="shared" si="420"/>
        <v>68</v>
      </c>
      <c r="C522">
        <f t="shared" si="362"/>
        <v>751.29793295374839</v>
      </c>
      <c r="D522">
        <f t="shared" si="363"/>
        <v>10043.952668756279</v>
      </c>
      <c r="E522">
        <f t="shared" si="364"/>
        <v>10043.943830453185</v>
      </c>
      <c r="F522">
        <f t="shared" si="365"/>
        <v>470249.06671957753</v>
      </c>
      <c r="G522">
        <f t="shared" si="366"/>
        <v>-417556.56872124108</v>
      </c>
      <c r="H522">
        <f t="shared" si="367"/>
        <v>502930.70856623258</v>
      </c>
      <c r="I522">
        <f t="shared" si="368"/>
        <v>12100.440452785988</v>
      </c>
      <c r="J522">
        <f t="shared" si="369"/>
        <v>117719.87060315361</v>
      </c>
      <c r="K522">
        <f t="shared" si="370"/>
        <v>466896.06517886522</v>
      </c>
      <c r="L522">
        <f t="shared" si="371"/>
        <v>99519631.649265528</v>
      </c>
      <c r="M522">
        <f t="shared" si="372"/>
        <v>99519455.308356971</v>
      </c>
      <c r="N522">
        <f t="shared" si="373"/>
        <v>221070235501.55981</v>
      </c>
      <c r="O522">
        <f t="shared" si="374"/>
        <v>174410280399.60263</v>
      </c>
      <c r="P522">
        <f t="shared" si="375"/>
        <v>252870903666.56778</v>
      </c>
      <c r="Q522">
        <f t="shared" si="376"/>
        <v>144779623.24984068</v>
      </c>
      <c r="R522">
        <f t="shared" si="377"/>
        <v>13841962656.421202</v>
      </c>
    </row>
    <row r="523" spans="1:18" x14ac:dyDescent="0.25">
      <c r="A523">
        <f t="shared" ref="A523:B523" si="421">A239</f>
        <v>238</v>
      </c>
      <c r="B523">
        <f t="shared" si="421"/>
        <v>58</v>
      </c>
      <c r="C523">
        <f t="shared" si="362"/>
        <v>753.91836428258102</v>
      </c>
      <c r="D523">
        <f t="shared" si="363"/>
        <v>10125.157568377341</v>
      </c>
      <c r="E523">
        <f t="shared" si="364"/>
        <v>10125.148730074246</v>
      </c>
      <c r="F523">
        <f t="shared" si="365"/>
        <v>478146.74445304851</v>
      </c>
      <c r="G523">
        <f t="shared" si="366"/>
        <v>-428547.69573063048</v>
      </c>
      <c r="H523">
        <f t="shared" si="367"/>
        <v>515490.26150389173</v>
      </c>
      <c r="I523">
        <f t="shared" si="368"/>
        <v>9978.0933649057406</v>
      </c>
      <c r="J523">
        <f t="shared" si="369"/>
        <v>119215.83383184367</v>
      </c>
      <c r="K523">
        <f t="shared" si="370"/>
        <v>484302.36974574317</v>
      </c>
      <c r="L523">
        <f t="shared" si="371"/>
        <v>101347661.50653717</v>
      </c>
      <c r="M523">
        <f t="shared" si="372"/>
        <v>101347483.55343552</v>
      </c>
      <c r="N523">
        <f t="shared" si="373"/>
        <v>228568847572.69232</v>
      </c>
      <c r="O523">
        <f t="shared" si="374"/>
        <v>183702842412.73779</v>
      </c>
      <c r="P523">
        <f t="shared" si="375"/>
        <v>265670416199.01624</v>
      </c>
      <c r="Q523">
        <f t="shared" si="376"/>
        <v>98408252.368446901</v>
      </c>
      <c r="R523">
        <f t="shared" si="377"/>
        <v>14198589363.497269</v>
      </c>
    </row>
    <row r="524" spans="1:18" x14ac:dyDescent="0.25">
      <c r="A524">
        <f t="shared" ref="A524:B524" si="422">A240</f>
        <v>239</v>
      </c>
      <c r="B524">
        <f t="shared" si="422"/>
        <v>75</v>
      </c>
      <c r="C524">
        <f t="shared" si="362"/>
        <v>756.53879561141366</v>
      </c>
      <c r="D524">
        <f t="shared" si="363"/>
        <v>10206.693349970159</v>
      </c>
      <c r="E524">
        <f t="shared" si="364"/>
        <v>10206.684511667065</v>
      </c>
      <c r="F524">
        <f t="shared" si="365"/>
        <v>486143.90347583708</v>
      </c>
      <c r="G524">
        <f t="shared" si="366"/>
        <v>-439759.48213413928</v>
      </c>
      <c r="H524">
        <f t="shared" si="367"/>
        <v>528329.14866904053</v>
      </c>
      <c r="I524">
        <f t="shared" si="368"/>
        <v>7760.2458217573003</v>
      </c>
      <c r="J524">
        <f t="shared" si="369"/>
        <v>120724.29716062052</v>
      </c>
      <c r="K524">
        <f t="shared" si="370"/>
        <v>464495.12992345629</v>
      </c>
      <c r="L524">
        <f t="shared" si="371"/>
        <v>102651210.13782954</v>
      </c>
      <c r="M524">
        <f t="shared" si="372"/>
        <v>102651031.04395428</v>
      </c>
      <c r="N524">
        <f t="shared" si="373"/>
        <v>236262978926.20264</v>
      </c>
      <c r="O524">
        <f t="shared" si="374"/>
        <v>193454371674.20648</v>
      </c>
      <c r="P524">
        <f t="shared" si="375"/>
        <v>279052445586.0528</v>
      </c>
      <c r="Q524">
        <f t="shared" si="376"/>
        <v>59063003.340838045</v>
      </c>
      <c r="R524">
        <f t="shared" si="377"/>
        <v>14556252905.351715</v>
      </c>
    </row>
    <row r="525" spans="1:18" x14ac:dyDescent="0.25">
      <c r="A525">
        <f t="shared" ref="A525:B525" si="423">A241</f>
        <v>240</v>
      </c>
      <c r="B525">
        <f t="shared" si="423"/>
        <v>70</v>
      </c>
      <c r="C525">
        <f t="shared" si="362"/>
        <v>759.1592269402463</v>
      </c>
      <c r="D525">
        <f t="shared" si="363"/>
        <v>10288.560013534734</v>
      </c>
      <c r="E525">
        <f t="shared" si="364"/>
        <v>10288.55117523164</v>
      </c>
      <c r="F525">
        <f t="shared" si="365"/>
        <v>494241.37873260007</v>
      </c>
      <c r="G525">
        <f t="shared" si="366"/>
        <v>-451195.14532913343</v>
      </c>
      <c r="H525">
        <f t="shared" si="367"/>
        <v>541452.60895369458</v>
      </c>
      <c r="I525">
        <f t="shared" si="368"/>
        <v>5444.1956788036041</v>
      </c>
      <c r="J525">
        <f t="shared" si="369"/>
        <v>122245.30986775675</v>
      </c>
      <c r="K525">
        <f t="shared" si="370"/>
        <v>474940.44007687789</v>
      </c>
      <c r="L525">
        <f t="shared" si="371"/>
        <v>104418968.75021099</v>
      </c>
      <c r="M525">
        <f t="shared" si="372"/>
        <v>104418788.12082793</v>
      </c>
      <c r="N525">
        <f t="shared" si="373"/>
        <v>244205351558.47885</v>
      </c>
      <c r="O525">
        <f t="shared" si="374"/>
        <v>203640231388.92392</v>
      </c>
      <c r="P525">
        <f t="shared" si="375"/>
        <v>293095129277.50897</v>
      </c>
      <c r="Q525">
        <f t="shared" si="376"/>
        <v>28881979.19407133</v>
      </c>
      <c r="R525">
        <f t="shared" si="377"/>
        <v>14926806341.282379</v>
      </c>
    </row>
    <row r="526" spans="1:18" x14ac:dyDescent="0.25">
      <c r="A526">
        <f t="shared" ref="A526:B526" si="424">A242</f>
        <v>241</v>
      </c>
      <c r="B526">
        <f t="shared" si="424"/>
        <v>56</v>
      </c>
      <c r="C526">
        <f t="shared" si="362"/>
        <v>761.77965826907894</v>
      </c>
      <c r="D526">
        <f t="shared" si="363"/>
        <v>10370.757559071066</v>
      </c>
      <c r="E526">
        <f t="shared" si="364"/>
        <v>10370.748720767971</v>
      </c>
      <c r="F526">
        <f t="shared" si="365"/>
        <v>502440.00866881065</v>
      </c>
      <c r="G526">
        <f t="shared" si="366"/>
        <v>-462857.9332651578</v>
      </c>
      <c r="H526">
        <f t="shared" si="367"/>
        <v>554865.95751178241</v>
      </c>
      <c r="I526">
        <f t="shared" si="368"/>
        <v>3027.1830322190654</v>
      </c>
      <c r="J526">
        <f t="shared" si="369"/>
        <v>123778.92163876473</v>
      </c>
      <c r="K526">
        <f t="shared" si="370"/>
        <v>498124.92602641782</v>
      </c>
      <c r="L526">
        <f t="shared" si="371"/>
        <v>106394223.50241369</v>
      </c>
      <c r="M526">
        <f t="shared" si="372"/>
        <v>106394041.1725845</v>
      </c>
      <c r="N526">
        <f t="shared" si="373"/>
        <v>252389692166.14362</v>
      </c>
      <c r="O526">
        <f t="shared" si="374"/>
        <v>214289309611.01898</v>
      </c>
      <c r="P526">
        <f t="shared" si="375"/>
        <v>307814088954.22583</v>
      </c>
      <c r="Q526">
        <f t="shared" si="376"/>
        <v>8827928.6109464802</v>
      </c>
      <c r="R526">
        <f t="shared" si="377"/>
        <v>15307361338.831919</v>
      </c>
    </row>
    <row r="527" spans="1:18" x14ac:dyDescent="0.25">
      <c r="A527">
        <f>A243</f>
        <v>242</v>
      </c>
      <c r="B527">
        <f>B243</f>
        <v>77</v>
      </c>
      <c r="C527">
        <f>$N$272+$N$273*A527</f>
        <v>764.40008959791157</v>
      </c>
      <c r="D527">
        <f>$N$272+$N$273*A527+$N$274*A527^2</f>
        <v>10453.285986579154</v>
      </c>
      <c r="E527">
        <f>$N$272+$N$273*A527+$N$274*A527^2+$N$275*$A$286^3</f>
        <v>10453.27714827606</v>
      </c>
      <c r="F527">
        <f>$N$272+$N$273*A527+$N$274*A527^2+$N$275*$A$286^3+$N$276*A527^4</f>
        <v>510740.63523075799</v>
      </c>
      <c r="G527">
        <f>$N$272+$N$273*A527+$N$274*A527^2+$N$275*$A$286^3+$N$276*A527^4+$N$277*A527^5</f>
        <v>-474751.12458641722</v>
      </c>
      <c r="H527">
        <f>$N$272+$N$273*A527+$N$274*A527^2+$N$275*$A$286^3+$N$276*A527^4+$N$277*A527^5+$N$278*A527^6</f>
        <v>568574.58651237038</v>
      </c>
      <c r="I527">
        <f>$N$272+$N$273*A527+$N$274*A527^2+$N$275*$A$286^3+$N$276*A527^4+$N$277*A527^5+$N$278*A527^6+$N$279*A527^7</f>
        <v>506.38928281131666</v>
      </c>
      <c r="J527">
        <f>$N$272+$N$273*A527+$N$274*A527^2+$N$275*$A$286^3+$N$276*A527^4+$N$277*A527^5+$N$278*A527^6+$N$279*A527^7+$N$280*A527^8</f>
        <v>125325.18260992639</v>
      </c>
      <c r="K527">
        <f t="shared" ref="K527:R527" si="425">($B527-C527)^2</f>
        <v>472518.88317921688</v>
      </c>
      <c r="L527">
        <f t="shared" si="425"/>
        <v>107667310.87527893</v>
      </c>
      <c r="M527">
        <f t="shared" si="425"/>
        <v>107667127.45783596</v>
      </c>
      <c r="N527">
        <f t="shared" si="425"/>
        <v>260777348347.09265</v>
      </c>
      <c r="O527">
        <f t="shared" si="425"/>
        <v>225461747898.25415</v>
      </c>
      <c r="P527">
        <f t="shared" si="425"/>
        <v>323189505870.39008</v>
      </c>
      <c r="Q527">
        <f t="shared" si="425"/>
        <v>184375.15619321688</v>
      </c>
      <c r="R527">
        <f t="shared" si="425"/>
        <v>15687107247.089466</v>
      </c>
    </row>
    <row r="528" spans="1:18" x14ac:dyDescent="0.25">
      <c r="A528">
        <f t="shared" ref="A528:B528" si="426">A244</f>
        <v>243</v>
      </c>
      <c r="B528">
        <f t="shared" si="426"/>
        <v>74</v>
      </c>
      <c r="C528">
        <f t="shared" ref="C528:C543" si="427">$N$272+$N$273*A528</f>
        <v>767.02052092674421</v>
      </c>
      <c r="D528">
        <f t="shared" ref="D528:D543" si="428">$N$272+$N$273*A528+$N$274*A528^2</f>
        <v>10536.145296059</v>
      </c>
      <c r="E528">
        <f t="shared" ref="E528:E543" si="429">$N$272+$N$273*A528+$N$274*A528^2+$N$275*$A$286^3</f>
        <v>10536.136457755905</v>
      </c>
      <c r="F528">
        <f t="shared" ref="F528:F543" si="430">$N$272+$N$273*A528+$N$274*A528^2+$N$275*$A$286^3+$N$276*A528^4</f>
        <v>519144.10386554769</v>
      </c>
      <c r="G528">
        <f t="shared" ref="G528:G543" si="431">$N$272+$N$273*A528+$N$274*A528^2+$N$275*$A$286^3+$N$276*A528^4+$N$277*A528^5</f>
        <v>-486878.02877425752</v>
      </c>
      <c r="H528">
        <f t="shared" ref="H528:H543" si="432">$N$272+$N$273*A528+$N$274*A528^2+$N$275*$A$286^3+$N$276*A528^4+$N$277*A528^5+$N$278*A528^6</f>
        <v>582583.96589662833</v>
      </c>
      <c r="I528">
        <f t="shared" ref="I528:I543" si="433">$N$272+$N$273*A528+$N$274*A528^2+$N$275*$A$286^3+$N$276*A528^4+$N$277*A528^5+$N$278*A528^6+$N$279*A528^7</f>
        <v>-2121.0638104527025</v>
      </c>
      <c r="J528">
        <f t="shared" ref="J528:J543" si="434">$N$272+$N$273*A528+$N$274*A528^2+$N$275*$A$286^3+$N$276*A528^4+$N$277*A528^5+$N$278*A528^6+$N$279*A528^7+$N$280*A528^8</f>
        <v>126884.14341374909</v>
      </c>
      <c r="K528">
        <f t="shared" ref="K528:K543" si="435">($B528-C528)^2</f>
        <v>480277.44242557592</v>
      </c>
      <c r="L528">
        <f t="shared" ref="L528:L543" si="436">($B528-D528)^2</f>
        <v>109456484.19584945</v>
      </c>
      <c r="M528">
        <f t="shared" ref="M528:M543" si="437">($B528-E528)^2</f>
        <v>109456299.26070528</v>
      </c>
      <c r="N528">
        <f t="shared" ref="N528:N543" si="438">($B528-F528)^2</f>
        <v>269433772726.99048</v>
      </c>
      <c r="O528">
        <f t="shared" ref="O528:O543" si="439">($B528-G528)^2</f>
        <v>237122278327.36533</v>
      </c>
      <c r="P528">
        <f t="shared" ref="P528:P543" si="440">($B528-H528)^2</f>
        <v>339317860368.89111</v>
      </c>
      <c r="Q528">
        <f t="shared" ref="Q528:Q543" si="441">($B528-I528)^2</f>
        <v>4818305.1319591375</v>
      </c>
      <c r="R528">
        <f t="shared" ref="R528:R543" si="442">($B528-J528)^2</f>
        <v>16080812472.61561</v>
      </c>
    </row>
    <row r="529" spans="1:18" x14ac:dyDescent="0.25">
      <c r="A529">
        <f t="shared" ref="A529:B529" si="443">A245</f>
        <v>244</v>
      </c>
      <c r="B529">
        <f t="shared" si="443"/>
        <v>66</v>
      </c>
      <c r="C529">
        <f t="shared" si="427"/>
        <v>769.64095225557685</v>
      </c>
      <c r="D529">
        <f t="shared" si="428"/>
        <v>10619.335487510602</v>
      </c>
      <c r="E529">
        <f t="shared" si="429"/>
        <v>10619.326649207507</v>
      </c>
      <c r="F529">
        <f t="shared" si="430"/>
        <v>527651.26352110121</v>
      </c>
      <c r="G529">
        <f t="shared" si="431"/>
        <v>-499241.98628964671</v>
      </c>
      <c r="H529">
        <f t="shared" si="432"/>
        <v>596899.64413853479</v>
      </c>
      <c r="I529">
        <f t="shared" si="433"/>
        <v>-4858.1150873765582</v>
      </c>
      <c r="J529">
        <f t="shared" si="434"/>
        <v>128455.85522639038</v>
      </c>
      <c r="K529">
        <f t="shared" si="435"/>
        <v>495110.58969113498</v>
      </c>
      <c r="L529">
        <f t="shared" si="436"/>
        <v>111372889.91195063</v>
      </c>
      <c r="M529">
        <f t="shared" si="437"/>
        <v>111372703.36487335</v>
      </c>
      <c r="N529">
        <f t="shared" si="438"/>
        <v>278346210284.62982</v>
      </c>
      <c r="O529">
        <f t="shared" si="439"/>
        <v>249308465172.62204</v>
      </c>
      <c r="P529">
        <f t="shared" si="440"/>
        <v>356210398775.68317</v>
      </c>
      <c r="Q529">
        <f t="shared" si="441"/>
        <v>24246909.393729448</v>
      </c>
      <c r="R529">
        <f t="shared" si="442"/>
        <v>16483954925.053482</v>
      </c>
    </row>
    <row r="530" spans="1:18" x14ac:dyDescent="0.25">
      <c r="A530">
        <f t="shared" ref="A530:B530" si="444">A246</f>
        <v>245</v>
      </c>
      <c r="B530">
        <f t="shared" si="444"/>
        <v>69</v>
      </c>
      <c r="C530">
        <f t="shared" si="427"/>
        <v>772.26138358440949</v>
      </c>
      <c r="D530">
        <f t="shared" si="428"/>
        <v>10702.85656093396</v>
      </c>
      <c r="E530">
        <f t="shared" si="429"/>
        <v>10702.847722630866</v>
      </c>
      <c r="F530">
        <f t="shared" si="430"/>
        <v>536262.96664615627</v>
      </c>
      <c r="G530">
        <f t="shared" si="431"/>
        <v>-511846.36871565669</v>
      </c>
      <c r="H530">
        <f t="shared" si="432"/>
        <v>611527.24900932168</v>
      </c>
      <c r="I530">
        <f t="shared" si="433"/>
        <v>-7707.7649539783597</v>
      </c>
      <c r="J530">
        <f t="shared" si="434"/>
        <v>130040.36981709648</v>
      </c>
      <c r="K530">
        <f t="shared" si="435"/>
        <v>494576.57364105794</v>
      </c>
      <c r="L530">
        <f t="shared" si="436"/>
        <v>113078905.35851823</v>
      </c>
      <c r="M530">
        <f t="shared" si="437"/>
        <v>113078717.38810165</v>
      </c>
      <c r="N530">
        <f t="shared" si="438"/>
        <v>287503969867.73932</v>
      </c>
      <c r="O530">
        <f t="shared" si="439"/>
        <v>262057344727.28674</v>
      </c>
      <c r="P530">
        <f t="shared" si="440"/>
        <v>373881190281.54565</v>
      </c>
      <c r="Q530">
        <f t="shared" si="441"/>
        <v>60478073.149426036</v>
      </c>
      <c r="R530">
        <f t="shared" si="442"/>
        <v>16892556972.132458</v>
      </c>
    </row>
    <row r="531" spans="1:18" x14ac:dyDescent="0.25">
      <c r="A531">
        <f t="shared" ref="A531:B531" si="445">A247</f>
        <v>246</v>
      </c>
      <c r="B531">
        <f t="shared" si="445"/>
        <v>66</v>
      </c>
      <c r="C531">
        <f t="shared" si="427"/>
        <v>774.88181491324212</v>
      </c>
      <c r="D531">
        <f t="shared" si="428"/>
        <v>10786.708516329076</v>
      </c>
      <c r="E531">
        <f t="shared" si="429"/>
        <v>10786.699678025981</v>
      </c>
      <c r="F531">
        <f t="shared" si="430"/>
        <v>544980.06919026701</v>
      </c>
      <c r="G531">
        <f t="shared" si="431"/>
        <v>-524694.57889994327</v>
      </c>
      <c r="H531">
        <f t="shared" si="432"/>
        <v>626472.48834565911</v>
      </c>
      <c r="I531">
        <f t="shared" si="433"/>
        <v>-10673.076360507635</v>
      </c>
      <c r="J531">
        <f t="shared" si="434"/>
        <v>131637.73959969968</v>
      </c>
      <c r="K531">
        <f t="shared" si="435"/>
        <v>502513.42751469207</v>
      </c>
      <c r="L531">
        <f t="shared" si="436"/>
        <v>114933591.09209077</v>
      </c>
      <c r="M531">
        <f t="shared" si="437"/>
        <v>114933401.58642638</v>
      </c>
      <c r="N531">
        <f t="shared" si="438"/>
        <v>296931342801.49512</v>
      </c>
      <c r="O531">
        <f t="shared" si="439"/>
        <v>275373665167.40356</v>
      </c>
      <c r="P531">
        <f t="shared" si="440"/>
        <v>392385088641.54034</v>
      </c>
      <c r="Q531">
        <f t="shared" si="441"/>
        <v>115327761.07681392</v>
      </c>
      <c r="R531">
        <f t="shared" si="442"/>
        <v>17311122661.29118</v>
      </c>
    </row>
    <row r="532" spans="1:18" x14ac:dyDescent="0.25">
      <c r="A532">
        <f t="shared" ref="A532:B532" si="446">A248</f>
        <v>247</v>
      </c>
      <c r="B532">
        <f t="shared" si="446"/>
        <v>59</v>
      </c>
      <c r="C532">
        <f t="shared" si="427"/>
        <v>777.50224624207476</v>
      </c>
      <c r="D532">
        <f t="shared" si="428"/>
        <v>10870.891353695948</v>
      </c>
      <c r="E532">
        <f t="shared" si="429"/>
        <v>10870.882515392854</v>
      </c>
      <c r="F532">
        <f t="shared" si="430"/>
        <v>553803.43060380337</v>
      </c>
      <c r="G532">
        <f t="shared" si="431"/>
        <v>-537790.05109722842</v>
      </c>
      <c r="H532">
        <f t="shared" si="432"/>
        <v>641741.15082158125</v>
      </c>
      <c r="I532">
        <f t="shared" si="433"/>
        <v>-13757.175790093606</v>
      </c>
      <c r="J532">
        <f t="shared" si="434"/>
        <v>133248.01768622029</v>
      </c>
      <c r="K532">
        <f t="shared" si="435"/>
        <v>516245.47785490705</v>
      </c>
      <c r="L532">
        <f t="shared" si="436"/>
        <v>116896994.64412519</v>
      </c>
      <c r="M532">
        <f t="shared" si="437"/>
        <v>116896803.5266577</v>
      </c>
      <c r="N532">
        <f t="shared" si="438"/>
        <v>306632894424.73041</v>
      </c>
      <c r="O532">
        <f t="shared" si="439"/>
        <v>289281601766.18903</v>
      </c>
      <c r="P532">
        <f t="shared" si="440"/>
        <v>411755982683.01056</v>
      </c>
      <c r="Q532">
        <f t="shared" si="441"/>
        <v>190886713.46276867</v>
      </c>
      <c r="R532">
        <f t="shared" si="442"/>
        <v>17739314432.220303</v>
      </c>
    </row>
    <row r="533" spans="1:18" x14ac:dyDescent="0.25">
      <c r="A533">
        <f t="shared" ref="A533:B533" si="447">A249</f>
        <v>248</v>
      </c>
      <c r="B533">
        <f t="shared" si="447"/>
        <v>38</v>
      </c>
      <c r="C533">
        <f t="shared" si="427"/>
        <v>780.1226775709074</v>
      </c>
      <c r="D533">
        <f t="shared" si="428"/>
        <v>10955.405073034577</v>
      </c>
      <c r="E533">
        <f t="shared" si="429"/>
        <v>10955.396234731483</v>
      </c>
      <c r="F533">
        <f t="shared" si="430"/>
        <v>562733.91383795184</v>
      </c>
      <c r="G533">
        <f t="shared" si="431"/>
        <v>-551136.25111178076</v>
      </c>
      <c r="H533">
        <f t="shared" si="432"/>
        <v>657339.10672414978</v>
      </c>
      <c r="I533">
        <f t="shared" si="433"/>
        <v>-16963.254258085508</v>
      </c>
      <c r="J533">
        <f t="shared" si="434"/>
        <v>134871.25794261706</v>
      </c>
      <c r="K533">
        <f t="shared" si="435"/>
        <v>550746.068565013</v>
      </c>
      <c r="L533">
        <f t="shared" si="436"/>
        <v>119189733.52872112</v>
      </c>
      <c r="M533">
        <f t="shared" si="437"/>
        <v>119189540.54612915</v>
      </c>
      <c r="N533">
        <f t="shared" si="438"/>
        <v>316626691449.92773</v>
      </c>
      <c r="O533">
        <f t="shared" si="439"/>
        <v>303793055088.63232</v>
      </c>
      <c r="P533">
        <f t="shared" si="440"/>
        <v>432044744900.79211</v>
      </c>
      <c r="Q533">
        <f t="shared" si="441"/>
        <v>289042646.34807062</v>
      </c>
      <c r="R533">
        <f t="shared" si="442"/>
        <v>18180007447.420307</v>
      </c>
    </row>
    <row r="534" spans="1:18" x14ac:dyDescent="0.25">
      <c r="A534">
        <f t="shared" ref="A534:B534" si="448">A250</f>
        <v>249</v>
      </c>
      <c r="B534">
        <f t="shared" si="448"/>
        <v>63</v>
      </c>
      <c r="C534">
        <f t="shared" si="427"/>
        <v>782.74310889974004</v>
      </c>
      <c r="D534">
        <f t="shared" si="428"/>
        <v>11040.249674344963</v>
      </c>
      <c r="E534">
        <f t="shared" si="429"/>
        <v>11040.240836041869</v>
      </c>
      <c r="F534">
        <f t="shared" si="430"/>
        <v>571772.38534471462</v>
      </c>
      <c r="G534">
        <f t="shared" si="431"/>
        <v>-564736.67643989716</v>
      </c>
      <c r="H534">
        <f t="shared" si="432"/>
        <v>673272.30873285956</v>
      </c>
      <c r="I534">
        <f t="shared" si="433"/>
        <v>-20294.568322141888</v>
      </c>
      <c r="J534">
        <f t="shared" si="434"/>
        <v>136507.51504673428</v>
      </c>
      <c r="K534">
        <f t="shared" si="435"/>
        <v>518030.14280866302</v>
      </c>
      <c r="L534">
        <f t="shared" si="436"/>
        <v>120500010.41290659</v>
      </c>
      <c r="M534">
        <f t="shared" si="437"/>
        <v>120499816.37246518</v>
      </c>
      <c r="N534">
        <f t="shared" si="438"/>
        <v>326851621291.23138</v>
      </c>
      <c r="O534">
        <f t="shared" si="439"/>
        <v>318998674506.61255</v>
      </c>
      <c r="P534">
        <f t="shared" si="440"/>
        <v>453210773364.57465</v>
      </c>
      <c r="Q534">
        <f t="shared" si="441"/>
        <v>414430587.99067485</v>
      </c>
      <c r="R534">
        <f t="shared" si="442"/>
        <v>18617105686.338497</v>
      </c>
    </row>
    <row r="535" spans="1:18" x14ac:dyDescent="0.25">
      <c r="A535">
        <f t="shared" ref="A535:B535" si="449">A251</f>
        <v>250</v>
      </c>
      <c r="B535">
        <f t="shared" si="449"/>
        <v>48</v>
      </c>
      <c r="C535">
        <f t="shared" si="427"/>
        <v>785.36354022857267</v>
      </c>
      <c r="D535">
        <f t="shared" si="428"/>
        <v>11125.425157627105</v>
      </c>
      <c r="E535">
        <f t="shared" si="429"/>
        <v>11125.416319324011</v>
      </c>
      <c r="F535">
        <f t="shared" si="430"/>
        <v>580919.71507691068</v>
      </c>
      <c r="G535">
        <f t="shared" si="431"/>
        <v>-578594.85641238315</v>
      </c>
      <c r="H535">
        <f t="shared" si="432"/>
        <v>689546.79270278325</v>
      </c>
      <c r="I535">
        <f t="shared" si="433"/>
        <v>-23754.441103128018</v>
      </c>
      <c r="J535">
        <f t="shared" si="434"/>
        <v>138156.84454849167</v>
      </c>
      <c r="K535">
        <f t="shared" si="435"/>
        <v>543704.99045841396</v>
      </c>
      <c r="L535">
        <f t="shared" si="436"/>
        <v>122709348.1228299</v>
      </c>
      <c r="M535">
        <f t="shared" si="437"/>
        <v>122709152.31162593</v>
      </c>
      <c r="N535">
        <f t="shared" si="438"/>
        <v>337411949376.39172</v>
      </c>
      <c r="O535">
        <f t="shared" si="439"/>
        <v>334827555277.08185</v>
      </c>
      <c r="P535">
        <f t="shared" si="440"/>
        <v>475408585138.59564</v>
      </c>
      <c r="Q535">
        <f t="shared" si="441"/>
        <v>566556202.4678781</v>
      </c>
      <c r="R535">
        <f t="shared" si="442"/>
        <v>19074052942.51944</v>
      </c>
    </row>
    <row r="536" spans="1:18" x14ac:dyDescent="0.25">
      <c r="A536">
        <f t="shared" ref="A536:B536" si="450">A252</f>
        <v>251</v>
      </c>
      <c r="B536">
        <f t="shared" si="450"/>
        <v>56</v>
      </c>
      <c r="C536">
        <f t="shared" si="427"/>
        <v>787.98397155740531</v>
      </c>
      <c r="D536">
        <f t="shared" si="428"/>
        <v>11210.931522881005</v>
      </c>
      <c r="E536">
        <f t="shared" si="429"/>
        <v>11210.92268457791</v>
      </c>
      <c r="F536">
        <f t="shared" si="430"/>
        <v>590176.77648817434</v>
      </c>
      <c r="G536">
        <f t="shared" si="431"/>
        <v>-592714.35233703523</v>
      </c>
      <c r="H536">
        <f t="shared" si="432"/>
        <v>706168.67845145415</v>
      </c>
      <c r="I536">
        <f t="shared" si="433"/>
        <v>-27346.263316883473</v>
      </c>
      <c r="J536">
        <f t="shared" si="434"/>
        <v>139819.30293236123</v>
      </c>
      <c r="K536">
        <f t="shared" si="435"/>
        <v>535800.5346169523</v>
      </c>
      <c r="L536">
        <f t="shared" si="436"/>
        <v>124432497.28016433</v>
      </c>
      <c r="M536">
        <f t="shared" si="437"/>
        <v>124432300.09891085</v>
      </c>
      <c r="N536">
        <f t="shared" si="438"/>
        <v>348242530843.0058</v>
      </c>
      <c r="O536">
        <f t="shared" si="439"/>
        <v>351376690609.77289</v>
      </c>
      <c r="P536">
        <f t="shared" si="440"/>
        <v>498595114669.88666</v>
      </c>
      <c r="Q536">
        <f t="shared" si="441"/>
        <v>750884034.88781762</v>
      </c>
      <c r="R536">
        <f t="shared" si="442"/>
        <v>19533780846.562973</v>
      </c>
    </row>
    <row r="537" spans="1:18" x14ac:dyDescent="0.25">
      <c r="A537">
        <f t="shared" ref="A537:B537" si="451">A253</f>
        <v>252</v>
      </c>
      <c r="B537">
        <f t="shared" si="451"/>
        <v>70</v>
      </c>
      <c r="C537">
        <f t="shared" si="427"/>
        <v>790.60440288623795</v>
      </c>
      <c r="D537">
        <f t="shared" si="428"/>
        <v>11296.768770106661</v>
      </c>
      <c r="E537">
        <f t="shared" si="429"/>
        <v>11296.759931803566</v>
      </c>
      <c r="F537">
        <f t="shared" si="430"/>
        <v>599544.44653295714</v>
      </c>
      <c r="G537">
        <f t="shared" si="431"/>
        <v>-607098.75764112093</v>
      </c>
      <c r="H537">
        <f t="shared" si="432"/>
        <v>723144.17054949317</v>
      </c>
      <c r="I537">
        <f t="shared" si="433"/>
        <v>-31073.494316911907</v>
      </c>
      <c r="J537">
        <f t="shared" si="434"/>
        <v>141494.94768218484</v>
      </c>
      <c r="K537">
        <f t="shared" si="435"/>
        <v>519270.70545903157</v>
      </c>
      <c r="L537">
        <f t="shared" si="436"/>
        <v>126040337.01744223</v>
      </c>
      <c r="M537">
        <f t="shared" si="437"/>
        <v>126040138.56635001</v>
      </c>
      <c r="N537">
        <f t="shared" si="438"/>
        <v>359369612045.9953</v>
      </c>
      <c r="O537">
        <f t="shared" si="439"/>
        <v>368653900255.46222</v>
      </c>
      <c r="P537">
        <f t="shared" si="440"/>
        <v>522836256115.83752</v>
      </c>
      <c r="Q537">
        <f t="shared" si="441"/>
        <v>969917238.26752424</v>
      </c>
      <c r="R537">
        <f t="shared" si="442"/>
        <v>20001015826.908718</v>
      </c>
    </row>
    <row r="538" spans="1:18" x14ac:dyDescent="0.25">
      <c r="A538">
        <f t="shared" ref="A538:B538" si="452">A254</f>
        <v>253</v>
      </c>
      <c r="B538">
        <f t="shared" si="452"/>
        <v>59</v>
      </c>
      <c r="C538">
        <f t="shared" si="427"/>
        <v>793.22483421507059</v>
      </c>
      <c r="D538">
        <f t="shared" si="428"/>
        <v>11382.936899304073</v>
      </c>
      <c r="E538">
        <f t="shared" si="429"/>
        <v>11382.928061000979</v>
      </c>
      <c r="F538">
        <f t="shared" si="430"/>
        <v>609023.60566652589</v>
      </c>
      <c r="G538">
        <f t="shared" si="431"/>
        <v>-621751.6980138605</v>
      </c>
      <c r="H538">
        <f t="shared" si="432"/>
        <v>740479.5591149705</v>
      </c>
      <c r="I538">
        <f t="shared" si="433"/>
        <v>-34939.663148061023</v>
      </c>
      <c r="J538">
        <f t="shared" si="434"/>
        <v>143183.83734837195</v>
      </c>
      <c r="K538">
        <f t="shared" si="435"/>
        <v>539086.10717814788</v>
      </c>
      <c r="L538">
        <f t="shared" si="436"/>
        <v>128231546.89942035</v>
      </c>
      <c r="M538">
        <f t="shared" si="437"/>
        <v>128231346.73072539</v>
      </c>
      <c r="N538">
        <f t="shared" si="438"/>
        <v>370837890954.5874</v>
      </c>
      <c r="O538">
        <f t="shared" si="439"/>
        <v>386648544164.48444</v>
      </c>
      <c r="P538">
        <f t="shared" si="440"/>
        <v>548222604360.12555</v>
      </c>
      <c r="Q538">
        <f t="shared" si="441"/>
        <v>1224906422.1514447</v>
      </c>
      <c r="R538">
        <f t="shared" si="442"/>
        <v>20484719065.997925</v>
      </c>
    </row>
    <row r="539" spans="1:18" x14ac:dyDescent="0.25">
      <c r="A539">
        <f t="shared" ref="A539:B539" si="453">A255</f>
        <v>254</v>
      </c>
      <c r="B539">
        <f t="shared" si="453"/>
        <v>44</v>
      </c>
      <c r="C539">
        <f t="shared" si="427"/>
        <v>795.84526554390322</v>
      </c>
      <c r="D539">
        <f t="shared" si="428"/>
        <v>11469.435910473243</v>
      </c>
      <c r="E539">
        <f t="shared" si="429"/>
        <v>11469.427072170149</v>
      </c>
      <c r="F539">
        <f t="shared" si="430"/>
        <v>618615.13784496393</v>
      </c>
      <c r="G539">
        <f t="shared" si="431"/>
        <v>-636676.83154890803</v>
      </c>
      <c r="H539">
        <f t="shared" si="432"/>
        <v>758181.2206115122</v>
      </c>
      <c r="I539">
        <f t="shared" si="433"/>
        <v>-38948.369611241738</v>
      </c>
      <c r="J539">
        <f t="shared" si="434"/>
        <v>144886.03161753516</v>
      </c>
      <c r="K539">
        <f t="shared" si="435"/>
        <v>565271.30332078238</v>
      </c>
      <c r="L539">
        <f t="shared" si="436"/>
        <v>130540585.74433154</v>
      </c>
      <c r="M539">
        <f t="shared" si="437"/>
        <v>130540383.78147854</v>
      </c>
      <c r="N539">
        <f t="shared" si="438"/>
        <v>382630252574.81335</v>
      </c>
      <c r="O539">
        <f t="shared" si="439"/>
        <v>405413417328.33289</v>
      </c>
      <c r="P539">
        <f t="shared" si="440"/>
        <v>574772045276.54871</v>
      </c>
      <c r="Q539">
        <f t="shared" si="441"/>
        <v>1520404887.8996882</v>
      </c>
      <c r="R539">
        <f t="shared" si="442"/>
        <v>20979214123.095055</v>
      </c>
    </row>
    <row r="540" spans="1:18" x14ac:dyDescent="0.25">
      <c r="A540">
        <f t="shared" ref="A540:B540" si="454">A256</f>
        <v>255</v>
      </c>
      <c r="B540">
        <f t="shared" si="454"/>
        <v>55</v>
      </c>
      <c r="C540">
        <f t="shared" si="427"/>
        <v>798.46569687273586</v>
      </c>
      <c r="D540">
        <f t="shared" si="428"/>
        <v>11556.265803614169</v>
      </c>
      <c r="E540">
        <f t="shared" si="429"/>
        <v>11556.256965311075</v>
      </c>
      <c r="F540">
        <f t="shared" si="430"/>
        <v>628319.93052517087</v>
      </c>
      <c r="G540">
        <f t="shared" si="431"/>
        <v>-651877.84888683236</v>
      </c>
      <c r="H540">
        <f t="shared" si="432"/>
        <v>776255.6186501421</v>
      </c>
      <c r="I540">
        <f t="shared" si="433"/>
        <v>-43103.285339256283</v>
      </c>
      <c r="J540">
        <f t="shared" si="434"/>
        <v>146601.59138460146</v>
      </c>
      <c r="K540">
        <f t="shared" si="435"/>
        <v>552741.24242646282</v>
      </c>
      <c r="L540">
        <f t="shared" si="436"/>
        <v>132279115.08538468</v>
      </c>
      <c r="M540">
        <f t="shared" si="437"/>
        <v>132278911.78211652</v>
      </c>
      <c r="N540">
        <f t="shared" si="438"/>
        <v>394716822927.79779</v>
      </c>
      <c r="O540">
        <f t="shared" si="439"/>
        <v>425016439457.70142</v>
      </c>
      <c r="P540">
        <f t="shared" si="440"/>
        <v>602487400392.86328</v>
      </c>
      <c r="Q540">
        <f t="shared" si="441"/>
        <v>1862637593.4246638</v>
      </c>
      <c r="R540">
        <f t="shared" si="442"/>
        <v>21475903446.445347</v>
      </c>
    </row>
    <row r="541" spans="1:18" x14ac:dyDescent="0.25">
      <c r="A541">
        <f t="shared" ref="A541:B541" si="455">A257</f>
        <v>256</v>
      </c>
      <c r="B541">
        <f t="shared" si="455"/>
        <v>40</v>
      </c>
      <c r="C541">
        <f t="shared" si="427"/>
        <v>801.0861282015685</v>
      </c>
      <c r="D541">
        <f t="shared" si="428"/>
        <v>11643.426578726852</v>
      </c>
      <c r="E541">
        <f t="shared" si="429"/>
        <v>11643.417740423758</v>
      </c>
      <c r="F541">
        <f t="shared" si="430"/>
        <v>638138.87466486229</v>
      </c>
      <c r="G541">
        <f t="shared" si="431"/>
        <v>-667358.47335759865</v>
      </c>
      <c r="H541">
        <f t="shared" si="432"/>
        <v>794709.30479486717</v>
      </c>
      <c r="I541">
        <f t="shared" si="433"/>
        <v>-47408.154883782729</v>
      </c>
      <c r="J541">
        <f t="shared" si="434"/>
        <v>148330.57882745995</v>
      </c>
      <c r="K541">
        <f t="shared" si="435"/>
        <v>579252.09454085433</v>
      </c>
      <c r="L541">
        <f t="shared" si="436"/>
        <v>134639508.36790475</v>
      </c>
      <c r="M541">
        <f t="shared" si="437"/>
        <v>134639303.25878078</v>
      </c>
      <c r="N541">
        <f t="shared" si="438"/>
        <v>407170173848.56366</v>
      </c>
      <c r="O541">
        <f t="shared" si="439"/>
        <v>445420722240.05328</v>
      </c>
      <c r="P541">
        <f t="shared" si="440"/>
        <v>631499303983.15747</v>
      </c>
      <c r="Q541">
        <f t="shared" si="441"/>
        <v>2251327401.8754349</v>
      </c>
      <c r="R541">
        <f t="shared" si="442"/>
        <v>21990095768.983112</v>
      </c>
    </row>
    <row r="542" spans="1:18" x14ac:dyDescent="0.25">
      <c r="A542">
        <f t="shared" ref="A542:B542" si="456">A258</f>
        <v>257</v>
      </c>
      <c r="B542">
        <f t="shared" si="456"/>
        <v>52</v>
      </c>
      <c r="C542">
        <f t="shared" si="427"/>
        <v>803.70655953040114</v>
      </c>
      <c r="D542">
        <f t="shared" si="428"/>
        <v>11730.918235811292</v>
      </c>
      <c r="E542">
        <f t="shared" si="429"/>
        <v>11730.909397508198</v>
      </c>
      <c r="F542">
        <f t="shared" si="430"/>
        <v>648072.86472257006</v>
      </c>
      <c r="G542">
        <f t="shared" si="431"/>
        <v>-683122.46112304891</v>
      </c>
      <c r="H542">
        <f t="shared" si="432"/>
        <v>813548.91937200131</v>
      </c>
      <c r="I542">
        <f t="shared" si="433"/>
        <v>-51866.796813584049</v>
      </c>
      <c r="J542">
        <f t="shared" si="434"/>
        <v>150073.05748418646</v>
      </c>
      <c r="K542">
        <f t="shared" si="435"/>
        <v>565062.75164103252</v>
      </c>
      <c r="L542">
        <f t="shared" si="436"/>
        <v>136397131.15876555</v>
      </c>
      <c r="M542">
        <f t="shared" si="437"/>
        <v>136396924.71520528</v>
      </c>
      <c r="N542">
        <f t="shared" si="438"/>
        <v>419931041115.78741</v>
      </c>
      <c r="O542">
        <f t="shared" si="439"/>
        <v>466727344330.76825</v>
      </c>
      <c r="P542">
        <f t="shared" si="440"/>
        <v>661777237827.73645</v>
      </c>
      <c r="Q542">
        <f t="shared" si="441"/>
        <v>2695561462.5702252</v>
      </c>
      <c r="R542">
        <f t="shared" si="442"/>
        <v>22506317688.673576</v>
      </c>
    </row>
    <row r="543" spans="1:18" x14ac:dyDescent="0.25">
      <c r="A543">
        <f t="shared" ref="A543:B543" si="457">A259</f>
        <v>258</v>
      </c>
      <c r="B543">
        <f t="shared" si="457"/>
        <v>43</v>
      </c>
      <c r="C543">
        <f t="shared" si="427"/>
        <v>806.32699085923377</v>
      </c>
      <c r="D543">
        <f t="shared" si="428"/>
        <v>11818.740774867489</v>
      </c>
      <c r="E543">
        <f t="shared" si="429"/>
        <v>11818.731936564394</v>
      </c>
      <c r="F543">
        <f t="shared" si="430"/>
        <v>658122.7986576421</v>
      </c>
      <c r="G543">
        <f t="shared" si="431"/>
        <v>-699173.60131938418</v>
      </c>
      <c r="H543">
        <f t="shared" si="432"/>
        <v>832781.19228322839</v>
      </c>
      <c r="I543">
        <f t="shared" si="433"/>
        <v>-56483.104823996546</v>
      </c>
      <c r="J543">
        <f t="shared" si="434"/>
        <v>151829.09233289864</v>
      </c>
      <c r="K543">
        <f t="shared" si="435"/>
        <v>582668.09497421281</v>
      </c>
      <c r="L543">
        <f t="shared" si="436"/>
        <v>138668070.79687676</v>
      </c>
      <c r="M543">
        <f t="shared" si="437"/>
        <v>138667862.64182261</v>
      </c>
      <c r="N543">
        <f t="shared" si="438"/>
        <v>433069021401.28278</v>
      </c>
      <c r="O543">
        <f t="shared" si="439"/>
        <v>488903855560.63062</v>
      </c>
      <c r="P543">
        <f t="shared" si="440"/>
        <v>693452896887.13904</v>
      </c>
      <c r="Q543">
        <f t="shared" si="441"/>
        <v>3195200526.5734458</v>
      </c>
      <c r="R543">
        <f t="shared" si="442"/>
        <v>23039017825.691231</v>
      </c>
    </row>
    <row r="544" spans="1:18" x14ac:dyDescent="0.25">
      <c r="A544">
        <f>A260</f>
        <v>259</v>
      </c>
      <c r="B544">
        <f>B260</f>
        <v>47</v>
      </c>
      <c r="C544">
        <f>$N$272+$N$273*A544</f>
        <v>808.94742218806641</v>
      </c>
      <c r="D544">
        <f>$N$272+$N$273*A544+$N$274*A544^2</f>
        <v>11906.894195895442</v>
      </c>
      <c r="E544">
        <f>$N$272+$N$273*A544+$N$274*A544^2+$N$275*$A$286^3</f>
        <v>11906.885357592348</v>
      </c>
      <c r="F544">
        <f>$N$272+$N$273*A544+$N$274*A544^2+$N$275*$A$286^3+$N$276*A544^4</f>
        <v>668289.57793024264</v>
      </c>
      <c r="G544">
        <f>$N$272+$N$273*A544+$N$274*A544^2+$N$275*$A$286^3+$N$276*A544^4+$N$277*A544^5</f>
        <v>-715515.71619964403</v>
      </c>
      <c r="H544">
        <f>$N$272+$N$273*A544+$N$274*A544^2+$N$275*$A$286^3+$N$276*A544^4+$N$277*A544^5+$N$278*A544^6</f>
        <v>852412.94382240658</v>
      </c>
      <c r="I544">
        <f>$N$272+$N$273*A544+$N$274*A544^2+$N$275*$A$286^3+$N$276*A544^4+$N$277*A544^5+$N$278*A544^6+$N$279*A544^7</f>
        <v>-61261.048857755726</v>
      </c>
      <c r="J544">
        <f>$N$272+$N$273*A544+$N$274*A544^2+$N$275*$A$286^3+$N$276*A544^4+$N$277*A544^5+$N$278*A544^6+$N$279*A544^7+$N$280*A544^8</f>
        <v>153598.74987429311</v>
      </c>
      <c r="K544">
        <f t="shared" ref="K544:R544" si="458">($B544-C544)^2</f>
        <v>580563.8741790395</v>
      </c>
      <c r="L544">
        <f t="shared" si="458"/>
        <v>140657090.33783439</v>
      </c>
      <c r="M544">
        <f t="shared" si="458"/>
        <v>140656880.69523337</v>
      </c>
      <c r="N544">
        <f t="shared" si="458"/>
        <v>446548142958.85638</v>
      </c>
      <c r="O544">
        <f t="shared" si="458"/>
        <v>512030000815.01233</v>
      </c>
      <c r="P544">
        <f t="shared" si="458"/>
        <v>726527702188.26196</v>
      </c>
      <c r="Q544">
        <f t="shared" si="458"/>
        <v>3758676854.7449632</v>
      </c>
      <c r="R544">
        <f t="shared" si="458"/>
        <v>23578139889.457474</v>
      </c>
    </row>
    <row r="545" spans="1:18" x14ac:dyDescent="0.25">
      <c r="A545">
        <f t="shared" ref="A545:B545" si="459">A261</f>
        <v>260</v>
      </c>
      <c r="B545">
        <f t="shared" si="459"/>
        <v>48</v>
      </c>
      <c r="C545">
        <f t="shared" ref="C545:C548" si="460">$N$272+$N$273*A545</f>
        <v>811.56785351689905</v>
      </c>
      <c r="D545">
        <f t="shared" ref="D545:D548" si="461">$N$272+$N$273*A545+$N$274*A545^2</f>
        <v>11995.378498895152</v>
      </c>
      <c r="E545">
        <f t="shared" ref="E545:E548" si="462">$N$272+$N$273*A545+$N$274*A545^2+$N$275*$A$286^3</f>
        <v>11995.369660592058</v>
      </c>
      <c r="F545">
        <f t="shared" ref="F545:F548" si="463">$N$272+$N$273*A545+$N$274*A545^2+$N$275*$A$286^3+$N$276*A545^4</f>
        <v>678574.10750135209</v>
      </c>
      <c r="G545">
        <f t="shared" ref="G545:G548" si="464">$N$272+$N$273*A545+$N$274*A545^2+$N$275*$A$286^3+$N$276*A545^4+$N$277*A545^5</f>
        <v>-732152.66127618949</v>
      </c>
      <c r="H545">
        <f t="shared" ref="H545:H548" si="465">$N$272+$N$273*A545+$N$274*A545^2+$N$275*$A$286^3+$N$276*A545^4+$N$277*A545^5+$N$278*A545^6</f>
        <v>872451.08549611166</v>
      </c>
      <c r="I545">
        <f t="shared" ref="I545:I548" si="466">$N$272+$N$273*A545+$N$274*A545^2+$N$275*$A$286^3+$N$276*A545^4+$N$277*A545^5+$N$278*A545^6+$N$279*A545^7</f>
        <v>-66204.676237220992</v>
      </c>
      <c r="J545">
        <f t="shared" ref="J545:J548" si="467">$N$272+$N$273*A545+$N$274*A545^2+$N$275*$A$286^3+$N$276*A545^4+$N$277*A545^5+$N$278*A545^6+$N$279*A545^7+$N$280*A545^8</f>
        <v>155382.09821691315</v>
      </c>
      <c r="K545">
        <f t="shared" ref="K545:K548" si="468">($B545-C545)^2</f>
        <v>583035.86692440463</v>
      </c>
      <c r="L545">
        <f t="shared" ref="L545:L548" si="469">($B545-D545)^2</f>
        <v>142739852.99586219</v>
      </c>
      <c r="M545">
        <f t="shared" ref="M545:M548" si="470">($B545-E545)^2</f>
        <v>142739641.80683559</v>
      </c>
      <c r="N545">
        <f t="shared" ref="N545:N548" si="471">($B545-F545)^2</f>
        <v>460397678560.9364</v>
      </c>
      <c r="O545">
        <f t="shared" ref="O545:O548" si="472">($B545-G545)^2</f>
        <v>536117808373.28918</v>
      </c>
      <c r="P545">
        <f t="shared" ref="P545:P548" si="473">($B545-H545)^2</f>
        <v>761087143583.13586</v>
      </c>
      <c r="Q545">
        <f t="shared" ref="Q545:Q548" si="474">($B545-I545)^2</f>
        <v>4389417108.5940275</v>
      </c>
      <c r="R545">
        <f t="shared" ref="R545:R548" si="475">($B545-J545)^2</f>
        <v>24128682068.861618</v>
      </c>
    </row>
    <row r="546" spans="1:18" x14ac:dyDescent="0.25">
      <c r="A546">
        <f t="shared" ref="A546:B546" si="476">A262</f>
        <v>261</v>
      </c>
      <c r="B546">
        <f t="shared" si="476"/>
        <v>48</v>
      </c>
      <c r="C546">
        <f t="shared" si="460"/>
        <v>814.18828484573169</v>
      </c>
      <c r="D546">
        <f t="shared" si="461"/>
        <v>12084.193683866619</v>
      </c>
      <c r="E546">
        <f t="shared" si="462"/>
        <v>12084.184845563525</v>
      </c>
      <c r="F546">
        <f t="shared" si="463"/>
        <v>688977.29583276692</v>
      </c>
      <c r="G546">
        <f t="shared" si="464"/>
        <v>-749088.32546318322</v>
      </c>
      <c r="H546">
        <f t="shared" si="465"/>
        <v>892902.62084792065</v>
      </c>
      <c r="I546">
        <f t="shared" si="466"/>
        <v>-71318.11280805734</v>
      </c>
      <c r="J546">
        <f t="shared" si="467"/>
        <v>157179.20716519866</v>
      </c>
      <c r="K546">
        <f t="shared" si="468"/>
        <v>587044.48783484404</v>
      </c>
      <c r="L546">
        <f t="shared" si="469"/>
        <v>144869958.3955507</v>
      </c>
      <c r="M546">
        <f t="shared" si="470"/>
        <v>144869745.63657305</v>
      </c>
      <c r="N546">
        <f t="shared" si="471"/>
        <v>474623574656.63208</v>
      </c>
      <c r="O546">
        <f t="shared" si="472"/>
        <v>561205234128.48035</v>
      </c>
      <c r="P546">
        <f t="shared" si="473"/>
        <v>797189373969.48413</v>
      </c>
      <c r="Q546">
        <f t="shared" si="474"/>
        <v>5093122057.332366</v>
      </c>
      <c r="R546">
        <f t="shared" si="475"/>
        <v>24690216265.192581</v>
      </c>
    </row>
    <row r="547" spans="1:18" x14ac:dyDescent="0.25">
      <c r="A547">
        <f t="shared" ref="A547:B547" si="477">A263</f>
        <v>262</v>
      </c>
      <c r="B547">
        <f t="shared" si="477"/>
        <v>43</v>
      </c>
      <c r="C547">
        <f t="shared" si="460"/>
        <v>816.80871617456432</v>
      </c>
      <c r="D547">
        <f t="shared" si="461"/>
        <v>12173.339750809842</v>
      </c>
      <c r="E547">
        <f t="shared" si="462"/>
        <v>12173.330912506748</v>
      </c>
      <c r="F547">
        <f t="shared" si="463"/>
        <v>699500.05488709989</v>
      </c>
      <c r="G547">
        <f t="shared" si="464"/>
        <v>-766326.63121907064</v>
      </c>
      <c r="H547">
        <f t="shared" si="465"/>
        <v>913774.64628643543</v>
      </c>
      <c r="I547">
        <f t="shared" si="466"/>
        <v>-76605.564094430185</v>
      </c>
      <c r="J547">
        <f t="shared" si="467"/>
        <v>158990.14831037269</v>
      </c>
      <c r="K547">
        <f t="shared" si="468"/>
        <v>598779.92922772747</v>
      </c>
      <c r="L547">
        <f t="shared" si="469"/>
        <v>147145142.4700774</v>
      </c>
      <c r="M547">
        <f t="shared" si="470"/>
        <v>147144928.04691678</v>
      </c>
      <c r="N547">
        <f t="shared" si="471"/>
        <v>489240171631.33545</v>
      </c>
      <c r="O547">
        <f t="shared" si="472"/>
        <v>587322411654.85437</v>
      </c>
      <c r="P547">
        <f t="shared" si="473"/>
        <v>834905521425.31958</v>
      </c>
      <c r="Q547">
        <f t="shared" si="474"/>
        <v>5875002377.7379723</v>
      </c>
      <c r="R547">
        <f t="shared" si="475"/>
        <v>25264195955.999615</v>
      </c>
    </row>
    <row r="548" spans="1:18" x14ac:dyDescent="0.25">
      <c r="A548">
        <f t="shared" ref="A548:B548" si="478">A264</f>
        <v>263</v>
      </c>
      <c r="B548">
        <f t="shared" si="478"/>
        <v>24</v>
      </c>
      <c r="C548">
        <f t="shared" si="460"/>
        <v>819.42914750339696</v>
      </c>
      <c r="D548">
        <f t="shared" si="461"/>
        <v>12262.816699724823</v>
      </c>
      <c r="E548">
        <f t="shared" si="462"/>
        <v>12262.807861421728</v>
      </c>
      <c r="F548">
        <f t="shared" si="463"/>
        <v>710143.30012777972</v>
      </c>
      <c r="G548">
        <f t="shared" si="464"/>
        <v>-783871.53468906146</v>
      </c>
      <c r="H548">
        <f t="shared" si="465"/>
        <v>935074.35191704507</v>
      </c>
      <c r="I548">
        <f t="shared" si="466"/>
        <v>-82071.316465778276</v>
      </c>
      <c r="J548">
        <f t="shared" si="467"/>
        <v>160814.99512421133</v>
      </c>
      <c r="K548">
        <f t="shared" si="468"/>
        <v>632707.5286979808</v>
      </c>
      <c r="L548">
        <f t="shared" si="469"/>
        <v>149788634.20946321</v>
      </c>
      <c r="M548">
        <f t="shared" si="470"/>
        <v>149788417.86879829</v>
      </c>
      <c r="N548">
        <f t="shared" si="471"/>
        <v>504269420413.96771</v>
      </c>
      <c r="O548">
        <f t="shared" si="472"/>
        <v>614492209305.44958</v>
      </c>
      <c r="P548">
        <f t="shared" si="473"/>
        <v>874319160620.18982</v>
      </c>
      <c r="Q548">
        <f t="shared" si="474"/>
        <v>6739640985.6162853</v>
      </c>
      <c r="R548">
        <f t="shared" si="475"/>
        <v>25853744113.034153</v>
      </c>
    </row>
    <row r="549" spans="1:18" x14ac:dyDescent="0.25">
      <c r="A549">
        <f>A265</f>
        <v>264</v>
      </c>
      <c r="B549">
        <f>B265</f>
        <v>25</v>
      </c>
      <c r="C549">
        <f>$N$272+$N$273*A549</f>
        <v>822.0495788322296</v>
      </c>
      <c r="D549">
        <f>$N$272+$N$273*A549+$N$274*A549^2</f>
        <v>12352.62453061156</v>
      </c>
      <c r="E549">
        <f>$N$272+$N$273*A549+$N$274*A549^2+$N$275*$A$286^3</f>
        <v>12352.615692308465</v>
      </c>
      <c r="F549">
        <f>$N$272+$N$273*A549+$N$274*A549^2+$N$275*$A$286^3+$N$276*A549^4</f>
        <v>720907.95051905164</v>
      </c>
      <c r="G549">
        <f>$N$272+$N$273*A549+$N$274*A549^2+$N$275*$A$286^3+$N$276*A549^4+$N$277*A549^5</f>
        <v>-801727.02584761078</v>
      </c>
      <c r="H549">
        <f>$N$272+$N$273*A549+$N$274*A549^2+$N$275*$A$286^3+$N$276*A549^4+$N$277*A549^5+$N$278*A549^6</f>
        <v>956809.02237743023</v>
      </c>
      <c r="I549">
        <f>$N$272+$N$273*A549+$N$274*A549^2+$N$275*$A$286^3+$N$276*A549^4+$N$277*A549^5+$N$278*A549^6+$N$279*A549^7</f>
        <v>-87719.738315216848</v>
      </c>
      <c r="J549">
        <f>$N$272+$N$273*A549+$N$274*A549^2+$N$275*$A$286^3+$N$276*A549^4+$N$277*A549^5+$N$278*A549^6+$N$279*A549^7+$N$280*A549^8</f>
        <v>162653.82305575535</v>
      </c>
      <c r="K549">
        <f t="shared" ref="K549:R549" si="479">($B549-C549)^2</f>
        <v>635288.03111663461</v>
      </c>
      <c r="L549">
        <f t="shared" si="479"/>
        <v>151970326.56773588</v>
      </c>
      <c r="M549">
        <f t="shared" si="479"/>
        <v>151970108.65724993</v>
      </c>
      <c r="N549">
        <f t="shared" si="479"/>
        <v>519672228349.05347</v>
      </c>
      <c r="O549">
        <f t="shared" si="479"/>
        <v>642806310950.74792</v>
      </c>
      <c r="P549">
        <f t="shared" si="479"/>
        <v>915435665476.73486</v>
      </c>
      <c r="Q549">
        <f t="shared" si="479"/>
        <v>7699139102.0058832</v>
      </c>
      <c r="R549">
        <f t="shared" si="479"/>
        <v>26448134088.500183</v>
      </c>
    </row>
    <row r="550" spans="1:18" x14ac:dyDescent="0.25">
      <c r="A550">
        <f t="shared" ref="A550:B550" si="480">A266</f>
        <v>265</v>
      </c>
      <c r="B550">
        <f t="shared" si="480"/>
        <v>20</v>
      </c>
      <c r="C550">
        <f t="shared" ref="C550" si="481">$N$272+$N$273*A550</f>
        <v>824.67001016106224</v>
      </c>
      <c r="D550">
        <f t="shared" ref="D550" si="482">$N$272+$N$273*A550+$N$274*A550^2</f>
        <v>12442.763243470054</v>
      </c>
      <c r="E550">
        <f t="shared" ref="E550" si="483">$N$272+$N$273*A550+$N$274*A550^2+$N$275*$A$286^3</f>
        <v>12442.754405166959</v>
      </c>
      <c r="F550">
        <f t="shared" ref="F550" si="484">$N$272+$N$273*A550+$N$274*A550^2+$N$275*$A$286^3+$N$276*A550^4</f>
        <v>731794.9285259766</v>
      </c>
      <c r="G550">
        <f t="shared" ref="G550" si="485">$N$272+$N$273*A550+$N$274*A550^2+$N$275*$A$286^3+$N$276*A550^4+$N$277*A550^5</f>
        <v>-819897.12864090013</v>
      </c>
      <c r="H550">
        <f t="shared" ref="H550" si="486">$N$272+$N$273*A550+$N$274*A550^2+$N$275*$A$286^3+$N$276*A550^4+$N$277*A550^5+$N$278*A550^6</f>
        <v>978986.03767680563</v>
      </c>
      <c r="I550">
        <f t="shared" ref="I550" si="487">$N$272+$N$273*A550+$N$274*A550^2+$N$275*$A$286^3+$N$276*A550^4+$N$277*A550^5+$N$278*A550^6+$N$279*A550^7</f>
        <v>-93555.281249633525</v>
      </c>
      <c r="J550">
        <f t="shared" ref="J550" si="488">$N$272+$N$273*A550+$N$274*A550^2+$N$275*$A$286^3+$N$276*A550^4+$N$277*A550^5+$N$278*A550^6+$N$279*A550^7+$N$280*A550^8</f>
        <v>164506.7096310136</v>
      </c>
      <c r="K550">
        <f t="shared" ref="K550" si="489">($B550-C550)^2</f>
        <v>647493.82525260397</v>
      </c>
      <c r="L550">
        <f t="shared" ref="L550" si="490">($B550-D550)^2</f>
        <v>154325046.60331061</v>
      </c>
      <c r="M550">
        <f t="shared" ref="M550" si="491">($B550-E550)^2</f>
        <v>154324827.01109511</v>
      </c>
      <c r="N550">
        <f t="shared" ref="N550" si="492">($B550-F550)^2</f>
        <v>535494546019.19818</v>
      </c>
      <c r="O550">
        <f t="shared" ref="O550" si="493">($B550-G550)^2</f>
        <v>672264097838.7384</v>
      </c>
      <c r="P550">
        <f t="shared" ref="P550" si="494">($B550-H550)^2</f>
        <v>958374502924.62488</v>
      </c>
      <c r="Q550">
        <f t="shared" ref="Q550" si="495">($B550-I550)^2</f>
        <v>8756333260.9480152</v>
      </c>
      <c r="R550">
        <f t="shared" ref="R550" si="496">($B550-J550)^2</f>
        <v>27055877645.237381</v>
      </c>
    </row>
    <row r="551" spans="1:18" x14ac:dyDescent="0.25">
      <c r="K551">
        <f>SUM(K286:K550)</f>
        <v>60584121.1296345</v>
      </c>
      <c r="L551">
        <f t="shared" ref="L551:R551" si="497">SUM(L286:L550)</f>
        <v>8549159868.5029573</v>
      </c>
      <c r="M551">
        <f>SUM(M286:M550)</f>
        <v>8549139732.8872986</v>
      </c>
      <c r="N551">
        <f t="shared" si="497"/>
        <v>16197899343131.199</v>
      </c>
      <c r="O551">
        <f t="shared" si="497"/>
        <v>13824963068521.73</v>
      </c>
      <c r="P551">
        <f t="shared" si="497"/>
        <v>20324472256372.867</v>
      </c>
      <c r="Q551" s="14">
        <f t="shared" si="497"/>
        <v>192057542421.56757</v>
      </c>
      <c r="R551">
        <f t="shared" si="497"/>
        <v>1037720917756.5663</v>
      </c>
    </row>
    <row r="554" spans="1:18" x14ac:dyDescent="0.25">
      <c r="G554" t="s">
        <v>59</v>
      </c>
    </row>
  </sheetData>
  <pageMargins left="0.7" right="0.7" top="0.75" bottom="0.75" header="0.3" footer="0.3"/>
  <pageSetup paperSize="9" scale="2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10CD-15B6-4393-B25E-07CA4E5FFE36}">
  <dimension ref="A1:Y554"/>
  <sheetViews>
    <sheetView zoomScale="40" zoomScaleNormal="40" workbookViewId="0">
      <selection sqref="A1:Y554"/>
    </sheetView>
  </sheetViews>
  <sheetFormatPr baseColWidth="10" defaultRowHeight="15" x14ac:dyDescent="0.25"/>
  <sheetData>
    <row r="1" spans="1:25" x14ac:dyDescent="0.25">
      <c r="A1" s="4" t="s">
        <v>4</v>
      </c>
      <c r="B1" s="18" t="s">
        <v>57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2">
        <v>1</v>
      </c>
      <c r="B2" s="17">
        <v>149</v>
      </c>
      <c r="C2">
        <f>A2^2</f>
        <v>1</v>
      </c>
      <c r="D2">
        <f>A2^3</f>
        <v>1</v>
      </c>
      <c r="E2">
        <f>A2^4</f>
        <v>1</v>
      </c>
      <c r="F2">
        <f>A2^5</f>
        <v>1</v>
      </c>
      <c r="G2">
        <f>A2^6</f>
        <v>1</v>
      </c>
      <c r="H2">
        <f>A2^7</f>
        <v>1</v>
      </c>
      <c r="I2">
        <f>A2^8</f>
        <v>1</v>
      </c>
      <c r="J2">
        <f>A2^9</f>
        <v>1</v>
      </c>
      <c r="K2">
        <f>A2^10</f>
        <v>1</v>
      </c>
      <c r="L2">
        <f>A2^11</f>
        <v>1</v>
      </c>
      <c r="M2">
        <f>A2^12</f>
        <v>1</v>
      </c>
      <c r="N2">
        <f>A2^13</f>
        <v>1</v>
      </c>
      <c r="O2">
        <f>A2^14</f>
        <v>1</v>
      </c>
      <c r="P2">
        <f>A2^15</f>
        <v>1</v>
      </c>
      <c r="Q2">
        <f>A2^16</f>
        <v>1</v>
      </c>
      <c r="R2">
        <f>A2*B2</f>
        <v>149</v>
      </c>
      <c r="S2">
        <f>C2*B2</f>
        <v>149</v>
      </c>
      <c r="T2">
        <f>D2*B2</f>
        <v>149</v>
      </c>
      <c r="U2">
        <f>E2*B2</f>
        <v>149</v>
      </c>
      <c r="V2">
        <f>F2*B2</f>
        <v>149</v>
      </c>
      <c r="W2">
        <f>G2*B2</f>
        <v>149</v>
      </c>
      <c r="X2">
        <f>H2*B2</f>
        <v>149</v>
      </c>
      <c r="Y2">
        <f>I2*B2</f>
        <v>149</v>
      </c>
    </row>
    <row r="3" spans="1:25" x14ac:dyDescent="0.25">
      <c r="A3" s="2">
        <v>2</v>
      </c>
      <c r="B3" s="17">
        <v>154</v>
      </c>
      <c r="C3">
        <f t="shared" ref="C3:C66" si="0">A3^2</f>
        <v>4</v>
      </c>
      <c r="D3">
        <f t="shared" ref="D3:D66" si="1">A3^3</f>
        <v>8</v>
      </c>
      <c r="E3">
        <f t="shared" ref="E3:E66" si="2">A3^4</f>
        <v>16</v>
      </c>
      <c r="F3">
        <f t="shared" ref="F3:F66" si="3">A3^5</f>
        <v>32</v>
      </c>
      <c r="G3">
        <f t="shared" ref="G3:G66" si="4">A3^6</f>
        <v>64</v>
      </c>
      <c r="H3">
        <f t="shared" ref="H3:H66" si="5">A3^7</f>
        <v>128</v>
      </c>
      <c r="I3">
        <f t="shared" ref="I3:I66" si="6">A3^8</f>
        <v>256</v>
      </c>
      <c r="J3">
        <f t="shared" ref="J3:J66" si="7">A3^9</f>
        <v>512</v>
      </c>
      <c r="K3">
        <f t="shared" ref="K3:K66" si="8">A3^10</f>
        <v>1024</v>
      </c>
      <c r="L3">
        <f t="shared" ref="L3:L66" si="9">A3^11</f>
        <v>2048</v>
      </c>
      <c r="M3">
        <f t="shared" ref="M3:M66" si="10">A3^12</f>
        <v>4096</v>
      </c>
      <c r="N3">
        <f t="shared" ref="N3:N66" si="11">A3^13</f>
        <v>8192</v>
      </c>
      <c r="O3">
        <f t="shared" ref="O3:O66" si="12">A3^14</f>
        <v>16384</v>
      </c>
      <c r="P3">
        <f t="shared" ref="P3:P66" si="13">A3^15</f>
        <v>32768</v>
      </c>
      <c r="Q3">
        <f t="shared" ref="Q3:Q66" si="14">A3^16</f>
        <v>65536</v>
      </c>
      <c r="R3">
        <f t="shared" ref="R3:R66" si="15">A3*B3</f>
        <v>308</v>
      </c>
      <c r="S3">
        <f t="shared" ref="S3:S66" si="16">C3*B3</f>
        <v>616</v>
      </c>
      <c r="T3">
        <f t="shared" ref="T3:T66" si="17">D3*B3</f>
        <v>1232</v>
      </c>
      <c r="U3">
        <f t="shared" ref="U3:U66" si="18">E3*B3</f>
        <v>2464</v>
      </c>
      <c r="V3">
        <f t="shared" ref="V3:V66" si="19">F3*B3</f>
        <v>4928</v>
      </c>
      <c r="W3">
        <f t="shared" ref="W3:W66" si="20">G3*B3</f>
        <v>9856</v>
      </c>
      <c r="X3">
        <f t="shared" ref="X3:X66" si="21">H3*B3</f>
        <v>19712</v>
      </c>
      <c r="Y3">
        <f t="shared" ref="Y3:Y66" si="22">I3*B3</f>
        <v>39424</v>
      </c>
    </row>
    <row r="4" spans="1:25" x14ac:dyDescent="0.25">
      <c r="A4" s="2">
        <v>3</v>
      </c>
      <c r="B4" s="17">
        <v>147</v>
      </c>
      <c r="C4">
        <f t="shared" si="0"/>
        <v>9</v>
      </c>
      <c r="D4">
        <f t="shared" si="1"/>
        <v>27</v>
      </c>
      <c r="E4">
        <f t="shared" si="2"/>
        <v>81</v>
      </c>
      <c r="F4">
        <f t="shared" si="3"/>
        <v>243</v>
      </c>
      <c r="G4">
        <f t="shared" si="4"/>
        <v>729</v>
      </c>
      <c r="H4">
        <f t="shared" si="5"/>
        <v>2187</v>
      </c>
      <c r="I4">
        <f t="shared" si="6"/>
        <v>6561</v>
      </c>
      <c r="J4">
        <f t="shared" si="7"/>
        <v>19683</v>
      </c>
      <c r="K4">
        <f t="shared" si="8"/>
        <v>59049</v>
      </c>
      <c r="L4">
        <f t="shared" si="9"/>
        <v>177147</v>
      </c>
      <c r="M4">
        <f t="shared" si="10"/>
        <v>531441</v>
      </c>
      <c r="N4">
        <f t="shared" si="11"/>
        <v>1594323</v>
      </c>
      <c r="O4">
        <f t="shared" si="12"/>
        <v>4782969</v>
      </c>
      <c r="P4">
        <f t="shared" si="13"/>
        <v>14348907</v>
      </c>
      <c r="Q4">
        <f t="shared" si="14"/>
        <v>43046721</v>
      </c>
      <c r="R4">
        <f t="shared" si="15"/>
        <v>441</v>
      </c>
      <c r="S4">
        <f t="shared" si="16"/>
        <v>1323</v>
      </c>
      <c r="T4">
        <f t="shared" si="17"/>
        <v>3969</v>
      </c>
      <c r="U4">
        <f t="shared" si="18"/>
        <v>11907</v>
      </c>
      <c r="V4">
        <f t="shared" si="19"/>
        <v>35721</v>
      </c>
      <c r="W4">
        <f t="shared" si="20"/>
        <v>107163</v>
      </c>
      <c r="X4">
        <f t="shared" si="21"/>
        <v>321489</v>
      </c>
      <c r="Y4">
        <f t="shared" si="22"/>
        <v>964467</v>
      </c>
    </row>
    <row r="5" spans="1:25" x14ac:dyDescent="0.25">
      <c r="A5" s="2">
        <v>4</v>
      </c>
      <c r="B5" s="17">
        <v>123</v>
      </c>
      <c r="C5">
        <f t="shared" si="0"/>
        <v>16</v>
      </c>
      <c r="D5">
        <f t="shared" si="1"/>
        <v>64</v>
      </c>
      <c r="E5">
        <f t="shared" si="2"/>
        <v>256</v>
      </c>
      <c r="F5">
        <f t="shared" si="3"/>
        <v>1024</v>
      </c>
      <c r="G5">
        <f t="shared" si="4"/>
        <v>4096</v>
      </c>
      <c r="H5">
        <f t="shared" si="5"/>
        <v>16384</v>
      </c>
      <c r="I5">
        <f t="shared" si="6"/>
        <v>65536</v>
      </c>
      <c r="J5">
        <f t="shared" si="7"/>
        <v>262144</v>
      </c>
      <c r="K5">
        <f t="shared" si="8"/>
        <v>1048576</v>
      </c>
      <c r="L5">
        <f t="shared" si="9"/>
        <v>4194304</v>
      </c>
      <c r="M5">
        <f t="shared" si="10"/>
        <v>16777216</v>
      </c>
      <c r="N5">
        <f t="shared" si="11"/>
        <v>67108864</v>
      </c>
      <c r="O5">
        <f t="shared" si="12"/>
        <v>268435456</v>
      </c>
      <c r="P5">
        <f t="shared" si="13"/>
        <v>1073741824</v>
      </c>
      <c r="Q5">
        <f t="shared" si="14"/>
        <v>4294967296</v>
      </c>
      <c r="R5">
        <f t="shared" si="15"/>
        <v>492</v>
      </c>
      <c r="S5">
        <f t="shared" si="16"/>
        <v>1968</v>
      </c>
      <c r="T5">
        <f t="shared" si="17"/>
        <v>7872</v>
      </c>
      <c r="U5">
        <f t="shared" si="18"/>
        <v>31488</v>
      </c>
      <c r="V5">
        <f t="shared" si="19"/>
        <v>125952</v>
      </c>
      <c r="W5">
        <f t="shared" si="20"/>
        <v>503808</v>
      </c>
      <c r="X5">
        <f t="shared" si="21"/>
        <v>2015232</v>
      </c>
      <c r="Y5">
        <f t="shared" si="22"/>
        <v>8060928</v>
      </c>
    </row>
    <row r="6" spans="1:25" x14ac:dyDescent="0.25">
      <c r="A6" s="2">
        <v>5</v>
      </c>
      <c r="B6" s="17">
        <v>164</v>
      </c>
      <c r="C6">
        <f t="shared" si="0"/>
        <v>25</v>
      </c>
      <c r="D6">
        <f t="shared" si="1"/>
        <v>125</v>
      </c>
      <c r="E6">
        <f t="shared" si="2"/>
        <v>625</v>
      </c>
      <c r="F6">
        <f t="shared" si="3"/>
        <v>3125</v>
      </c>
      <c r="G6">
        <f t="shared" si="4"/>
        <v>15625</v>
      </c>
      <c r="H6">
        <f t="shared" si="5"/>
        <v>78125</v>
      </c>
      <c r="I6">
        <f t="shared" si="6"/>
        <v>390625</v>
      </c>
      <c r="J6">
        <f t="shared" si="7"/>
        <v>1953125</v>
      </c>
      <c r="K6">
        <f t="shared" si="8"/>
        <v>9765625</v>
      </c>
      <c r="L6">
        <f t="shared" si="9"/>
        <v>48828125</v>
      </c>
      <c r="M6">
        <f t="shared" si="10"/>
        <v>244140625</v>
      </c>
      <c r="N6">
        <f t="shared" si="11"/>
        <v>1220703125</v>
      </c>
      <c r="O6">
        <f t="shared" si="12"/>
        <v>6103515625</v>
      </c>
      <c r="P6">
        <f t="shared" si="13"/>
        <v>30517578125</v>
      </c>
      <c r="Q6">
        <f t="shared" si="14"/>
        <v>152587890625</v>
      </c>
      <c r="R6">
        <f t="shared" si="15"/>
        <v>820</v>
      </c>
      <c r="S6">
        <f t="shared" si="16"/>
        <v>4100</v>
      </c>
      <c r="T6">
        <f t="shared" si="17"/>
        <v>20500</v>
      </c>
      <c r="U6">
        <f t="shared" si="18"/>
        <v>102500</v>
      </c>
      <c r="V6">
        <f t="shared" si="19"/>
        <v>512500</v>
      </c>
      <c r="W6">
        <f t="shared" si="20"/>
        <v>2562500</v>
      </c>
      <c r="X6">
        <f t="shared" si="21"/>
        <v>12812500</v>
      </c>
      <c r="Y6">
        <f t="shared" si="22"/>
        <v>64062500</v>
      </c>
    </row>
    <row r="7" spans="1:25" x14ac:dyDescent="0.25">
      <c r="A7" s="2">
        <v>6</v>
      </c>
      <c r="B7" s="17">
        <v>148</v>
      </c>
      <c r="C7">
        <f t="shared" si="0"/>
        <v>36</v>
      </c>
      <c r="D7">
        <f t="shared" si="1"/>
        <v>216</v>
      </c>
      <c r="E7">
        <f t="shared" si="2"/>
        <v>1296</v>
      </c>
      <c r="F7">
        <f t="shared" si="3"/>
        <v>7776</v>
      </c>
      <c r="G7">
        <f t="shared" si="4"/>
        <v>46656</v>
      </c>
      <c r="H7">
        <f t="shared" si="5"/>
        <v>279936</v>
      </c>
      <c r="I7">
        <f t="shared" si="6"/>
        <v>1679616</v>
      </c>
      <c r="J7">
        <f t="shared" si="7"/>
        <v>10077696</v>
      </c>
      <c r="K7">
        <f t="shared" si="8"/>
        <v>60466176</v>
      </c>
      <c r="L7">
        <f t="shared" si="9"/>
        <v>362797056</v>
      </c>
      <c r="M7">
        <f t="shared" si="10"/>
        <v>2176782336</v>
      </c>
      <c r="N7">
        <f t="shared" si="11"/>
        <v>13060694016</v>
      </c>
      <c r="O7">
        <f t="shared" si="12"/>
        <v>78364164096</v>
      </c>
      <c r="P7">
        <f t="shared" si="13"/>
        <v>470184984576</v>
      </c>
      <c r="Q7">
        <f t="shared" si="14"/>
        <v>2821109907456</v>
      </c>
      <c r="R7">
        <f t="shared" si="15"/>
        <v>888</v>
      </c>
      <c r="S7">
        <f t="shared" si="16"/>
        <v>5328</v>
      </c>
      <c r="T7">
        <f t="shared" si="17"/>
        <v>31968</v>
      </c>
      <c r="U7">
        <f t="shared" si="18"/>
        <v>191808</v>
      </c>
      <c r="V7">
        <f t="shared" si="19"/>
        <v>1150848</v>
      </c>
      <c r="W7">
        <f t="shared" si="20"/>
        <v>6905088</v>
      </c>
      <c r="X7">
        <f t="shared" si="21"/>
        <v>41430528</v>
      </c>
      <c r="Y7">
        <f t="shared" si="22"/>
        <v>248583168</v>
      </c>
    </row>
    <row r="8" spans="1:25" x14ac:dyDescent="0.25">
      <c r="A8" s="2">
        <v>7</v>
      </c>
      <c r="B8" s="17">
        <v>182</v>
      </c>
      <c r="C8">
        <f t="shared" si="0"/>
        <v>49</v>
      </c>
      <c r="D8">
        <f t="shared" si="1"/>
        <v>343</v>
      </c>
      <c r="E8">
        <f t="shared" si="2"/>
        <v>2401</v>
      </c>
      <c r="F8">
        <f t="shared" si="3"/>
        <v>16807</v>
      </c>
      <c r="G8">
        <f t="shared" si="4"/>
        <v>117649</v>
      </c>
      <c r="H8">
        <f t="shared" si="5"/>
        <v>823543</v>
      </c>
      <c r="I8">
        <f t="shared" si="6"/>
        <v>5764801</v>
      </c>
      <c r="J8">
        <f t="shared" si="7"/>
        <v>40353607</v>
      </c>
      <c r="K8">
        <f t="shared" si="8"/>
        <v>282475249</v>
      </c>
      <c r="L8">
        <f t="shared" si="9"/>
        <v>1977326743</v>
      </c>
      <c r="M8">
        <f t="shared" si="10"/>
        <v>13841287201</v>
      </c>
      <c r="N8">
        <f t="shared" si="11"/>
        <v>96889010407</v>
      </c>
      <c r="O8">
        <f t="shared" si="12"/>
        <v>678223072849</v>
      </c>
      <c r="P8">
        <f t="shared" si="13"/>
        <v>4747561509943</v>
      </c>
      <c r="Q8">
        <f t="shared" si="14"/>
        <v>33232930569601</v>
      </c>
      <c r="R8">
        <f t="shared" si="15"/>
        <v>1274</v>
      </c>
      <c r="S8">
        <f t="shared" si="16"/>
        <v>8918</v>
      </c>
      <c r="T8">
        <f t="shared" si="17"/>
        <v>62426</v>
      </c>
      <c r="U8">
        <f t="shared" si="18"/>
        <v>436982</v>
      </c>
      <c r="V8">
        <f t="shared" si="19"/>
        <v>3058874</v>
      </c>
      <c r="W8">
        <f t="shared" si="20"/>
        <v>21412118</v>
      </c>
      <c r="X8">
        <f t="shared" si="21"/>
        <v>149884826</v>
      </c>
      <c r="Y8">
        <f t="shared" si="22"/>
        <v>1049193782</v>
      </c>
    </row>
    <row r="9" spans="1:25" x14ac:dyDescent="0.25">
      <c r="A9" s="2">
        <v>8</v>
      </c>
      <c r="B9" s="17">
        <v>164</v>
      </c>
      <c r="C9">
        <f t="shared" si="0"/>
        <v>64</v>
      </c>
      <c r="D9">
        <f t="shared" si="1"/>
        <v>512</v>
      </c>
      <c r="E9">
        <f t="shared" si="2"/>
        <v>4096</v>
      </c>
      <c r="F9">
        <f t="shared" si="3"/>
        <v>32768</v>
      </c>
      <c r="G9">
        <f t="shared" si="4"/>
        <v>262144</v>
      </c>
      <c r="H9">
        <f t="shared" si="5"/>
        <v>2097152</v>
      </c>
      <c r="I9">
        <f t="shared" si="6"/>
        <v>16777216</v>
      </c>
      <c r="J9">
        <f t="shared" si="7"/>
        <v>134217728</v>
      </c>
      <c r="K9">
        <f t="shared" si="8"/>
        <v>1073741824</v>
      </c>
      <c r="L9">
        <f t="shared" si="9"/>
        <v>8589934592</v>
      </c>
      <c r="M9">
        <f t="shared" si="10"/>
        <v>68719476736</v>
      </c>
      <c r="N9">
        <f t="shared" si="11"/>
        <v>549755813888</v>
      </c>
      <c r="O9">
        <f t="shared" si="12"/>
        <v>4398046511104</v>
      </c>
      <c r="P9">
        <f t="shared" si="13"/>
        <v>35184372088832</v>
      </c>
      <c r="Q9">
        <f t="shared" si="14"/>
        <v>281474976710656</v>
      </c>
      <c r="R9">
        <f t="shared" si="15"/>
        <v>1312</v>
      </c>
      <c r="S9">
        <f t="shared" si="16"/>
        <v>10496</v>
      </c>
      <c r="T9">
        <f t="shared" si="17"/>
        <v>83968</v>
      </c>
      <c r="U9">
        <f t="shared" si="18"/>
        <v>671744</v>
      </c>
      <c r="V9">
        <f t="shared" si="19"/>
        <v>5373952</v>
      </c>
      <c r="W9">
        <f t="shared" si="20"/>
        <v>42991616</v>
      </c>
      <c r="X9">
        <f t="shared" si="21"/>
        <v>343932928</v>
      </c>
      <c r="Y9">
        <f t="shared" si="22"/>
        <v>2751463424</v>
      </c>
    </row>
    <row r="10" spans="1:25" x14ac:dyDescent="0.25">
      <c r="A10" s="2">
        <v>9</v>
      </c>
      <c r="B10" s="17">
        <v>162</v>
      </c>
      <c r="C10">
        <f t="shared" si="0"/>
        <v>81</v>
      </c>
      <c r="D10">
        <f t="shared" si="1"/>
        <v>729</v>
      </c>
      <c r="E10">
        <f t="shared" si="2"/>
        <v>6561</v>
      </c>
      <c r="F10">
        <f t="shared" si="3"/>
        <v>59049</v>
      </c>
      <c r="G10">
        <f t="shared" si="4"/>
        <v>531441</v>
      </c>
      <c r="H10">
        <f t="shared" si="5"/>
        <v>4782969</v>
      </c>
      <c r="I10">
        <f t="shared" si="6"/>
        <v>43046721</v>
      </c>
      <c r="J10">
        <f t="shared" si="7"/>
        <v>387420489</v>
      </c>
      <c r="K10">
        <f t="shared" si="8"/>
        <v>3486784401</v>
      </c>
      <c r="L10">
        <f t="shared" si="9"/>
        <v>31381059609</v>
      </c>
      <c r="M10">
        <f t="shared" si="10"/>
        <v>282429536481</v>
      </c>
      <c r="N10">
        <f t="shared" si="11"/>
        <v>2541865828329</v>
      </c>
      <c r="O10">
        <f t="shared" si="12"/>
        <v>22876792454961</v>
      </c>
      <c r="P10">
        <f t="shared" si="13"/>
        <v>205891132094649</v>
      </c>
      <c r="Q10">
        <f t="shared" si="14"/>
        <v>1853020188851841</v>
      </c>
      <c r="R10">
        <f t="shared" si="15"/>
        <v>1458</v>
      </c>
      <c r="S10">
        <f t="shared" si="16"/>
        <v>13122</v>
      </c>
      <c r="T10">
        <f t="shared" si="17"/>
        <v>118098</v>
      </c>
      <c r="U10">
        <f t="shared" si="18"/>
        <v>1062882</v>
      </c>
      <c r="V10">
        <f t="shared" si="19"/>
        <v>9565938</v>
      </c>
      <c r="W10">
        <f t="shared" si="20"/>
        <v>86093442</v>
      </c>
      <c r="X10">
        <f t="shared" si="21"/>
        <v>774840978</v>
      </c>
      <c r="Y10">
        <f t="shared" si="22"/>
        <v>6973568802</v>
      </c>
    </row>
    <row r="11" spans="1:25" x14ac:dyDescent="0.25">
      <c r="A11" s="2">
        <v>10</v>
      </c>
      <c r="B11" s="17">
        <v>143</v>
      </c>
      <c r="C11">
        <f t="shared" si="0"/>
        <v>100</v>
      </c>
      <c r="D11">
        <f t="shared" si="1"/>
        <v>1000</v>
      </c>
      <c r="E11">
        <f t="shared" si="2"/>
        <v>10000</v>
      </c>
      <c r="F11">
        <f t="shared" si="3"/>
        <v>100000</v>
      </c>
      <c r="G11">
        <f t="shared" si="4"/>
        <v>1000000</v>
      </c>
      <c r="H11">
        <f t="shared" si="5"/>
        <v>10000000</v>
      </c>
      <c r="I11">
        <f t="shared" si="6"/>
        <v>100000000</v>
      </c>
      <c r="J11">
        <f t="shared" si="7"/>
        <v>1000000000</v>
      </c>
      <c r="K11">
        <f t="shared" si="8"/>
        <v>10000000000</v>
      </c>
      <c r="L11">
        <f t="shared" si="9"/>
        <v>100000000000</v>
      </c>
      <c r="M11">
        <f t="shared" si="10"/>
        <v>1000000000000</v>
      </c>
      <c r="N11">
        <f t="shared" si="11"/>
        <v>10000000000000</v>
      </c>
      <c r="O11">
        <f t="shared" si="12"/>
        <v>100000000000000</v>
      </c>
      <c r="P11">
        <f t="shared" si="13"/>
        <v>1000000000000000</v>
      </c>
      <c r="Q11">
        <f t="shared" si="14"/>
        <v>1E+16</v>
      </c>
      <c r="R11">
        <f t="shared" si="15"/>
        <v>1430</v>
      </c>
      <c r="S11">
        <f t="shared" si="16"/>
        <v>14300</v>
      </c>
      <c r="T11">
        <f t="shared" si="17"/>
        <v>143000</v>
      </c>
      <c r="U11">
        <f t="shared" si="18"/>
        <v>1430000</v>
      </c>
      <c r="V11">
        <f t="shared" si="19"/>
        <v>14300000</v>
      </c>
      <c r="W11">
        <f t="shared" si="20"/>
        <v>143000000</v>
      </c>
      <c r="X11">
        <f t="shared" si="21"/>
        <v>1430000000</v>
      </c>
      <c r="Y11">
        <f t="shared" si="22"/>
        <v>14300000000</v>
      </c>
    </row>
    <row r="12" spans="1:25" x14ac:dyDescent="0.25">
      <c r="A12" s="2">
        <v>11</v>
      </c>
      <c r="B12" s="17">
        <v>155</v>
      </c>
      <c r="C12">
        <f t="shared" si="0"/>
        <v>121</v>
      </c>
      <c r="D12">
        <f t="shared" si="1"/>
        <v>1331</v>
      </c>
      <c r="E12">
        <f t="shared" si="2"/>
        <v>14641</v>
      </c>
      <c r="F12">
        <f t="shared" si="3"/>
        <v>161051</v>
      </c>
      <c r="G12">
        <f t="shared" si="4"/>
        <v>1771561</v>
      </c>
      <c r="H12">
        <f t="shared" si="5"/>
        <v>19487171</v>
      </c>
      <c r="I12">
        <f t="shared" si="6"/>
        <v>214358881</v>
      </c>
      <c r="J12">
        <f t="shared" si="7"/>
        <v>2357947691</v>
      </c>
      <c r="K12">
        <f t="shared" si="8"/>
        <v>25937424601</v>
      </c>
      <c r="L12">
        <f t="shared" si="9"/>
        <v>285311670611</v>
      </c>
      <c r="M12">
        <f t="shared" si="10"/>
        <v>3138428376721</v>
      </c>
      <c r="N12">
        <f t="shared" si="11"/>
        <v>34522712143931</v>
      </c>
      <c r="O12">
        <f t="shared" si="12"/>
        <v>379749833583241</v>
      </c>
      <c r="P12">
        <f t="shared" si="13"/>
        <v>4177248169415651</v>
      </c>
      <c r="Q12">
        <f t="shared" si="14"/>
        <v>4.594972986357216E+16</v>
      </c>
      <c r="R12">
        <f t="shared" si="15"/>
        <v>1705</v>
      </c>
      <c r="S12">
        <f t="shared" si="16"/>
        <v>18755</v>
      </c>
      <c r="T12">
        <f t="shared" si="17"/>
        <v>206305</v>
      </c>
      <c r="U12">
        <f t="shared" si="18"/>
        <v>2269355</v>
      </c>
      <c r="V12">
        <f t="shared" si="19"/>
        <v>24962905</v>
      </c>
      <c r="W12">
        <f t="shared" si="20"/>
        <v>274591955</v>
      </c>
      <c r="X12">
        <f t="shared" si="21"/>
        <v>3020511505</v>
      </c>
      <c r="Y12">
        <f t="shared" si="22"/>
        <v>33225626555</v>
      </c>
    </row>
    <row r="13" spans="1:25" x14ac:dyDescent="0.25">
      <c r="A13" s="2">
        <v>12</v>
      </c>
      <c r="B13" s="17">
        <v>180</v>
      </c>
      <c r="C13">
        <f t="shared" si="0"/>
        <v>144</v>
      </c>
      <c r="D13">
        <f t="shared" si="1"/>
        <v>1728</v>
      </c>
      <c r="E13">
        <f t="shared" si="2"/>
        <v>20736</v>
      </c>
      <c r="F13">
        <f t="shared" si="3"/>
        <v>248832</v>
      </c>
      <c r="G13">
        <f t="shared" si="4"/>
        <v>2985984</v>
      </c>
      <c r="H13">
        <f t="shared" si="5"/>
        <v>35831808</v>
      </c>
      <c r="I13">
        <f t="shared" si="6"/>
        <v>429981696</v>
      </c>
      <c r="J13">
        <f t="shared" si="7"/>
        <v>5159780352</v>
      </c>
      <c r="K13">
        <f t="shared" si="8"/>
        <v>61917364224</v>
      </c>
      <c r="L13">
        <f t="shared" si="9"/>
        <v>743008370688</v>
      </c>
      <c r="M13">
        <f t="shared" si="10"/>
        <v>8916100448256</v>
      </c>
      <c r="N13">
        <f t="shared" si="11"/>
        <v>106993205379072</v>
      </c>
      <c r="O13">
        <f t="shared" si="12"/>
        <v>1283918464548864</v>
      </c>
      <c r="P13">
        <f t="shared" si="13"/>
        <v>1.5407021574586368E+16</v>
      </c>
      <c r="Q13">
        <f t="shared" si="14"/>
        <v>1.8488425889503642E+17</v>
      </c>
      <c r="R13">
        <f t="shared" si="15"/>
        <v>2160</v>
      </c>
      <c r="S13">
        <f t="shared" si="16"/>
        <v>25920</v>
      </c>
      <c r="T13">
        <f t="shared" si="17"/>
        <v>311040</v>
      </c>
      <c r="U13">
        <f t="shared" si="18"/>
        <v>3732480</v>
      </c>
      <c r="V13">
        <f t="shared" si="19"/>
        <v>44789760</v>
      </c>
      <c r="W13">
        <f t="shared" si="20"/>
        <v>537477120</v>
      </c>
      <c r="X13">
        <f t="shared" si="21"/>
        <v>6449725440</v>
      </c>
      <c r="Y13">
        <f t="shared" si="22"/>
        <v>77396705280</v>
      </c>
    </row>
    <row r="14" spans="1:25" x14ac:dyDescent="0.25">
      <c r="A14" s="2">
        <v>13</v>
      </c>
      <c r="B14" s="17">
        <v>176</v>
      </c>
      <c r="C14">
        <f t="shared" si="0"/>
        <v>169</v>
      </c>
      <c r="D14">
        <f t="shared" si="1"/>
        <v>2197</v>
      </c>
      <c r="E14">
        <f t="shared" si="2"/>
        <v>28561</v>
      </c>
      <c r="F14">
        <f t="shared" si="3"/>
        <v>371293</v>
      </c>
      <c r="G14">
        <f t="shared" si="4"/>
        <v>4826809</v>
      </c>
      <c r="H14">
        <f t="shared" si="5"/>
        <v>62748517</v>
      </c>
      <c r="I14">
        <f t="shared" si="6"/>
        <v>815730721</v>
      </c>
      <c r="J14">
        <f t="shared" si="7"/>
        <v>10604499373</v>
      </c>
      <c r="K14">
        <f t="shared" si="8"/>
        <v>137858491849</v>
      </c>
      <c r="L14">
        <f t="shared" si="9"/>
        <v>1792160394037</v>
      </c>
      <c r="M14">
        <f t="shared" si="10"/>
        <v>23298085122481</v>
      </c>
      <c r="N14">
        <f t="shared" si="11"/>
        <v>302875106592253</v>
      </c>
      <c r="O14">
        <f t="shared" si="12"/>
        <v>3937376385699289</v>
      </c>
      <c r="P14">
        <f t="shared" si="13"/>
        <v>5.118589301409076E+16</v>
      </c>
      <c r="Q14">
        <f t="shared" si="14"/>
        <v>6.654166091831799E+17</v>
      </c>
      <c r="R14">
        <f t="shared" si="15"/>
        <v>2288</v>
      </c>
      <c r="S14">
        <f t="shared" si="16"/>
        <v>29744</v>
      </c>
      <c r="T14">
        <f t="shared" si="17"/>
        <v>386672</v>
      </c>
      <c r="U14">
        <f t="shared" si="18"/>
        <v>5026736</v>
      </c>
      <c r="V14">
        <f t="shared" si="19"/>
        <v>65347568</v>
      </c>
      <c r="W14">
        <f t="shared" si="20"/>
        <v>849518384</v>
      </c>
      <c r="X14">
        <f t="shared" si="21"/>
        <v>11043738992</v>
      </c>
      <c r="Y14">
        <f t="shared" si="22"/>
        <v>143568606896</v>
      </c>
    </row>
    <row r="15" spans="1:25" x14ac:dyDescent="0.25">
      <c r="A15" s="2">
        <v>14</v>
      </c>
      <c r="B15" s="17">
        <v>189</v>
      </c>
      <c r="C15">
        <f t="shared" si="0"/>
        <v>196</v>
      </c>
      <c r="D15">
        <f t="shared" si="1"/>
        <v>2744</v>
      </c>
      <c r="E15">
        <f t="shared" si="2"/>
        <v>38416</v>
      </c>
      <c r="F15">
        <f t="shared" si="3"/>
        <v>537824</v>
      </c>
      <c r="G15">
        <f t="shared" si="4"/>
        <v>7529536</v>
      </c>
      <c r="H15">
        <f t="shared" si="5"/>
        <v>105413504</v>
      </c>
      <c r="I15">
        <f t="shared" si="6"/>
        <v>1475789056</v>
      </c>
      <c r="J15">
        <f t="shared" si="7"/>
        <v>20661046784</v>
      </c>
      <c r="K15">
        <f t="shared" si="8"/>
        <v>289254654976</v>
      </c>
      <c r="L15">
        <f t="shared" si="9"/>
        <v>4049565169664</v>
      </c>
      <c r="M15">
        <f t="shared" si="10"/>
        <v>56693912375296</v>
      </c>
      <c r="N15">
        <f t="shared" si="11"/>
        <v>793714773254144</v>
      </c>
      <c r="O15">
        <f t="shared" si="12"/>
        <v>1.1112006825558016E+16</v>
      </c>
      <c r="P15">
        <f t="shared" si="13"/>
        <v>1.5556809555781222E+17</v>
      </c>
      <c r="Q15">
        <f t="shared" si="14"/>
        <v>2.1779533378093711E+18</v>
      </c>
      <c r="R15">
        <f t="shared" si="15"/>
        <v>2646</v>
      </c>
      <c r="S15">
        <f t="shared" si="16"/>
        <v>37044</v>
      </c>
      <c r="T15">
        <f t="shared" si="17"/>
        <v>518616</v>
      </c>
      <c r="U15">
        <f t="shared" si="18"/>
        <v>7260624</v>
      </c>
      <c r="V15">
        <f t="shared" si="19"/>
        <v>101648736</v>
      </c>
      <c r="W15">
        <f t="shared" si="20"/>
        <v>1423082304</v>
      </c>
      <c r="X15">
        <f t="shared" si="21"/>
        <v>19923152256</v>
      </c>
      <c r="Y15">
        <f t="shared" si="22"/>
        <v>278924131584</v>
      </c>
    </row>
    <row r="16" spans="1:25" x14ac:dyDescent="0.25">
      <c r="A16" s="2">
        <v>15</v>
      </c>
      <c r="B16" s="17">
        <v>189</v>
      </c>
      <c r="C16">
        <f t="shared" si="0"/>
        <v>225</v>
      </c>
      <c r="D16">
        <f t="shared" si="1"/>
        <v>3375</v>
      </c>
      <c r="E16">
        <f t="shared" si="2"/>
        <v>50625</v>
      </c>
      <c r="F16">
        <f t="shared" si="3"/>
        <v>759375</v>
      </c>
      <c r="G16">
        <f t="shared" si="4"/>
        <v>11390625</v>
      </c>
      <c r="H16">
        <f t="shared" si="5"/>
        <v>170859375</v>
      </c>
      <c r="I16">
        <f t="shared" si="6"/>
        <v>2562890625</v>
      </c>
      <c r="J16">
        <f t="shared" si="7"/>
        <v>38443359375</v>
      </c>
      <c r="K16">
        <f t="shared" si="8"/>
        <v>576650390625</v>
      </c>
      <c r="L16">
        <f t="shared" si="9"/>
        <v>8649755859375</v>
      </c>
      <c r="M16">
        <f t="shared" si="10"/>
        <v>129746337890625</v>
      </c>
      <c r="N16">
        <f t="shared" si="11"/>
        <v>1946195068359375</v>
      </c>
      <c r="O16">
        <f t="shared" si="12"/>
        <v>2.9192926025390624E+16</v>
      </c>
      <c r="P16">
        <f t="shared" si="13"/>
        <v>4.3789389038085939E+17</v>
      </c>
      <c r="Q16">
        <f t="shared" si="14"/>
        <v>6.5684083557128909E+18</v>
      </c>
      <c r="R16">
        <f t="shared" si="15"/>
        <v>2835</v>
      </c>
      <c r="S16">
        <f t="shared" si="16"/>
        <v>42525</v>
      </c>
      <c r="T16">
        <f t="shared" si="17"/>
        <v>637875</v>
      </c>
      <c r="U16">
        <f t="shared" si="18"/>
        <v>9568125</v>
      </c>
      <c r="V16">
        <f t="shared" si="19"/>
        <v>143521875</v>
      </c>
      <c r="W16">
        <f t="shared" si="20"/>
        <v>2152828125</v>
      </c>
      <c r="X16">
        <f t="shared" si="21"/>
        <v>32292421875</v>
      </c>
      <c r="Y16">
        <f t="shared" si="22"/>
        <v>484386328125</v>
      </c>
    </row>
    <row r="17" spans="1:25" x14ac:dyDescent="0.25">
      <c r="A17" s="2">
        <v>16</v>
      </c>
      <c r="B17" s="17">
        <v>187</v>
      </c>
      <c r="C17">
        <f t="shared" si="0"/>
        <v>256</v>
      </c>
      <c r="D17">
        <f t="shared" si="1"/>
        <v>4096</v>
      </c>
      <c r="E17">
        <f t="shared" si="2"/>
        <v>65536</v>
      </c>
      <c r="F17">
        <f t="shared" si="3"/>
        <v>1048576</v>
      </c>
      <c r="G17">
        <f t="shared" si="4"/>
        <v>16777216</v>
      </c>
      <c r="H17">
        <f t="shared" si="5"/>
        <v>268435456</v>
      </c>
      <c r="I17">
        <f t="shared" si="6"/>
        <v>4294967296</v>
      </c>
      <c r="J17">
        <f t="shared" si="7"/>
        <v>68719476736</v>
      </c>
      <c r="K17">
        <f t="shared" si="8"/>
        <v>1099511627776</v>
      </c>
      <c r="L17">
        <f t="shared" si="9"/>
        <v>17592186044416</v>
      </c>
      <c r="M17">
        <f t="shared" si="10"/>
        <v>281474976710656</v>
      </c>
      <c r="N17">
        <f t="shared" si="11"/>
        <v>4503599627370496</v>
      </c>
      <c r="O17">
        <f t="shared" si="12"/>
        <v>7.2057594037927936E+16</v>
      </c>
      <c r="P17">
        <f t="shared" si="13"/>
        <v>1.152921504606847E+18</v>
      </c>
      <c r="Q17">
        <f t="shared" si="14"/>
        <v>1.8446744073709552E+19</v>
      </c>
      <c r="R17">
        <f t="shared" si="15"/>
        <v>2992</v>
      </c>
      <c r="S17">
        <f t="shared" si="16"/>
        <v>47872</v>
      </c>
      <c r="T17">
        <f t="shared" si="17"/>
        <v>765952</v>
      </c>
      <c r="U17">
        <f t="shared" si="18"/>
        <v>12255232</v>
      </c>
      <c r="V17">
        <f t="shared" si="19"/>
        <v>196083712</v>
      </c>
      <c r="W17">
        <f t="shared" si="20"/>
        <v>3137339392</v>
      </c>
      <c r="X17">
        <f t="shared" si="21"/>
        <v>50197430272</v>
      </c>
      <c r="Y17">
        <f t="shared" si="22"/>
        <v>803158884352</v>
      </c>
    </row>
    <row r="18" spans="1:25" x14ac:dyDescent="0.25">
      <c r="A18" s="2">
        <v>17</v>
      </c>
      <c r="B18" s="17">
        <v>170</v>
      </c>
      <c r="C18">
        <f t="shared" si="0"/>
        <v>289</v>
      </c>
      <c r="D18">
        <f t="shared" si="1"/>
        <v>4913</v>
      </c>
      <c r="E18">
        <f t="shared" si="2"/>
        <v>83521</v>
      </c>
      <c r="F18">
        <f t="shared" si="3"/>
        <v>1419857</v>
      </c>
      <c r="G18">
        <f t="shared" si="4"/>
        <v>24137569</v>
      </c>
      <c r="H18">
        <f t="shared" si="5"/>
        <v>410338673</v>
      </c>
      <c r="I18">
        <f t="shared" si="6"/>
        <v>6975757441</v>
      </c>
      <c r="J18">
        <f t="shared" si="7"/>
        <v>118587876497</v>
      </c>
      <c r="K18">
        <f t="shared" si="8"/>
        <v>2015993900449</v>
      </c>
      <c r="L18">
        <f t="shared" si="9"/>
        <v>34271896307633</v>
      </c>
      <c r="M18">
        <f t="shared" si="10"/>
        <v>582622237229761</v>
      </c>
      <c r="N18">
        <f t="shared" si="11"/>
        <v>9904578032905936</v>
      </c>
      <c r="O18">
        <f t="shared" si="12"/>
        <v>1.6837782655940093E+17</v>
      </c>
      <c r="P18">
        <f t="shared" si="13"/>
        <v>2.8624230515098158E+18</v>
      </c>
      <c r="Q18">
        <f t="shared" si="14"/>
        <v>4.866119187566687E+19</v>
      </c>
      <c r="R18">
        <f t="shared" si="15"/>
        <v>2890</v>
      </c>
      <c r="S18">
        <f t="shared" si="16"/>
        <v>49130</v>
      </c>
      <c r="T18">
        <f t="shared" si="17"/>
        <v>835210</v>
      </c>
      <c r="U18">
        <f t="shared" si="18"/>
        <v>14198570</v>
      </c>
      <c r="V18">
        <f t="shared" si="19"/>
        <v>241375690</v>
      </c>
      <c r="W18">
        <f t="shared" si="20"/>
        <v>4103386730</v>
      </c>
      <c r="X18">
        <f t="shared" si="21"/>
        <v>69757574410</v>
      </c>
      <c r="Y18">
        <f t="shared" si="22"/>
        <v>1185878764970</v>
      </c>
    </row>
    <row r="19" spans="1:25" x14ac:dyDescent="0.25">
      <c r="A19" s="2">
        <v>18</v>
      </c>
      <c r="B19" s="17">
        <v>190</v>
      </c>
      <c r="C19">
        <f t="shared" si="0"/>
        <v>324</v>
      </c>
      <c r="D19">
        <f t="shared" si="1"/>
        <v>5832</v>
      </c>
      <c r="E19">
        <f t="shared" si="2"/>
        <v>104976</v>
      </c>
      <c r="F19">
        <f t="shared" si="3"/>
        <v>1889568</v>
      </c>
      <c r="G19">
        <f t="shared" si="4"/>
        <v>34012224</v>
      </c>
      <c r="H19">
        <f t="shared" si="5"/>
        <v>612220032</v>
      </c>
      <c r="I19">
        <f t="shared" si="6"/>
        <v>11019960576</v>
      </c>
      <c r="J19">
        <f t="shared" si="7"/>
        <v>198359290368</v>
      </c>
      <c r="K19">
        <f t="shared" si="8"/>
        <v>3570467226624</v>
      </c>
      <c r="L19">
        <f t="shared" si="9"/>
        <v>64268410079232</v>
      </c>
      <c r="M19">
        <f t="shared" si="10"/>
        <v>1156831381426176</v>
      </c>
      <c r="N19">
        <f t="shared" si="11"/>
        <v>2.0822964865671168E+16</v>
      </c>
      <c r="O19">
        <f t="shared" si="12"/>
        <v>3.7481336758208102E+17</v>
      </c>
      <c r="P19">
        <f t="shared" si="13"/>
        <v>6.7466406164774584E+18</v>
      </c>
      <c r="Q19">
        <f t="shared" si="14"/>
        <v>1.2143953109659425E+20</v>
      </c>
      <c r="R19">
        <f t="shared" si="15"/>
        <v>3420</v>
      </c>
      <c r="S19">
        <f t="shared" si="16"/>
        <v>61560</v>
      </c>
      <c r="T19">
        <f t="shared" si="17"/>
        <v>1108080</v>
      </c>
      <c r="U19">
        <f t="shared" si="18"/>
        <v>19945440</v>
      </c>
      <c r="V19">
        <f t="shared" si="19"/>
        <v>359017920</v>
      </c>
      <c r="W19">
        <f t="shared" si="20"/>
        <v>6462322560</v>
      </c>
      <c r="X19">
        <f t="shared" si="21"/>
        <v>116321806080</v>
      </c>
      <c r="Y19">
        <f t="shared" si="22"/>
        <v>2093792509440</v>
      </c>
    </row>
    <row r="20" spans="1:25" x14ac:dyDescent="0.25">
      <c r="A20" s="2">
        <v>19</v>
      </c>
      <c r="B20" s="17">
        <v>184</v>
      </c>
      <c r="C20">
        <f t="shared" si="0"/>
        <v>361</v>
      </c>
      <c r="D20">
        <f t="shared" si="1"/>
        <v>6859</v>
      </c>
      <c r="E20">
        <f t="shared" si="2"/>
        <v>130321</v>
      </c>
      <c r="F20">
        <f t="shared" si="3"/>
        <v>2476099</v>
      </c>
      <c r="G20">
        <f t="shared" si="4"/>
        <v>47045881</v>
      </c>
      <c r="H20">
        <f t="shared" si="5"/>
        <v>893871739</v>
      </c>
      <c r="I20">
        <f t="shared" si="6"/>
        <v>16983563041</v>
      </c>
      <c r="J20">
        <f t="shared" si="7"/>
        <v>322687697779</v>
      </c>
      <c r="K20">
        <f t="shared" si="8"/>
        <v>6131066257801</v>
      </c>
      <c r="L20">
        <f t="shared" si="9"/>
        <v>116490258898219</v>
      </c>
      <c r="M20">
        <f t="shared" si="10"/>
        <v>2213314919066161</v>
      </c>
      <c r="N20">
        <f t="shared" si="11"/>
        <v>4.2052983462257056E+16</v>
      </c>
      <c r="O20">
        <f t="shared" si="12"/>
        <v>7.990066857828841E+17</v>
      </c>
      <c r="P20">
        <f t="shared" si="13"/>
        <v>1.5181127029874799E+19</v>
      </c>
      <c r="Q20">
        <f t="shared" si="14"/>
        <v>2.8844141356762117E+20</v>
      </c>
      <c r="R20">
        <f t="shared" si="15"/>
        <v>3496</v>
      </c>
      <c r="S20">
        <f t="shared" si="16"/>
        <v>66424</v>
      </c>
      <c r="T20">
        <f t="shared" si="17"/>
        <v>1262056</v>
      </c>
      <c r="U20">
        <f t="shared" si="18"/>
        <v>23979064</v>
      </c>
      <c r="V20">
        <f t="shared" si="19"/>
        <v>455602216</v>
      </c>
      <c r="W20">
        <f t="shared" si="20"/>
        <v>8656442104</v>
      </c>
      <c r="X20">
        <f t="shared" si="21"/>
        <v>164472399976</v>
      </c>
      <c r="Y20">
        <f t="shared" si="22"/>
        <v>3124975599544</v>
      </c>
    </row>
    <row r="21" spans="1:25" x14ac:dyDescent="0.25">
      <c r="A21" s="2">
        <v>20</v>
      </c>
      <c r="B21" s="17">
        <v>186</v>
      </c>
      <c r="C21">
        <f t="shared" si="0"/>
        <v>400</v>
      </c>
      <c r="D21">
        <f t="shared" si="1"/>
        <v>8000</v>
      </c>
      <c r="E21">
        <f t="shared" si="2"/>
        <v>160000</v>
      </c>
      <c r="F21">
        <f t="shared" si="3"/>
        <v>3200000</v>
      </c>
      <c r="G21">
        <f t="shared" si="4"/>
        <v>64000000</v>
      </c>
      <c r="H21">
        <f t="shared" si="5"/>
        <v>1280000000</v>
      </c>
      <c r="I21">
        <f t="shared" si="6"/>
        <v>25600000000</v>
      </c>
      <c r="J21">
        <f t="shared" si="7"/>
        <v>512000000000</v>
      </c>
      <c r="K21">
        <f t="shared" si="8"/>
        <v>10240000000000</v>
      </c>
      <c r="L21">
        <f t="shared" si="9"/>
        <v>204800000000000</v>
      </c>
      <c r="M21">
        <f t="shared" si="10"/>
        <v>4096000000000000</v>
      </c>
      <c r="N21">
        <f t="shared" si="11"/>
        <v>8.192E+16</v>
      </c>
      <c r="O21">
        <f t="shared" si="12"/>
        <v>1.6384E+18</v>
      </c>
      <c r="P21">
        <f t="shared" si="13"/>
        <v>3.2768E+19</v>
      </c>
      <c r="Q21">
        <f t="shared" si="14"/>
        <v>6.5536E+20</v>
      </c>
      <c r="R21">
        <f t="shared" si="15"/>
        <v>3720</v>
      </c>
      <c r="S21">
        <f t="shared" si="16"/>
        <v>74400</v>
      </c>
      <c r="T21">
        <f t="shared" si="17"/>
        <v>1488000</v>
      </c>
      <c r="U21">
        <f t="shared" si="18"/>
        <v>29760000</v>
      </c>
      <c r="V21">
        <f t="shared" si="19"/>
        <v>595200000</v>
      </c>
      <c r="W21">
        <f t="shared" si="20"/>
        <v>11904000000</v>
      </c>
      <c r="X21">
        <f t="shared" si="21"/>
        <v>238080000000</v>
      </c>
      <c r="Y21">
        <f t="shared" si="22"/>
        <v>4761600000000</v>
      </c>
    </row>
    <row r="22" spans="1:25" x14ac:dyDescent="0.25">
      <c r="A22" s="2">
        <v>21</v>
      </c>
      <c r="B22" s="17">
        <v>217</v>
      </c>
      <c r="C22">
        <f t="shared" si="0"/>
        <v>441</v>
      </c>
      <c r="D22">
        <f t="shared" si="1"/>
        <v>9261</v>
      </c>
      <c r="E22">
        <f t="shared" si="2"/>
        <v>194481</v>
      </c>
      <c r="F22">
        <f t="shared" si="3"/>
        <v>4084101</v>
      </c>
      <c r="G22">
        <f t="shared" si="4"/>
        <v>85766121</v>
      </c>
      <c r="H22">
        <f t="shared" si="5"/>
        <v>1801088541</v>
      </c>
      <c r="I22">
        <f t="shared" si="6"/>
        <v>37822859361</v>
      </c>
      <c r="J22">
        <f t="shared" si="7"/>
        <v>794280046581</v>
      </c>
      <c r="K22">
        <f t="shared" si="8"/>
        <v>16679880978201</v>
      </c>
      <c r="L22">
        <f t="shared" si="9"/>
        <v>350277500542221</v>
      </c>
      <c r="M22">
        <f t="shared" si="10"/>
        <v>7355827511386641</v>
      </c>
      <c r="N22">
        <f t="shared" si="11"/>
        <v>1.5447237773911946E+17</v>
      </c>
      <c r="O22">
        <f t="shared" si="12"/>
        <v>3.2439199325215089E+18</v>
      </c>
      <c r="P22">
        <f t="shared" si="13"/>
        <v>6.8122318582951682E+19</v>
      </c>
      <c r="Q22">
        <f t="shared" si="14"/>
        <v>1.4305686902419853E+21</v>
      </c>
      <c r="R22">
        <f t="shared" si="15"/>
        <v>4557</v>
      </c>
      <c r="S22">
        <f t="shared" si="16"/>
        <v>95697</v>
      </c>
      <c r="T22">
        <f t="shared" si="17"/>
        <v>2009637</v>
      </c>
      <c r="U22">
        <f t="shared" si="18"/>
        <v>42202377</v>
      </c>
      <c r="V22">
        <f t="shared" si="19"/>
        <v>886249917</v>
      </c>
      <c r="W22">
        <f t="shared" si="20"/>
        <v>18611248257</v>
      </c>
      <c r="X22">
        <f t="shared" si="21"/>
        <v>390836213397</v>
      </c>
      <c r="Y22">
        <f t="shared" si="22"/>
        <v>8207560481337</v>
      </c>
    </row>
    <row r="23" spans="1:25" x14ac:dyDescent="0.25">
      <c r="A23" s="2">
        <v>22</v>
      </c>
      <c r="B23" s="17">
        <v>222</v>
      </c>
      <c r="C23">
        <f t="shared" si="0"/>
        <v>484</v>
      </c>
      <c r="D23">
        <f t="shared" si="1"/>
        <v>10648</v>
      </c>
      <c r="E23">
        <f t="shared" si="2"/>
        <v>234256</v>
      </c>
      <c r="F23">
        <f t="shared" si="3"/>
        <v>5153632</v>
      </c>
      <c r="G23">
        <f t="shared" si="4"/>
        <v>113379904</v>
      </c>
      <c r="H23">
        <f t="shared" si="5"/>
        <v>2494357888</v>
      </c>
      <c r="I23">
        <f t="shared" si="6"/>
        <v>54875873536</v>
      </c>
      <c r="J23">
        <f t="shared" si="7"/>
        <v>1207269217792</v>
      </c>
      <c r="K23">
        <f t="shared" si="8"/>
        <v>26559922791424</v>
      </c>
      <c r="L23">
        <f t="shared" si="9"/>
        <v>584318301411328</v>
      </c>
      <c r="M23">
        <f t="shared" si="10"/>
        <v>1.2855002631049216E+16</v>
      </c>
      <c r="N23">
        <f t="shared" si="11"/>
        <v>2.8281005788308275E+17</v>
      </c>
      <c r="O23">
        <f t="shared" si="12"/>
        <v>6.2218212734278205E+18</v>
      </c>
      <c r="P23">
        <f t="shared" si="13"/>
        <v>1.3688006801541205E+20</v>
      </c>
      <c r="Q23">
        <f t="shared" si="14"/>
        <v>3.0113614963390651E+21</v>
      </c>
      <c r="R23">
        <f t="shared" si="15"/>
        <v>4884</v>
      </c>
      <c r="S23">
        <f t="shared" si="16"/>
        <v>107448</v>
      </c>
      <c r="T23">
        <f t="shared" si="17"/>
        <v>2363856</v>
      </c>
      <c r="U23">
        <f t="shared" si="18"/>
        <v>52004832</v>
      </c>
      <c r="V23">
        <f t="shared" si="19"/>
        <v>1144106304</v>
      </c>
      <c r="W23">
        <f t="shared" si="20"/>
        <v>25170338688</v>
      </c>
      <c r="X23">
        <f t="shared" si="21"/>
        <v>553747451136</v>
      </c>
      <c r="Y23">
        <f t="shared" si="22"/>
        <v>12182443924992</v>
      </c>
    </row>
    <row r="24" spans="1:25" x14ac:dyDescent="0.25">
      <c r="A24" s="2">
        <v>23</v>
      </c>
      <c r="B24" s="17">
        <v>186</v>
      </c>
      <c r="C24">
        <f t="shared" si="0"/>
        <v>529</v>
      </c>
      <c r="D24">
        <f t="shared" si="1"/>
        <v>12167</v>
      </c>
      <c r="E24">
        <f t="shared" si="2"/>
        <v>279841</v>
      </c>
      <c r="F24">
        <f t="shared" si="3"/>
        <v>6436343</v>
      </c>
      <c r="G24">
        <f t="shared" si="4"/>
        <v>148035889</v>
      </c>
      <c r="H24">
        <f t="shared" si="5"/>
        <v>3404825447</v>
      </c>
      <c r="I24">
        <f t="shared" si="6"/>
        <v>78310985281</v>
      </c>
      <c r="J24">
        <f t="shared" si="7"/>
        <v>1801152661463</v>
      </c>
      <c r="K24">
        <f t="shared" si="8"/>
        <v>41426511213649</v>
      </c>
      <c r="L24">
        <f t="shared" si="9"/>
        <v>952809757913927</v>
      </c>
      <c r="M24">
        <f t="shared" si="10"/>
        <v>2.191462443202032E+16</v>
      </c>
      <c r="N24">
        <f t="shared" si="11"/>
        <v>5.0403636193646739E+17</v>
      </c>
      <c r="O24">
        <f t="shared" si="12"/>
        <v>1.1592836324538749E+19</v>
      </c>
      <c r="P24">
        <f t="shared" si="13"/>
        <v>2.6663523546439123E+20</v>
      </c>
      <c r="Q24">
        <f t="shared" si="14"/>
        <v>6.1326104156809986E+21</v>
      </c>
      <c r="R24">
        <f t="shared" si="15"/>
        <v>4278</v>
      </c>
      <c r="S24">
        <f t="shared" si="16"/>
        <v>98394</v>
      </c>
      <c r="T24">
        <f t="shared" si="17"/>
        <v>2263062</v>
      </c>
      <c r="U24">
        <f t="shared" si="18"/>
        <v>52050426</v>
      </c>
      <c r="V24">
        <f t="shared" si="19"/>
        <v>1197159798</v>
      </c>
      <c r="W24">
        <f t="shared" si="20"/>
        <v>27534675354</v>
      </c>
      <c r="X24">
        <f t="shared" si="21"/>
        <v>633297533142</v>
      </c>
      <c r="Y24">
        <f t="shared" si="22"/>
        <v>14565843262266</v>
      </c>
    </row>
    <row r="25" spans="1:25" x14ac:dyDescent="0.25">
      <c r="A25" s="2">
        <v>24</v>
      </c>
      <c r="B25" s="17">
        <v>197</v>
      </c>
      <c r="C25">
        <f t="shared" si="0"/>
        <v>576</v>
      </c>
      <c r="D25">
        <f t="shared" si="1"/>
        <v>13824</v>
      </c>
      <c r="E25">
        <f t="shared" si="2"/>
        <v>331776</v>
      </c>
      <c r="F25">
        <f t="shared" si="3"/>
        <v>7962624</v>
      </c>
      <c r="G25">
        <f t="shared" si="4"/>
        <v>191102976</v>
      </c>
      <c r="H25">
        <f t="shared" si="5"/>
        <v>4586471424</v>
      </c>
      <c r="I25">
        <f t="shared" si="6"/>
        <v>110075314176</v>
      </c>
      <c r="J25">
        <f t="shared" si="7"/>
        <v>2641807540224</v>
      </c>
      <c r="K25">
        <f t="shared" si="8"/>
        <v>63403380965376</v>
      </c>
      <c r="L25">
        <f t="shared" si="9"/>
        <v>1521681143169024</v>
      </c>
      <c r="M25">
        <f t="shared" si="10"/>
        <v>3.6520347436056576E+16</v>
      </c>
      <c r="N25">
        <f t="shared" si="11"/>
        <v>8.7648833846535782E+17</v>
      </c>
      <c r="O25">
        <f t="shared" si="12"/>
        <v>2.1035720123168588E+19</v>
      </c>
      <c r="P25">
        <f t="shared" si="13"/>
        <v>5.0485728295604611E+20</v>
      </c>
      <c r="Q25">
        <f t="shared" si="14"/>
        <v>1.2116574790945107E+22</v>
      </c>
      <c r="R25">
        <f t="shared" si="15"/>
        <v>4728</v>
      </c>
      <c r="S25">
        <f t="shared" si="16"/>
        <v>113472</v>
      </c>
      <c r="T25">
        <f t="shared" si="17"/>
        <v>2723328</v>
      </c>
      <c r="U25">
        <f t="shared" si="18"/>
        <v>65359872</v>
      </c>
      <c r="V25">
        <f t="shared" si="19"/>
        <v>1568636928</v>
      </c>
      <c r="W25">
        <f t="shared" si="20"/>
        <v>37647286272</v>
      </c>
      <c r="X25">
        <f t="shared" si="21"/>
        <v>903534870528</v>
      </c>
      <c r="Y25">
        <f t="shared" si="22"/>
        <v>21684836892672</v>
      </c>
    </row>
    <row r="26" spans="1:25" x14ac:dyDescent="0.25">
      <c r="A26" s="2">
        <v>25</v>
      </c>
      <c r="B26" s="17">
        <v>210</v>
      </c>
      <c r="C26">
        <f t="shared" si="0"/>
        <v>625</v>
      </c>
      <c r="D26">
        <f t="shared" si="1"/>
        <v>15625</v>
      </c>
      <c r="E26">
        <f t="shared" si="2"/>
        <v>390625</v>
      </c>
      <c r="F26">
        <f t="shared" si="3"/>
        <v>9765625</v>
      </c>
      <c r="G26">
        <f t="shared" si="4"/>
        <v>244140625</v>
      </c>
      <c r="H26">
        <f t="shared" si="5"/>
        <v>6103515625</v>
      </c>
      <c r="I26">
        <f t="shared" si="6"/>
        <v>152587890625</v>
      </c>
      <c r="J26">
        <f t="shared" si="7"/>
        <v>3814697265625</v>
      </c>
      <c r="K26">
        <f t="shared" si="8"/>
        <v>95367431640625</v>
      </c>
      <c r="L26">
        <f t="shared" si="9"/>
        <v>2384185791015625</v>
      </c>
      <c r="M26">
        <f t="shared" si="10"/>
        <v>5.9604644775390624E+16</v>
      </c>
      <c r="N26">
        <f t="shared" si="11"/>
        <v>1.4901161193847657E+18</v>
      </c>
      <c r="O26">
        <f t="shared" si="12"/>
        <v>3.7252902984619139E+19</v>
      </c>
      <c r="P26">
        <f t="shared" si="13"/>
        <v>9.3132257461547853E+20</v>
      </c>
      <c r="Q26">
        <f t="shared" si="14"/>
        <v>2.3283064365386964E+22</v>
      </c>
      <c r="R26">
        <f t="shared" si="15"/>
        <v>5250</v>
      </c>
      <c r="S26">
        <f t="shared" si="16"/>
        <v>131250</v>
      </c>
      <c r="T26">
        <f t="shared" si="17"/>
        <v>3281250</v>
      </c>
      <c r="U26">
        <f t="shared" si="18"/>
        <v>82031250</v>
      </c>
      <c r="V26">
        <f t="shared" si="19"/>
        <v>2050781250</v>
      </c>
      <c r="W26">
        <f t="shared" si="20"/>
        <v>51269531250</v>
      </c>
      <c r="X26">
        <f t="shared" si="21"/>
        <v>1281738281250</v>
      </c>
      <c r="Y26">
        <f t="shared" si="22"/>
        <v>32043457031250</v>
      </c>
    </row>
    <row r="27" spans="1:25" x14ac:dyDescent="0.25">
      <c r="A27" s="2">
        <v>26</v>
      </c>
      <c r="B27" s="17">
        <v>199</v>
      </c>
      <c r="C27">
        <f t="shared" si="0"/>
        <v>676</v>
      </c>
      <c r="D27">
        <f t="shared" si="1"/>
        <v>17576</v>
      </c>
      <c r="E27">
        <f t="shared" si="2"/>
        <v>456976</v>
      </c>
      <c r="F27">
        <f t="shared" si="3"/>
        <v>11881376</v>
      </c>
      <c r="G27">
        <f t="shared" si="4"/>
        <v>308915776</v>
      </c>
      <c r="H27">
        <f t="shared" si="5"/>
        <v>8031810176</v>
      </c>
      <c r="I27">
        <f t="shared" si="6"/>
        <v>208827064576</v>
      </c>
      <c r="J27">
        <f t="shared" si="7"/>
        <v>5429503678976</v>
      </c>
      <c r="K27">
        <f t="shared" si="8"/>
        <v>141167095653376</v>
      </c>
      <c r="L27">
        <f t="shared" si="9"/>
        <v>3670344486987776</v>
      </c>
      <c r="M27">
        <f t="shared" si="10"/>
        <v>9.5428956661682176E+16</v>
      </c>
      <c r="N27">
        <f t="shared" si="11"/>
        <v>2.4811528732037366E+18</v>
      </c>
      <c r="O27">
        <f t="shared" si="12"/>
        <v>6.4509974703297151E+19</v>
      </c>
      <c r="P27">
        <f t="shared" si="13"/>
        <v>1.677259342285726E+21</v>
      </c>
      <c r="Q27">
        <f t="shared" si="14"/>
        <v>4.3608742899428878E+22</v>
      </c>
      <c r="R27">
        <f t="shared" si="15"/>
        <v>5174</v>
      </c>
      <c r="S27">
        <f t="shared" si="16"/>
        <v>134524</v>
      </c>
      <c r="T27">
        <f t="shared" si="17"/>
        <v>3497624</v>
      </c>
      <c r="U27">
        <f t="shared" si="18"/>
        <v>90938224</v>
      </c>
      <c r="V27">
        <f t="shared" si="19"/>
        <v>2364393824</v>
      </c>
      <c r="W27">
        <f t="shared" si="20"/>
        <v>61474239424</v>
      </c>
      <c r="X27">
        <f t="shared" si="21"/>
        <v>1598330225024</v>
      </c>
      <c r="Y27">
        <f t="shared" si="22"/>
        <v>41556585850624</v>
      </c>
    </row>
    <row r="28" spans="1:25" x14ac:dyDescent="0.25">
      <c r="A28" s="2">
        <v>27</v>
      </c>
      <c r="B28" s="17">
        <v>188</v>
      </c>
      <c r="C28">
        <f t="shared" si="0"/>
        <v>729</v>
      </c>
      <c r="D28">
        <f t="shared" si="1"/>
        <v>19683</v>
      </c>
      <c r="E28">
        <f t="shared" si="2"/>
        <v>531441</v>
      </c>
      <c r="F28">
        <f t="shared" si="3"/>
        <v>14348907</v>
      </c>
      <c r="G28">
        <f t="shared" si="4"/>
        <v>387420489</v>
      </c>
      <c r="H28">
        <f t="shared" si="5"/>
        <v>10460353203</v>
      </c>
      <c r="I28">
        <f t="shared" si="6"/>
        <v>282429536481</v>
      </c>
      <c r="J28">
        <f t="shared" si="7"/>
        <v>7625597484987</v>
      </c>
      <c r="K28">
        <f t="shared" si="8"/>
        <v>205891132094649</v>
      </c>
      <c r="L28">
        <f t="shared" si="9"/>
        <v>5559060566555523</v>
      </c>
      <c r="M28">
        <f t="shared" si="10"/>
        <v>1.5009463529699914E+17</v>
      </c>
      <c r="N28">
        <f t="shared" si="11"/>
        <v>4.0525551530189763E+18</v>
      </c>
      <c r="O28">
        <f t="shared" si="12"/>
        <v>1.0941898913151237E+20</v>
      </c>
      <c r="P28">
        <f t="shared" si="13"/>
        <v>2.9543127065508336E+21</v>
      </c>
      <c r="Q28">
        <f t="shared" si="14"/>
        <v>7.9766443076872514E+22</v>
      </c>
      <c r="R28">
        <f t="shared" si="15"/>
        <v>5076</v>
      </c>
      <c r="S28">
        <f t="shared" si="16"/>
        <v>137052</v>
      </c>
      <c r="T28">
        <f t="shared" si="17"/>
        <v>3700404</v>
      </c>
      <c r="U28">
        <f t="shared" si="18"/>
        <v>99910908</v>
      </c>
      <c r="V28">
        <f t="shared" si="19"/>
        <v>2697594516</v>
      </c>
      <c r="W28">
        <f t="shared" si="20"/>
        <v>72835051932</v>
      </c>
      <c r="X28">
        <f t="shared" si="21"/>
        <v>1966546402164</v>
      </c>
      <c r="Y28">
        <f t="shared" si="22"/>
        <v>53096752858428</v>
      </c>
    </row>
    <row r="29" spans="1:25" x14ac:dyDescent="0.25">
      <c r="A29" s="2">
        <v>28</v>
      </c>
      <c r="B29" s="17">
        <v>226</v>
      </c>
      <c r="C29">
        <f t="shared" si="0"/>
        <v>784</v>
      </c>
      <c r="D29">
        <f t="shared" si="1"/>
        <v>21952</v>
      </c>
      <c r="E29">
        <f t="shared" si="2"/>
        <v>614656</v>
      </c>
      <c r="F29">
        <f t="shared" si="3"/>
        <v>17210368</v>
      </c>
      <c r="G29">
        <f t="shared" si="4"/>
        <v>481890304</v>
      </c>
      <c r="H29">
        <f t="shared" si="5"/>
        <v>13492928512</v>
      </c>
      <c r="I29">
        <f t="shared" si="6"/>
        <v>377801998336</v>
      </c>
      <c r="J29">
        <f t="shared" si="7"/>
        <v>10578455953408</v>
      </c>
      <c r="K29">
        <f t="shared" si="8"/>
        <v>296196766695424</v>
      </c>
      <c r="L29">
        <f t="shared" si="9"/>
        <v>8293509467471872</v>
      </c>
      <c r="M29">
        <f t="shared" si="10"/>
        <v>2.3221826508921242E+17</v>
      </c>
      <c r="N29">
        <f t="shared" si="11"/>
        <v>6.5021114224979476E+18</v>
      </c>
      <c r="O29">
        <f t="shared" si="12"/>
        <v>1.8205911982994253E+20</v>
      </c>
      <c r="P29">
        <f t="shared" si="13"/>
        <v>5.097655355238391E+21</v>
      </c>
      <c r="Q29">
        <f t="shared" si="14"/>
        <v>1.4273434994667495E+23</v>
      </c>
      <c r="R29">
        <f t="shared" si="15"/>
        <v>6328</v>
      </c>
      <c r="S29">
        <f t="shared" si="16"/>
        <v>177184</v>
      </c>
      <c r="T29">
        <f t="shared" si="17"/>
        <v>4961152</v>
      </c>
      <c r="U29">
        <f t="shared" si="18"/>
        <v>138912256</v>
      </c>
      <c r="V29">
        <f t="shared" si="19"/>
        <v>3889543168</v>
      </c>
      <c r="W29">
        <f t="shared" si="20"/>
        <v>108907208704</v>
      </c>
      <c r="X29">
        <f t="shared" si="21"/>
        <v>3049401843712</v>
      </c>
      <c r="Y29">
        <f t="shared" si="22"/>
        <v>85383251623936</v>
      </c>
    </row>
    <row r="30" spans="1:25" x14ac:dyDescent="0.25">
      <c r="A30" s="2">
        <v>29</v>
      </c>
      <c r="B30" s="17">
        <v>216</v>
      </c>
      <c r="C30">
        <f t="shared" si="0"/>
        <v>841</v>
      </c>
      <c r="D30">
        <f t="shared" si="1"/>
        <v>24389</v>
      </c>
      <c r="E30">
        <f t="shared" si="2"/>
        <v>707281</v>
      </c>
      <c r="F30">
        <f t="shared" si="3"/>
        <v>20511149</v>
      </c>
      <c r="G30">
        <f t="shared" si="4"/>
        <v>594823321</v>
      </c>
      <c r="H30">
        <f t="shared" si="5"/>
        <v>17249876309</v>
      </c>
      <c r="I30">
        <f t="shared" si="6"/>
        <v>500246412961</v>
      </c>
      <c r="J30">
        <f t="shared" si="7"/>
        <v>14507145975869</v>
      </c>
      <c r="K30">
        <f t="shared" si="8"/>
        <v>420707233300201</v>
      </c>
      <c r="L30">
        <f t="shared" si="9"/>
        <v>1.2200509765705828E+16</v>
      </c>
      <c r="M30">
        <f t="shared" si="10"/>
        <v>3.5381478320546906E+17</v>
      </c>
      <c r="N30">
        <f t="shared" si="11"/>
        <v>1.0260628712958601E+19</v>
      </c>
      <c r="O30">
        <f t="shared" si="12"/>
        <v>2.9755823267579947E+20</v>
      </c>
      <c r="P30">
        <f t="shared" si="13"/>
        <v>8.6291887475981843E+21</v>
      </c>
      <c r="Q30">
        <f t="shared" si="14"/>
        <v>2.5024647368034736E+23</v>
      </c>
      <c r="R30">
        <f t="shared" si="15"/>
        <v>6264</v>
      </c>
      <c r="S30">
        <f t="shared" si="16"/>
        <v>181656</v>
      </c>
      <c r="T30">
        <f t="shared" si="17"/>
        <v>5268024</v>
      </c>
      <c r="U30">
        <f t="shared" si="18"/>
        <v>152772696</v>
      </c>
      <c r="V30">
        <f t="shared" si="19"/>
        <v>4430408184</v>
      </c>
      <c r="W30">
        <f t="shared" si="20"/>
        <v>128481837336</v>
      </c>
      <c r="X30">
        <f t="shared" si="21"/>
        <v>3725973282744</v>
      </c>
      <c r="Y30">
        <f t="shared" si="22"/>
        <v>108053225199576</v>
      </c>
    </row>
    <row r="31" spans="1:25" x14ac:dyDescent="0.25">
      <c r="A31" s="2">
        <v>30</v>
      </c>
      <c r="B31" s="17">
        <v>218</v>
      </c>
      <c r="C31">
        <f t="shared" si="0"/>
        <v>900</v>
      </c>
      <c r="D31">
        <f t="shared" si="1"/>
        <v>27000</v>
      </c>
      <c r="E31">
        <f t="shared" si="2"/>
        <v>810000</v>
      </c>
      <c r="F31">
        <f t="shared" si="3"/>
        <v>24300000</v>
      </c>
      <c r="G31">
        <f t="shared" si="4"/>
        <v>729000000</v>
      </c>
      <c r="H31">
        <f t="shared" si="5"/>
        <v>21870000000</v>
      </c>
      <c r="I31">
        <f t="shared" si="6"/>
        <v>656100000000</v>
      </c>
      <c r="J31">
        <f t="shared" si="7"/>
        <v>19683000000000</v>
      </c>
      <c r="K31">
        <f t="shared" si="8"/>
        <v>590490000000000</v>
      </c>
      <c r="L31">
        <f t="shared" si="9"/>
        <v>1.77147E+16</v>
      </c>
      <c r="M31">
        <f t="shared" si="10"/>
        <v>5.31441E+17</v>
      </c>
      <c r="N31">
        <f t="shared" si="11"/>
        <v>1.594323E+19</v>
      </c>
      <c r="O31">
        <f t="shared" si="12"/>
        <v>4.7829689999999998E+20</v>
      </c>
      <c r="P31">
        <f t="shared" si="13"/>
        <v>1.4348907000000001E+22</v>
      </c>
      <c r="Q31">
        <f t="shared" si="14"/>
        <v>4.3046721000000002E+23</v>
      </c>
      <c r="R31">
        <f t="shared" si="15"/>
        <v>6540</v>
      </c>
      <c r="S31">
        <f t="shared" si="16"/>
        <v>196200</v>
      </c>
      <c r="T31">
        <f t="shared" si="17"/>
        <v>5886000</v>
      </c>
      <c r="U31">
        <f t="shared" si="18"/>
        <v>176580000</v>
      </c>
      <c r="V31">
        <f t="shared" si="19"/>
        <v>5297400000</v>
      </c>
      <c r="W31">
        <f t="shared" si="20"/>
        <v>158922000000</v>
      </c>
      <c r="X31">
        <f t="shared" si="21"/>
        <v>4767660000000</v>
      </c>
      <c r="Y31">
        <f t="shared" si="22"/>
        <v>143029800000000</v>
      </c>
    </row>
    <row r="32" spans="1:25" x14ac:dyDescent="0.25">
      <c r="A32" s="2">
        <v>31</v>
      </c>
      <c r="B32" s="17">
        <v>209</v>
      </c>
      <c r="C32">
        <f t="shared" si="0"/>
        <v>961</v>
      </c>
      <c r="D32">
        <f t="shared" si="1"/>
        <v>29791</v>
      </c>
      <c r="E32">
        <f t="shared" si="2"/>
        <v>923521</v>
      </c>
      <c r="F32">
        <f t="shared" si="3"/>
        <v>28629151</v>
      </c>
      <c r="G32">
        <f t="shared" si="4"/>
        <v>887503681</v>
      </c>
      <c r="H32">
        <f t="shared" si="5"/>
        <v>27512614111</v>
      </c>
      <c r="I32">
        <f t="shared" si="6"/>
        <v>852891037441</v>
      </c>
      <c r="J32">
        <f t="shared" si="7"/>
        <v>26439622160671</v>
      </c>
      <c r="K32">
        <f t="shared" si="8"/>
        <v>819628286980801</v>
      </c>
      <c r="L32">
        <f t="shared" si="9"/>
        <v>2.5408476896404832E+16</v>
      </c>
      <c r="M32">
        <f t="shared" si="10"/>
        <v>7.8766278378854976E+17</v>
      </c>
      <c r="N32">
        <f t="shared" si="11"/>
        <v>2.4417546297445044E+19</v>
      </c>
      <c r="O32">
        <f t="shared" si="12"/>
        <v>7.5694393522079636E+20</v>
      </c>
      <c r="P32">
        <f t="shared" si="13"/>
        <v>2.3465261991844685E+22</v>
      </c>
      <c r="Q32">
        <f t="shared" si="14"/>
        <v>7.2742312174718525E+23</v>
      </c>
      <c r="R32">
        <f t="shared" si="15"/>
        <v>6479</v>
      </c>
      <c r="S32">
        <f t="shared" si="16"/>
        <v>200849</v>
      </c>
      <c r="T32">
        <f t="shared" si="17"/>
        <v>6226319</v>
      </c>
      <c r="U32">
        <f t="shared" si="18"/>
        <v>193015889</v>
      </c>
      <c r="V32">
        <f t="shared" si="19"/>
        <v>5983492559</v>
      </c>
      <c r="W32">
        <f t="shared" si="20"/>
        <v>185488269329</v>
      </c>
      <c r="X32">
        <f t="shared" si="21"/>
        <v>5750136349199</v>
      </c>
      <c r="Y32">
        <f t="shared" si="22"/>
        <v>178254226825169</v>
      </c>
    </row>
    <row r="33" spans="1:25" x14ac:dyDescent="0.25">
      <c r="A33" s="2">
        <v>32</v>
      </c>
      <c r="B33" s="17">
        <v>216</v>
      </c>
      <c r="C33">
        <f t="shared" si="0"/>
        <v>1024</v>
      </c>
      <c r="D33">
        <f t="shared" si="1"/>
        <v>32768</v>
      </c>
      <c r="E33">
        <f t="shared" si="2"/>
        <v>1048576</v>
      </c>
      <c r="F33">
        <f t="shared" si="3"/>
        <v>33554432</v>
      </c>
      <c r="G33">
        <f t="shared" si="4"/>
        <v>1073741824</v>
      </c>
      <c r="H33">
        <f t="shared" si="5"/>
        <v>34359738368</v>
      </c>
      <c r="I33">
        <f t="shared" si="6"/>
        <v>1099511627776</v>
      </c>
      <c r="J33">
        <f t="shared" si="7"/>
        <v>35184372088832</v>
      </c>
      <c r="K33">
        <f t="shared" si="8"/>
        <v>1125899906842624</v>
      </c>
      <c r="L33">
        <f t="shared" si="9"/>
        <v>3.6028797018963968E+16</v>
      </c>
      <c r="M33">
        <f t="shared" si="10"/>
        <v>1.152921504606847E+18</v>
      </c>
      <c r="N33">
        <f t="shared" si="11"/>
        <v>3.6893488147419103E+19</v>
      </c>
      <c r="O33">
        <f t="shared" si="12"/>
        <v>1.1805916207174113E+21</v>
      </c>
      <c r="P33">
        <f t="shared" si="13"/>
        <v>3.7778931862957162E+22</v>
      </c>
      <c r="Q33">
        <f t="shared" si="14"/>
        <v>1.2089258196146292E+24</v>
      </c>
      <c r="R33">
        <f t="shared" si="15"/>
        <v>6912</v>
      </c>
      <c r="S33">
        <f t="shared" si="16"/>
        <v>221184</v>
      </c>
      <c r="T33">
        <f t="shared" si="17"/>
        <v>7077888</v>
      </c>
      <c r="U33">
        <f t="shared" si="18"/>
        <v>226492416</v>
      </c>
      <c r="V33">
        <f t="shared" si="19"/>
        <v>7247757312</v>
      </c>
      <c r="W33">
        <f t="shared" si="20"/>
        <v>231928233984</v>
      </c>
      <c r="X33">
        <f t="shared" si="21"/>
        <v>7421703487488</v>
      </c>
      <c r="Y33">
        <f t="shared" si="22"/>
        <v>237494511599616</v>
      </c>
    </row>
    <row r="34" spans="1:25" x14ac:dyDescent="0.25">
      <c r="A34" s="2">
        <v>33</v>
      </c>
      <c r="B34" s="17">
        <v>213</v>
      </c>
      <c r="C34">
        <f t="shared" si="0"/>
        <v>1089</v>
      </c>
      <c r="D34">
        <f t="shared" si="1"/>
        <v>35937</v>
      </c>
      <c r="E34">
        <f t="shared" si="2"/>
        <v>1185921</v>
      </c>
      <c r="F34">
        <f t="shared" si="3"/>
        <v>39135393</v>
      </c>
      <c r="G34">
        <f t="shared" si="4"/>
        <v>1291467969</v>
      </c>
      <c r="H34">
        <f t="shared" si="5"/>
        <v>42618442977</v>
      </c>
      <c r="I34">
        <f t="shared" si="6"/>
        <v>1406408618241</v>
      </c>
      <c r="J34">
        <f t="shared" si="7"/>
        <v>46411484401953</v>
      </c>
      <c r="K34">
        <f t="shared" si="8"/>
        <v>1531578985264449</v>
      </c>
      <c r="L34">
        <f t="shared" si="9"/>
        <v>5.0542106513726816E+16</v>
      </c>
      <c r="M34">
        <f t="shared" si="10"/>
        <v>1.6678895149529851E+18</v>
      </c>
      <c r="N34">
        <f t="shared" si="11"/>
        <v>5.5040353993448505E+19</v>
      </c>
      <c r="O34">
        <f t="shared" si="12"/>
        <v>1.8163316817838007E+21</v>
      </c>
      <c r="P34">
        <f t="shared" si="13"/>
        <v>5.9938945498865417E+22</v>
      </c>
      <c r="Q34">
        <f t="shared" si="14"/>
        <v>1.9779852014625588E+24</v>
      </c>
      <c r="R34">
        <f t="shared" si="15"/>
        <v>7029</v>
      </c>
      <c r="S34">
        <f t="shared" si="16"/>
        <v>231957</v>
      </c>
      <c r="T34">
        <f t="shared" si="17"/>
        <v>7654581</v>
      </c>
      <c r="U34">
        <f t="shared" si="18"/>
        <v>252601173</v>
      </c>
      <c r="V34">
        <f t="shared" si="19"/>
        <v>8335838709</v>
      </c>
      <c r="W34">
        <f t="shared" si="20"/>
        <v>275082677397</v>
      </c>
      <c r="X34">
        <f t="shared" si="21"/>
        <v>9077728354101</v>
      </c>
      <c r="Y34">
        <f t="shared" si="22"/>
        <v>299565035685333</v>
      </c>
    </row>
    <row r="35" spans="1:25" x14ac:dyDescent="0.25">
      <c r="A35" s="2">
        <v>34</v>
      </c>
      <c r="B35" s="17">
        <v>230</v>
      </c>
      <c r="C35">
        <f t="shared" si="0"/>
        <v>1156</v>
      </c>
      <c r="D35">
        <f t="shared" si="1"/>
        <v>39304</v>
      </c>
      <c r="E35">
        <f t="shared" si="2"/>
        <v>1336336</v>
      </c>
      <c r="F35">
        <f t="shared" si="3"/>
        <v>45435424</v>
      </c>
      <c r="G35">
        <f t="shared" si="4"/>
        <v>1544804416</v>
      </c>
      <c r="H35">
        <f t="shared" si="5"/>
        <v>52523350144</v>
      </c>
      <c r="I35">
        <f t="shared" si="6"/>
        <v>1785793904896</v>
      </c>
      <c r="J35">
        <f t="shared" si="7"/>
        <v>60716992766464</v>
      </c>
      <c r="K35">
        <f t="shared" si="8"/>
        <v>2064377754059776</v>
      </c>
      <c r="L35">
        <f t="shared" si="9"/>
        <v>7.0188843638032384E+16</v>
      </c>
      <c r="M35">
        <f t="shared" si="10"/>
        <v>2.3864206836931011E+18</v>
      </c>
      <c r="N35">
        <f t="shared" si="11"/>
        <v>8.1138303245565428E+19</v>
      </c>
      <c r="O35">
        <f t="shared" si="12"/>
        <v>2.7587023103492248E+21</v>
      </c>
      <c r="P35">
        <f t="shared" si="13"/>
        <v>9.3795878551873644E+22</v>
      </c>
      <c r="Q35">
        <f t="shared" si="14"/>
        <v>3.189059870763704E+24</v>
      </c>
      <c r="R35">
        <f t="shared" si="15"/>
        <v>7820</v>
      </c>
      <c r="S35">
        <f t="shared" si="16"/>
        <v>265880</v>
      </c>
      <c r="T35">
        <f t="shared" si="17"/>
        <v>9039920</v>
      </c>
      <c r="U35">
        <f t="shared" si="18"/>
        <v>307357280</v>
      </c>
      <c r="V35">
        <f t="shared" si="19"/>
        <v>10450147520</v>
      </c>
      <c r="W35">
        <f t="shared" si="20"/>
        <v>355305015680</v>
      </c>
      <c r="X35">
        <f t="shared" si="21"/>
        <v>12080370533120</v>
      </c>
      <c r="Y35">
        <f t="shared" si="22"/>
        <v>410732598126080</v>
      </c>
    </row>
    <row r="36" spans="1:25" x14ac:dyDescent="0.25">
      <c r="A36" s="2">
        <v>35</v>
      </c>
      <c r="B36" s="17">
        <v>215</v>
      </c>
      <c r="C36">
        <f t="shared" si="0"/>
        <v>1225</v>
      </c>
      <c r="D36">
        <f t="shared" si="1"/>
        <v>42875</v>
      </c>
      <c r="E36">
        <f t="shared" si="2"/>
        <v>1500625</v>
      </c>
      <c r="F36">
        <f t="shared" si="3"/>
        <v>52521875</v>
      </c>
      <c r="G36">
        <f t="shared" si="4"/>
        <v>1838265625</v>
      </c>
      <c r="H36">
        <f t="shared" si="5"/>
        <v>64339296875</v>
      </c>
      <c r="I36">
        <f t="shared" si="6"/>
        <v>2251875390625</v>
      </c>
      <c r="J36">
        <f t="shared" si="7"/>
        <v>78815638671875</v>
      </c>
      <c r="K36">
        <f t="shared" si="8"/>
        <v>2758547353515625</v>
      </c>
      <c r="L36">
        <f t="shared" si="9"/>
        <v>9.654915737304688E+16</v>
      </c>
      <c r="M36">
        <f t="shared" si="10"/>
        <v>3.3792205080566405E+18</v>
      </c>
      <c r="N36">
        <f t="shared" si="11"/>
        <v>1.1827271778198243E+20</v>
      </c>
      <c r="O36">
        <f t="shared" si="12"/>
        <v>4.1395451223693847E+21</v>
      </c>
      <c r="P36">
        <f t="shared" si="13"/>
        <v>1.4488407928292846E+23</v>
      </c>
      <c r="Q36">
        <f t="shared" si="14"/>
        <v>5.0709427749024965E+24</v>
      </c>
      <c r="R36">
        <f t="shared" si="15"/>
        <v>7525</v>
      </c>
      <c r="S36">
        <f t="shared" si="16"/>
        <v>263375</v>
      </c>
      <c r="T36">
        <f t="shared" si="17"/>
        <v>9218125</v>
      </c>
      <c r="U36">
        <f t="shared" si="18"/>
        <v>322634375</v>
      </c>
      <c r="V36">
        <f t="shared" si="19"/>
        <v>11292203125</v>
      </c>
      <c r="W36">
        <f t="shared" si="20"/>
        <v>395227109375</v>
      </c>
      <c r="X36">
        <f t="shared" si="21"/>
        <v>13832948828125</v>
      </c>
      <c r="Y36">
        <f t="shared" si="22"/>
        <v>484153208984375</v>
      </c>
    </row>
    <row r="37" spans="1:25" x14ac:dyDescent="0.25">
      <c r="A37" s="2">
        <v>36</v>
      </c>
      <c r="B37" s="17">
        <v>242</v>
      </c>
      <c r="C37">
        <f t="shared" si="0"/>
        <v>1296</v>
      </c>
      <c r="D37">
        <f t="shared" si="1"/>
        <v>46656</v>
      </c>
      <c r="E37">
        <f t="shared" si="2"/>
        <v>1679616</v>
      </c>
      <c r="F37">
        <f t="shared" si="3"/>
        <v>60466176</v>
      </c>
      <c r="G37">
        <f t="shared" si="4"/>
        <v>2176782336</v>
      </c>
      <c r="H37">
        <f t="shared" si="5"/>
        <v>78364164096</v>
      </c>
      <c r="I37">
        <f t="shared" si="6"/>
        <v>2821109907456</v>
      </c>
      <c r="J37">
        <f t="shared" si="7"/>
        <v>101559956668416</v>
      </c>
      <c r="K37">
        <f t="shared" si="8"/>
        <v>3656158440062976</v>
      </c>
      <c r="L37">
        <f t="shared" si="9"/>
        <v>1.3162170384226714E+17</v>
      </c>
      <c r="M37">
        <f t="shared" si="10"/>
        <v>4.7383813383216169E+18</v>
      </c>
      <c r="N37">
        <f t="shared" si="11"/>
        <v>1.7058172817957821E+20</v>
      </c>
      <c r="O37">
        <f t="shared" si="12"/>
        <v>6.1409422144648155E+21</v>
      </c>
      <c r="P37">
        <f t="shared" si="13"/>
        <v>2.2107391972073336E+23</v>
      </c>
      <c r="Q37">
        <f t="shared" si="14"/>
        <v>7.9586611099464009E+24</v>
      </c>
      <c r="R37">
        <f t="shared" si="15"/>
        <v>8712</v>
      </c>
      <c r="S37">
        <f t="shared" si="16"/>
        <v>313632</v>
      </c>
      <c r="T37">
        <f t="shared" si="17"/>
        <v>11290752</v>
      </c>
      <c r="U37">
        <f t="shared" si="18"/>
        <v>406467072</v>
      </c>
      <c r="V37">
        <f t="shared" si="19"/>
        <v>14632814592</v>
      </c>
      <c r="W37">
        <f t="shared" si="20"/>
        <v>526781325312</v>
      </c>
      <c r="X37">
        <f t="shared" si="21"/>
        <v>18964127711232</v>
      </c>
      <c r="Y37">
        <f t="shared" si="22"/>
        <v>682708597604352</v>
      </c>
    </row>
    <row r="38" spans="1:25" x14ac:dyDescent="0.25">
      <c r="A38" s="2">
        <v>37</v>
      </c>
      <c r="B38" s="17">
        <v>253</v>
      </c>
      <c r="C38">
        <f t="shared" si="0"/>
        <v>1369</v>
      </c>
      <c r="D38">
        <f t="shared" si="1"/>
        <v>50653</v>
      </c>
      <c r="E38">
        <f t="shared" si="2"/>
        <v>1874161</v>
      </c>
      <c r="F38">
        <f t="shared" si="3"/>
        <v>69343957</v>
      </c>
      <c r="G38">
        <f t="shared" si="4"/>
        <v>2565726409</v>
      </c>
      <c r="H38">
        <f t="shared" si="5"/>
        <v>94931877133</v>
      </c>
      <c r="I38">
        <f t="shared" si="6"/>
        <v>3512479453921</v>
      </c>
      <c r="J38">
        <f t="shared" si="7"/>
        <v>129961739795077</v>
      </c>
      <c r="K38">
        <f t="shared" si="8"/>
        <v>4808584372417849</v>
      </c>
      <c r="L38">
        <f t="shared" si="9"/>
        <v>1.7791762177946042E+17</v>
      </c>
      <c r="M38">
        <f t="shared" si="10"/>
        <v>6.5829520058400348E+18</v>
      </c>
      <c r="N38">
        <f t="shared" si="11"/>
        <v>2.435692242160813E+20</v>
      </c>
      <c r="O38">
        <f t="shared" si="12"/>
        <v>9.0120612959950083E+21</v>
      </c>
      <c r="P38">
        <f t="shared" si="13"/>
        <v>3.3344626795181533E+23</v>
      </c>
      <c r="Q38">
        <f t="shared" si="14"/>
        <v>1.2337511914217166E+25</v>
      </c>
      <c r="R38">
        <f t="shared" si="15"/>
        <v>9361</v>
      </c>
      <c r="S38">
        <f t="shared" si="16"/>
        <v>346357</v>
      </c>
      <c r="T38">
        <f t="shared" si="17"/>
        <v>12815209</v>
      </c>
      <c r="U38">
        <f t="shared" si="18"/>
        <v>474162733</v>
      </c>
      <c r="V38">
        <f t="shared" si="19"/>
        <v>17544021121</v>
      </c>
      <c r="W38">
        <f t="shared" si="20"/>
        <v>649128781477</v>
      </c>
      <c r="X38">
        <f t="shared" si="21"/>
        <v>24017764914649</v>
      </c>
      <c r="Y38">
        <f t="shared" si="22"/>
        <v>888657301842013</v>
      </c>
    </row>
    <row r="39" spans="1:25" x14ac:dyDescent="0.25">
      <c r="A39" s="2">
        <v>38</v>
      </c>
      <c r="B39" s="17">
        <v>229</v>
      </c>
      <c r="C39">
        <f t="shared" si="0"/>
        <v>1444</v>
      </c>
      <c r="D39">
        <f t="shared" si="1"/>
        <v>54872</v>
      </c>
      <c r="E39">
        <f t="shared" si="2"/>
        <v>2085136</v>
      </c>
      <c r="F39">
        <f t="shared" si="3"/>
        <v>79235168</v>
      </c>
      <c r="G39">
        <f t="shared" si="4"/>
        <v>3010936384</v>
      </c>
      <c r="H39">
        <f t="shared" si="5"/>
        <v>114415582592</v>
      </c>
      <c r="I39">
        <f t="shared" si="6"/>
        <v>4347792138496</v>
      </c>
      <c r="J39">
        <f t="shared" si="7"/>
        <v>165216101262848</v>
      </c>
      <c r="K39">
        <f t="shared" si="8"/>
        <v>6278211847988224</v>
      </c>
      <c r="L39">
        <f t="shared" si="9"/>
        <v>2.3857205022355251E+17</v>
      </c>
      <c r="M39">
        <f t="shared" si="10"/>
        <v>9.0657379084949955E+18</v>
      </c>
      <c r="N39">
        <f t="shared" si="11"/>
        <v>3.444980405228098E+20</v>
      </c>
      <c r="O39">
        <f t="shared" si="12"/>
        <v>1.3090925539866773E+22</v>
      </c>
      <c r="P39">
        <f t="shared" si="13"/>
        <v>4.974551705149374E+23</v>
      </c>
      <c r="Q39">
        <f t="shared" si="14"/>
        <v>1.8903296479567621E+25</v>
      </c>
      <c r="R39">
        <f t="shared" si="15"/>
        <v>8702</v>
      </c>
      <c r="S39">
        <f t="shared" si="16"/>
        <v>330676</v>
      </c>
      <c r="T39">
        <f t="shared" si="17"/>
        <v>12565688</v>
      </c>
      <c r="U39">
        <f t="shared" si="18"/>
        <v>477496144</v>
      </c>
      <c r="V39">
        <f t="shared" si="19"/>
        <v>18144853472</v>
      </c>
      <c r="W39">
        <f t="shared" si="20"/>
        <v>689504431936</v>
      </c>
      <c r="X39">
        <f t="shared" si="21"/>
        <v>26201168413568</v>
      </c>
      <c r="Y39">
        <f t="shared" si="22"/>
        <v>995644399715584</v>
      </c>
    </row>
    <row r="40" spans="1:25" x14ac:dyDescent="0.25">
      <c r="A40" s="2">
        <v>39</v>
      </c>
      <c r="B40" s="17">
        <v>230</v>
      </c>
      <c r="C40">
        <f t="shared" si="0"/>
        <v>1521</v>
      </c>
      <c r="D40">
        <f t="shared" si="1"/>
        <v>59319</v>
      </c>
      <c r="E40">
        <f t="shared" si="2"/>
        <v>2313441</v>
      </c>
      <c r="F40">
        <f t="shared" si="3"/>
        <v>90224199</v>
      </c>
      <c r="G40">
        <f t="shared" si="4"/>
        <v>3518743761</v>
      </c>
      <c r="H40">
        <f t="shared" si="5"/>
        <v>137231006679</v>
      </c>
      <c r="I40">
        <f t="shared" si="6"/>
        <v>5352009260481</v>
      </c>
      <c r="J40">
        <f t="shared" si="7"/>
        <v>208728361158759</v>
      </c>
      <c r="K40">
        <f t="shared" si="8"/>
        <v>8140406085191601</v>
      </c>
      <c r="L40">
        <f t="shared" si="9"/>
        <v>3.1747583732247245E+17</v>
      </c>
      <c r="M40">
        <f t="shared" si="10"/>
        <v>1.2381557655576424E+19</v>
      </c>
      <c r="N40">
        <f t="shared" si="11"/>
        <v>4.8288074856748057E+20</v>
      </c>
      <c r="O40">
        <f t="shared" si="12"/>
        <v>1.8832349194131742E+22</v>
      </c>
      <c r="P40">
        <f t="shared" si="13"/>
        <v>7.3446161857113796E+23</v>
      </c>
      <c r="Q40">
        <f t="shared" si="14"/>
        <v>2.8644003124274382E+25</v>
      </c>
      <c r="R40">
        <f t="shared" si="15"/>
        <v>8970</v>
      </c>
      <c r="S40">
        <f t="shared" si="16"/>
        <v>349830</v>
      </c>
      <c r="T40">
        <f t="shared" si="17"/>
        <v>13643370</v>
      </c>
      <c r="U40">
        <f t="shared" si="18"/>
        <v>532091430</v>
      </c>
      <c r="V40">
        <f t="shared" si="19"/>
        <v>20751565770</v>
      </c>
      <c r="W40">
        <f t="shared" si="20"/>
        <v>809311065030</v>
      </c>
      <c r="X40">
        <f t="shared" si="21"/>
        <v>31563131536170</v>
      </c>
      <c r="Y40">
        <f t="shared" si="22"/>
        <v>1230962129910630</v>
      </c>
    </row>
    <row r="41" spans="1:25" x14ac:dyDescent="0.25">
      <c r="A41" s="2">
        <v>40</v>
      </c>
      <c r="B41" s="17">
        <v>252</v>
      </c>
      <c r="C41">
        <f t="shared" si="0"/>
        <v>1600</v>
      </c>
      <c r="D41">
        <f t="shared" si="1"/>
        <v>64000</v>
      </c>
      <c r="E41">
        <f t="shared" si="2"/>
        <v>2560000</v>
      </c>
      <c r="F41">
        <f t="shared" si="3"/>
        <v>102400000</v>
      </c>
      <c r="G41">
        <f t="shared" si="4"/>
        <v>4096000000</v>
      </c>
      <c r="H41">
        <f t="shared" si="5"/>
        <v>163840000000</v>
      </c>
      <c r="I41">
        <f t="shared" si="6"/>
        <v>6553600000000</v>
      </c>
      <c r="J41">
        <f t="shared" si="7"/>
        <v>262144000000000</v>
      </c>
      <c r="K41">
        <f t="shared" si="8"/>
        <v>1.048576E+16</v>
      </c>
      <c r="L41">
        <f t="shared" si="9"/>
        <v>4.194304E+17</v>
      </c>
      <c r="M41">
        <f t="shared" si="10"/>
        <v>1.6777216E+19</v>
      </c>
      <c r="N41">
        <f t="shared" si="11"/>
        <v>6.7108864E+20</v>
      </c>
      <c r="O41">
        <f t="shared" si="12"/>
        <v>2.68435456E+22</v>
      </c>
      <c r="P41">
        <f t="shared" si="13"/>
        <v>1.073741824E+24</v>
      </c>
      <c r="Q41">
        <f t="shared" si="14"/>
        <v>4.294967296E+25</v>
      </c>
      <c r="R41">
        <f t="shared" si="15"/>
        <v>10080</v>
      </c>
      <c r="S41">
        <f t="shared" si="16"/>
        <v>403200</v>
      </c>
      <c r="T41">
        <f t="shared" si="17"/>
        <v>16128000</v>
      </c>
      <c r="U41">
        <f t="shared" si="18"/>
        <v>645120000</v>
      </c>
      <c r="V41">
        <f t="shared" si="19"/>
        <v>25804800000</v>
      </c>
      <c r="W41">
        <f t="shared" si="20"/>
        <v>1032192000000</v>
      </c>
      <c r="X41">
        <f t="shared" si="21"/>
        <v>41287680000000</v>
      </c>
      <c r="Y41">
        <f t="shared" si="22"/>
        <v>1651507200000000</v>
      </c>
    </row>
    <row r="42" spans="1:25" x14ac:dyDescent="0.25">
      <c r="A42" s="2">
        <v>41</v>
      </c>
      <c r="B42" s="17">
        <v>217</v>
      </c>
      <c r="C42">
        <f t="shared" si="0"/>
        <v>1681</v>
      </c>
      <c r="D42">
        <f t="shared" si="1"/>
        <v>68921</v>
      </c>
      <c r="E42">
        <f t="shared" si="2"/>
        <v>2825761</v>
      </c>
      <c r="F42">
        <f t="shared" si="3"/>
        <v>115856201</v>
      </c>
      <c r="G42">
        <f t="shared" si="4"/>
        <v>4750104241</v>
      </c>
      <c r="H42">
        <f t="shared" si="5"/>
        <v>194754273881</v>
      </c>
      <c r="I42">
        <f t="shared" si="6"/>
        <v>7984925229121</v>
      </c>
      <c r="J42">
        <f t="shared" si="7"/>
        <v>327381934393961</v>
      </c>
      <c r="K42">
        <f t="shared" si="8"/>
        <v>1.34226593101524E+16</v>
      </c>
      <c r="L42">
        <f t="shared" si="9"/>
        <v>5.5032903171624845E+17</v>
      </c>
      <c r="M42">
        <f t="shared" si="10"/>
        <v>2.2563490300366184E+19</v>
      </c>
      <c r="N42">
        <f t="shared" si="11"/>
        <v>9.251031023150136E+20</v>
      </c>
      <c r="O42">
        <f t="shared" si="12"/>
        <v>3.7929227194915556E+22</v>
      </c>
      <c r="P42">
        <f t="shared" si="13"/>
        <v>1.5550983149915379E+24</v>
      </c>
      <c r="Q42">
        <f t="shared" si="14"/>
        <v>6.3759030914653052E+25</v>
      </c>
      <c r="R42">
        <f t="shared" si="15"/>
        <v>8897</v>
      </c>
      <c r="S42">
        <f t="shared" si="16"/>
        <v>364777</v>
      </c>
      <c r="T42">
        <f t="shared" si="17"/>
        <v>14955857</v>
      </c>
      <c r="U42">
        <f t="shared" si="18"/>
        <v>613190137</v>
      </c>
      <c r="V42">
        <f t="shared" si="19"/>
        <v>25140795617</v>
      </c>
      <c r="W42">
        <f t="shared" si="20"/>
        <v>1030772620297</v>
      </c>
      <c r="X42">
        <f t="shared" si="21"/>
        <v>42261677432177</v>
      </c>
      <c r="Y42">
        <f t="shared" si="22"/>
        <v>1732728774719257</v>
      </c>
    </row>
    <row r="43" spans="1:25" x14ac:dyDescent="0.25">
      <c r="A43" s="2">
        <v>42</v>
      </c>
      <c r="B43" s="17">
        <v>212</v>
      </c>
      <c r="C43">
        <f t="shared" si="0"/>
        <v>1764</v>
      </c>
      <c r="D43">
        <f t="shared" si="1"/>
        <v>74088</v>
      </c>
      <c r="E43">
        <f t="shared" si="2"/>
        <v>3111696</v>
      </c>
      <c r="F43">
        <f t="shared" si="3"/>
        <v>130691232</v>
      </c>
      <c r="G43">
        <f t="shared" si="4"/>
        <v>5489031744</v>
      </c>
      <c r="H43">
        <f t="shared" si="5"/>
        <v>230539333248</v>
      </c>
      <c r="I43">
        <f t="shared" si="6"/>
        <v>9682651996416</v>
      </c>
      <c r="J43">
        <f t="shared" si="7"/>
        <v>406671383849472</v>
      </c>
      <c r="K43">
        <f t="shared" si="8"/>
        <v>1.7080198121677824E+16</v>
      </c>
      <c r="L43">
        <f t="shared" si="9"/>
        <v>7.1736832111046861E+17</v>
      </c>
      <c r="M43">
        <f t="shared" si="10"/>
        <v>3.0129469486639682E+19</v>
      </c>
      <c r="N43">
        <f t="shared" si="11"/>
        <v>1.2654377184388666E+21</v>
      </c>
      <c r="O43">
        <f t="shared" si="12"/>
        <v>5.3148384174432401E+22</v>
      </c>
      <c r="P43">
        <f t="shared" si="13"/>
        <v>2.2322321353261607E+24</v>
      </c>
      <c r="Q43">
        <f t="shared" si="14"/>
        <v>9.375374968369875E+25</v>
      </c>
      <c r="R43">
        <f t="shared" si="15"/>
        <v>8904</v>
      </c>
      <c r="S43">
        <f t="shared" si="16"/>
        <v>373968</v>
      </c>
      <c r="T43">
        <f t="shared" si="17"/>
        <v>15706656</v>
      </c>
      <c r="U43">
        <f t="shared" si="18"/>
        <v>659679552</v>
      </c>
      <c r="V43">
        <f t="shared" si="19"/>
        <v>27706541184</v>
      </c>
      <c r="W43">
        <f t="shared" si="20"/>
        <v>1163674729728</v>
      </c>
      <c r="X43">
        <f t="shared" si="21"/>
        <v>48874338648576</v>
      </c>
      <c r="Y43">
        <f t="shared" si="22"/>
        <v>2052722223240192</v>
      </c>
    </row>
    <row r="44" spans="1:25" x14ac:dyDescent="0.25">
      <c r="A44" s="2">
        <v>43</v>
      </c>
      <c r="B44" s="17">
        <v>214</v>
      </c>
      <c r="C44">
        <f t="shared" si="0"/>
        <v>1849</v>
      </c>
      <c r="D44">
        <f t="shared" si="1"/>
        <v>79507</v>
      </c>
      <c r="E44">
        <f t="shared" si="2"/>
        <v>3418801</v>
      </c>
      <c r="F44">
        <f t="shared" si="3"/>
        <v>147008443</v>
      </c>
      <c r="G44">
        <f t="shared" si="4"/>
        <v>6321363049</v>
      </c>
      <c r="H44">
        <f t="shared" si="5"/>
        <v>271818611107</v>
      </c>
      <c r="I44">
        <f t="shared" si="6"/>
        <v>11688200277601</v>
      </c>
      <c r="J44">
        <f t="shared" si="7"/>
        <v>502592611936843</v>
      </c>
      <c r="K44">
        <f t="shared" si="8"/>
        <v>2.1611482313284248E+16</v>
      </c>
      <c r="L44">
        <f t="shared" si="9"/>
        <v>9.2929373947122266E+17</v>
      </c>
      <c r="M44">
        <f t="shared" si="10"/>
        <v>3.9959630797262578E+19</v>
      </c>
      <c r="N44">
        <f t="shared" si="11"/>
        <v>1.7182641242822908E+21</v>
      </c>
      <c r="O44">
        <f t="shared" si="12"/>
        <v>7.3885357344138505E+22</v>
      </c>
      <c r="P44">
        <f t="shared" si="13"/>
        <v>3.1770703657979555E+24</v>
      </c>
      <c r="Q44">
        <f t="shared" si="14"/>
        <v>1.3661402572931209E+26</v>
      </c>
      <c r="R44">
        <f t="shared" si="15"/>
        <v>9202</v>
      </c>
      <c r="S44">
        <f t="shared" si="16"/>
        <v>395686</v>
      </c>
      <c r="T44">
        <f t="shared" si="17"/>
        <v>17014498</v>
      </c>
      <c r="U44">
        <f t="shared" si="18"/>
        <v>731623414</v>
      </c>
      <c r="V44">
        <f t="shared" si="19"/>
        <v>31459806802</v>
      </c>
      <c r="W44">
        <f t="shared" si="20"/>
        <v>1352771692486</v>
      </c>
      <c r="X44">
        <f t="shared" si="21"/>
        <v>58169182776898</v>
      </c>
      <c r="Y44">
        <f t="shared" si="22"/>
        <v>2501274859406614</v>
      </c>
    </row>
    <row r="45" spans="1:25" x14ac:dyDescent="0.25">
      <c r="A45" s="2">
        <v>44</v>
      </c>
      <c r="B45" s="17">
        <v>206</v>
      </c>
      <c r="C45">
        <f t="shared" si="0"/>
        <v>1936</v>
      </c>
      <c r="D45">
        <f t="shared" si="1"/>
        <v>85184</v>
      </c>
      <c r="E45">
        <f t="shared" si="2"/>
        <v>3748096</v>
      </c>
      <c r="F45">
        <f t="shared" si="3"/>
        <v>164916224</v>
      </c>
      <c r="G45">
        <f t="shared" si="4"/>
        <v>7256313856</v>
      </c>
      <c r="H45">
        <f t="shared" si="5"/>
        <v>319277809664</v>
      </c>
      <c r="I45">
        <f t="shared" si="6"/>
        <v>14048223625216</v>
      </c>
      <c r="J45">
        <f t="shared" si="7"/>
        <v>618121839509504</v>
      </c>
      <c r="K45">
        <f t="shared" si="8"/>
        <v>2.7197360938418176E+16</v>
      </c>
      <c r="L45">
        <f t="shared" si="9"/>
        <v>1.1966838812903997E+18</v>
      </c>
      <c r="M45">
        <f t="shared" si="10"/>
        <v>5.2654090776777589E+19</v>
      </c>
      <c r="N45">
        <f t="shared" si="11"/>
        <v>2.3167799941782139E+21</v>
      </c>
      <c r="O45">
        <f t="shared" si="12"/>
        <v>1.0193831974384141E+23</v>
      </c>
      <c r="P45">
        <f t="shared" si="13"/>
        <v>4.4852860687290221E+24</v>
      </c>
      <c r="Q45">
        <f t="shared" si="14"/>
        <v>1.9735258702407697E+26</v>
      </c>
      <c r="R45">
        <f t="shared" si="15"/>
        <v>9064</v>
      </c>
      <c r="S45">
        <f t="shared" si="16"/>
        <v>398816</v>
      </c>
      <c r="T45">
        <f t="shared" si="17"/>
        <v>17547904</v>
      </c>
      <c r="U45">
        <f t="shared" si="18"/>
        <v>772107776</v>
      </c>
      <c r="V45">
        <f t="shared" si="19"/>
        <v>33972742144</v>
      </c>
      <c r="W45">
        <f t="shared" si="20"/>
        <v>1494800654336</v>
      </c>
      <c r="X45">
        <f t="shared" si="21"/>
        <v>65771228790784</v>
      </c>
      <c r="Y45">
        <f t="shared" si="22"/>
        <v>2893934066794496</v>
      </c>
    </row>
    <row r="46" spans="1:25" x14ac:dyDescent="0.25">
      <c r="A46" s="2">
        <v>45</v>
      </c>
      <c r="B46" s="17">
        <v>194</v>
      </c>
      <c r="C46">
        <f t="shared" si="0"/>
        <v>2025</v>
      </c>
      <c r="D46">
        <f t="shared" si="1"/>
        <v>91125</v>
      </c>
      <c r="E46">
        <f t="shared" si="2"/>
        <v>4100625</v>
      </c>
      <c r="F46">
        <f t="shared" si="3"/>
        <v>184528125</v>
      </c>
      <c r="G46">
        <f t="shared" si="4"/>
        <v>8303765625</v>
      </c>
      <c r="H46">
        <f t="shared" si="5"/>
        <v>373669453125</v>
      </c>
      <c r="I46">
        <f t="shared" si="6"/>
        <v>16815125390625</v>
      </c>
      <c r="J46">
        <f t="shared" si="7"/>
        <v>756680642578125</v>
      </c>
      <c r="K46">
        <f t="shared" si="8"/>
        <v>3.4050628916015624E+16</v>
      </c>
      <c r="L46">
        <f t="shared" si="9"/>
        <v>1.5322783012207032E+18</v>
      </c>
      <c r="M46">
        <f t="shared" si="10"/>
        <v>6.8952523554931638E+19</v>
      </c>
      <c r="N46">
        <f t="shared" si="11"/>
        <v>3.1028635599719241E+21</v>
      </c>
      <c r="O46">
        <f t="shared" si="12"/>
        <v>1.3962886019873658E+23</v>
      </c>
      <c r="P46">
        <f t="shared" si="13"/>
        <v>6.2832987089431461E+24</v>
      </c>
      <c r="Q46">
        <f t="shared" si="14"/>
        <v>2.8274844190244157E+26</v>
      </c>
      <c r="R46">
        <f t="shared" si="15"/>
        <v>8730</v>
      </c>
      <c r="S46">
        <f t="shared" si="16"/>
        <v>392850</v>
      </c>
      <c r="T46">
        <f t="shared" si="17"/>
        <v>17678250</v>
      </c>
      <c r="U46">
        <f t="shared" si="18"/>
        <v>795521250</v>
      </c>
      <c r="V46">
        <f t="shared" si="19"/>
        <v>35798456250</v>
      </c>
      <c r="W46">
        <f t="shared" si="20"/>
        <v>1610930531250</v>
      </c>
      <c r="X46">
        <f t="shared" si="21"/>
        <v>72491873906250</v>
      </c>
      <c r="Y46">
        <f t="shared" si="22"/>
        <v>3262134325781250</v>
      </c>
    </row>
    <row r="47" spans="1:25" x14ac:dyDescent="0.25">
      <c r="A47" s="2">
        <v>46</v>
      </c>
      <c r="B47" s="17">
        <v>218</v>
      </c>
      <c r="C47">
        <f t="shared" si="0"/>
        <v>2116</v>
      </c>
      <c r="D47">
        <f t="shared" si="1"/>
        <v>97336</v>
      </c>
      <c r="E47">
        <f t="shared" si="2"/>
        <v>4477456</v>
      </c>
      <c r="F47">
        <f t="shared" si="3"/>
        <v>205962976</v>
      </c>
      <c r="G47">
        <f t="shared" si="4"/>
        <v>9474296896</v>
      </c>
      <c r="H47">
        <f t="shared" si="5"/>
        <v>435817657216</v>
      </c>
      <c r="I47">
        <f t="shared" si="6"/>
        <v>20047612231936</v>
      </c>
      <c r="J47">
        <f t="shared" si="7"/>
        <v>922190162669056</v>
      </c>
      <c r="K47">
        <f t="shared" si="8"/>
        <v>4.2420747482776576E+16</v>
      </c>
      <c r="L47">
        <f t="shared" si="9"/>
        <v>1.9513543842077225E+18</v>
      </c>
      <c r="M47">
        <f t="shared" si="10"/>
        <v>8.9762301673555231E+19</v>
      </c>
      <c r="N47">
        <f t="shared" si="11"/>
        <v>4.1290658769835409E+21</v>
      </c>
      <c r="O47">
        <f t="shared" si="12"/>
        <v>1.8993703034124286E+23</v>
      </c>
      <c r="P47">
        <f t="shared" si="13"/>
        <v>8.7371033956971718E+24</v>
      </c>
      <c r="Q47">
        <f t="shared" si="14"/>
        <v>4.0190675620206992E+26</v>
      </c>
      <c r="R47">
        <f t="shared" si="15"/>
        <v>10028</v>
      </c>
      <c r="S47">
        <f t="shared" si="16"/>
        <v>461288</v>
      </c>
      <c r="T47">
        <f t="shared" si="17"/>
        <v>21219248</v>
      </c>
      <c r="U47">
        <f t="shared" si="18"/>
        <v>976085408</v>
      </c>
      <c r="V47">
        <f t="shared" si="19"/>
        <v>44899928768</v>
      </c>
      <c r="W47">
        <f t="shared" si="20"/>
        <v>2065396723328</v>
      </c>
      <c r="X47">
        <f t="shared" si="21"/>
        <v>95008249273088</v>
      </c>
      <c r="Y47">
        <f t="shared" si="22"/>
        <v>4370379466562048</v>
      </c>
    </row>
    <row r="48" spans="1:25" x14ac:dyDescent="0.25">
      <c r="A48" s="2">
        <v>47</v>
      </c>
      <c r="B48" s="17">
        <v>205</v>
      </c>
      <c r="C48">
        <f t="shared" si="0"/>
        <v>2209</v>
      </c>
      <c r="D48">
        <f t="shared" si="1"/>
        <v>103823</v>
      </c>
      <c r="E48">
        <f t="shared" si="2"/>
        <v>4879681</v>
      </c>
      <c r="F48">
        <f t="shared" si="3"/>
        <v>229345007</v>
      </c>
      <c r="G48">
        <f t="shared" si="4"/>
        <v>10779215329</v>
      </c>
      <c r="H48">
        <f t="shared" si="5"/>
        <v>506623120463</v>
      </c>
      <c r="I48">
        <f t="shared" si="6"/>
        <v>23811286661761</v>
      </c>
      <c r="J48">
        <f t="shared" si="7"/>
        <v>1119130473102767</v>
      </c>
      <c r="K48">
        <f t="shared" si="8"/>
        <v>5.2599132235830048E+16</v>
      </c>
      <c r="L48">
        <f t="shared" si="9"/>
        <v>2.4721592150840125E+18</v>
      </c>
      <c r="M48">
        <f t="shared" si="10"/>
        <v>1.1619148310894857E+20</v>
      </c>
      <c r="N48">
        <f t="shared" si="11"/>
        <v>5.4609997061205829E+21</v>
      </c>
      <c r="O48">
        <f t="shared" si="12"/>
        <v>2.5666698618766741E+23</v>
      </c>
      <c r="P48">
        <f t="shared" si="13"/>
        <v>1.2063348350820368E+25</v>
      </c>
      <c r="Q48">
        <f t="shared" si="14"/>
        <v>5.6697737248855731E+26</v>
      </c>
      <c r="R48">
        <f t="shared" si="15"/>
        <v>9635</v>
      </c>
      <c r="S48">
        <f t="shared" si="16"/>
        <v>452845</v>
      </c>
      <c r="T48">
        <f t="shared" si="17"/>
        <v>21283715</v>
      </c>
      <c r="U48">
        <f t="shared" si="18"/>
        <v>1000334605</v>
      </c>
      <c r="V48">
        <f t="shared" si="19"/>
        <v>47015726435</v>
      </c>
      <c r="W48">
        <f t="shared" si="20"/>
        <v>2209739142445</v>
      </c>
      <c r="X48">
        <f t="shared" si="21"/>
        <v>103857739694915</v>
      </c>
      <c r="Y48">
        <f t="shared" si="22"/>
        <v>4881313765661005</v>
      </c>
    </row>
    <row r="49" spans="1:25" x14ac:dyDescent="0.25">
      <c r="A49" s="2">
        <v>48</v>
      </c>
      <c r="B49" s="17">
        <v>209</v>
      </c>
      <c r="C49">
        <f t="shared" si="0"/>
        <v>2304</v>
      </c>
      <c r="D49">
        <f t="shared" si="1"/>
        <v>110592</v>
      </c>
      <c r="E49">
        <f t="shared" si="2"/>
        <v>5308416</v>
      </c>
      <c r="F49">
        <f t="shared" si="3"/>
        <v>254803968</v>
      </c>
      <c r="G49">
        <f t="shared" si="4"/>
        <v>12230590464</v>
      </c>
      <c r="H49">
        <f t="shared" si="5"/>
        <v>587068342272</v>
      </c>
      <c r="I49">
        <f t="shared" si="6"/>
        <v>28179280429056</v>
      </c>
      <c r="J49">
        <f t="shared" si="7"/>
        <v>1352605460594688</v>
      </c>
      <c r="K49">
        <f t="shared" si="8"/>
        <v>6.4925062108545024E+16</v>
      </c>
      <c r="L49">
        <f t="shared" si="9"/>
        <v>3.1164029812101612E+18</v>
      </c>
      <c r="M49">
        <f t="shared" si="10"/>
        <v>1.4958734309808774E+20</v>
      </c>
      <c r="N49">
        <f t="shared" si="11"/>
        <v>7.1801924687082113E+21</v>
      </c>
      <c r="O49">
        <f t="shared" si="12"/>
        <v>3.4464923849799414E+23</v>
      </c>
      <c r="P49">
        <f t="shared" si="13"/>
        <v>1.6543163447903719E+25</v>
      </c>
      <c r="Q49">
        <f t="shared" si="14"/>
        <v>7.940718454993785E+26</v>
      </c>
      <c r="R49">
        <f t="shared" si="15"/>
        <v>10032</v>
      </c>
      <c r="S49">
        <f t="shared" si="16"/>
        <v>481536</v>
      </c>
      <c r="T49">
        <f t="shared" si="17"/>
        <v>23113728</v>
      </c>
      <c r="U49">
        <f t="shared" si="18"/>
        <v>1109458944</v>
      </c>
      <c r="V49">
        <f t="shared" si="19"/>
        <v>53254029312</v>
      </c>
      <c r="W49">
        <f t="shared" si="20"/>
        <v>2556193406976</v>
      </c>
      <c r="X49">
        <f t="shared" si="21"/>
        <v>122697283534848</v>
      </c>
      <c r="Y49">
        <f t="shared" si="22"/>
        <v>5889469609672704</v>
      </c>
    </row>
    <row r="50" spans="1:25" x14ac:dyDescent="0.25">
      <c r="A50" s="2">
        <v>49</v>
      </c>
      <c r="B50" s="17">
        <v>209</v>
      </c>
      <c r="C50">
        <f t="shared" si="0"/>
        <v>2401</v>
      </c>
      <c r="D50">
        <f t="shared" si="1"/>
        <v>117649</v>
      </c>
      <c r="E50">
        <f t="shared" si="2"/>
        <v>5764801</v>
      </c>
      <c r="F50">
        <f t="shared" si="3"/>
        <v>282475249</v>
      </c>
      <c r="G50">
        <f t="shared" si="4"/>
        <v>13841287201</v>
      </c>
      <c r="H50">
        <f t="shared" si="5"/>
        <v>678223072849</v>
      </c>
      <c r="I50">
        <f t="shared" si="6"/>
        <v>33232930569601</v>
      </c>
      <c r="J50">
        <f t="shared" si="7"/>
        <v>1628413597910449</v>
      </c>
      <c r="K50">
        <f t="shared" si="8"/>
        <v>7.9792266297612E+16</v>
      </c>
      <c r="L50">
        <f t="shared" si="9"/>
        <v>3.9098210485829883E+18</v>
      </c>
      <c r="M50">
        <f t="shared" si="10"/>
        <v>1.9158123138056641E+20</v>
      </c>
      <c r="N50">
        <f t="shared" si="11"/>
        <v>9.3874803376477543E+21</v>
      </c>
      <c r="O50">
        <f t="shared" si="12"/>
        <v>4.5998653654473997E+23</v>
      </c>
      <c r="P50">
        <f t="shared" si="13"/>
        <v>2.2539340290692256E+25</v>
      </c>
      <c r="Q50">
        <f t="shared" si="14"/>
        <v>1.1044276742439207E+27</v>
      </c>
      <c r="R50">
        <f t="shared" si="15"/>
        <v>10241</v>
      </c>
      <c r="S50">
        <f t="shared" si="16"/>
        <v>501809</v>
      </c>
      <c r="T50">
        <f t="shared" si="17"/>
        <v>24588641</v>
      </c>
      <c r="U50">
        <f t="shared" si="18"/>
        <v>1204843409</v>
      </c>
      <c r="V50">
        <f t="shared" si="19"/>
        <v>59037327041</v>
      </c>
      <c r="W50">
        <f t="shared" si="20"/>
        <v>2892829025009</v>
      </c>
      <c r="X50">
        <f t="shared" si="21"/>
        <v>141748622225441</v>
      </c>
      <c r="Y50">
        <f t="shared" si="22"/>
        <v>6945682489046609</v>
      </c>
    </row>
    <row r="51" spans="1:25" x14ac:dyDescent="0.25">
      <c r="A51" s="2">
        <v>50</v>
      </c>
      <c r="B51" s="17">
        <v>189</v>
      </c>
      <c r="C51">
        <f t="shared" si="0"/>
        <v>2500</v>
      </c>
      <c r="D51">
        <f t="shared" si="1"/>
        <v>125000</v>
      </c>
      <c r="E51">
        <f t="shared" si="2"/>
        <v>6250000</v>
      </c>
      <c r="F51">
        <f t="shared" si="3"/>
        <v>312500000</v>
      </c>
      <c r="G51">
        <f t="shared" si="4"/>
        <v>15625000000</v>
      </c>
      <c r="H51">
        <f t="shared" si="5"/>
        <v>781250000000</v>
      </c>
      <c r="I51">
        <f t="shared" si="6"/>
        <v>39062500000000</v>
      </c>
      <c r="J51">
        <f t="shared" si="7"/>
        <v>1953125000000000</v>
      </c>
      <c r="K51">
        <f t="shared" si="8"/>
        <v>9.765625E+16</v>
      </c>
      <c r="L51">
        <f t="shared" si="9"/>
        <v>4.8828125E+18</v>
      </c>
      <c r="M51">
        <f t="shared" si="10"/>
        <v>2.44140625E+20</v>
      </c>
      <c r="N51">
        <f t="shared" si="11"/>
        <v>1.2207031250000001E+22</v>
      </c>
      <c r="O51">
        <f t="shared" si="12"/>
        <v>6.1035156249999997E+23</v>
      </c>
      <c r="P51">
        <f t="shared" si="13"/>
        <v>3.0517578125000001E+25</v>
      </c>
      <c r="Q51">
        <f t="shared" si="14"/>
        <v>1.5258789062500001E+27</v>
      </c>
      <c r="R51">
        <f t="shared" si="15"/>
        <v>9450</v>
      </c>
      <c r="S51">
        <f t="shared" si="16"/>
        <v>472500</v>
      </c>
      <c r="T51">
        <f t="shared" si="17"/>
        <v>23625000</v>
      </c>
      <c r="U51">
        <f t="shared" si="18"/>
        <v>1181250000</v>
      </c>
      <c r="V51">
        <f t="shared" si="19"/>
        <v>59062500000</v>
      </c>
      <c r="W51">
        <f t="shared" si="20"/>
        <v>2953125000000</v>
      </c>
      <c r="X51">
        <f t="shared" si="21"/>
        <v>147656250000000</v>
      </c>
      <c r="Y51">
        <f t="shared" si="22"/>
        <v>7382812500000000</v>
      </c>
    </row>
    <row r="52" spans="1:25" x14ac:dyDescent="0.25">
      <c r="A52" s="2">
        <v>51</v>
      </c>
      <c r="B52" s="17">
        <v>191</v>
      </c>
      <c r="C52">
        <f t="shared" si="0"/>
        <v>2601</v>
      </c>
      <c r="D52">
        <f t="shared" si="1"/>
        <v>132651</v>
      </c>
      <c r="E52">
        <f t="shared" si="2"/>
        <v>6765201</v>
      </c>
      <c r="F52">
        <f t="shared" si="3"/>
        <v>345025251</v>
      </c>
      <c r="G52">
        <f t="shared" si="4"/>
        <v>17596287801</v>
      </c>
      <c r="H52">
        <f t="shared" si="5"/>
        <v>897410677851</v>
      </c>
      <c r="I52">
        <f t="shared" si="6"/>
        <v>45767944570401</v>
      </c>
      <c r="J52">
        <f t="shared" si="7"/>
        <v>2334165173090451</v>
      </c>
      <c r="K52">
        <f t="shared" si="8"/>
        <v>1.1904242382761301E+17</v>
      </c>
      <c r="L52">
        <f t="shared" si="9"/>
        <v>6.0711636152082627E+18</v>
      </c>
      <c r="M52">
        <f t="shared" si="10"/>
        <v>3.0962934437562142E+20</v>
      </c>
      <c r="N52">
        <f t="shared" si="11"/>
        <v>1.5791096563156692E+22</v>
      </c>
      <c r="O52">
        <f t="shared" si="12"/>
        <v>8.0534592472099134E+23</v>
      </c>
      <c r="P52">
        <f t="shared" si="13"/>
        <v>4.1072642160770559E+25</v>
      </c>
      <c r="Q52">
        <f t="shared" si="14"/>
        <v>2.0947047501992984E+27</v>
      </c>
      <c r="R52">
        <f t="shared" si="15"/>
        <v>9741</v>
      </c>
      <c r="S52">
        <f t="shared" si="16"/>
        <v>496791</v>
      </c>
      <c r="T52">
        <f t="shared" si="17"/>
        <v>25336341</v>
      </c>
      <c r="U52">
        <f t="shared" si="18"/>
        <v>1292153391</v>
      </c>
      <c r="V52">
        <f t="shared" si="19"/>
        <v>65899822941</v>
      </c>
      <c r="W52">
        <f t="shared" si="20"/>
        <v>3360890969991</v>
      </c>
      <c r="X52">
        <f t="shared" si="21"/>
        <v>171405439469541</v>
      </c>
      <c r="Y52">
        <f t="shared" si="22"/>
        <v>8741677412946591</v>
      </c>
    </row>
    <row r="53" spans="1:25" x14ac:dyDescent="0.25">
      <c r="A53" s="2">
        <v>52</v>
      </c>
      <c r="B53" s="17">
        <v>163</v>
      </c>
      <c r="C53">
        <f t="shared" si="0"/>
        <v>2704</v>
      </c>
      <c r="D53">
        <f t="shared" si="1"/>
        <v>140608</v>
      </c>
      <c r="E53">
        <f t="shared" si="2"/>
        <v>7311616</v>
      </c>
      <c r="F53">
        <f t="shared" si="3"/>
        <v>380204032</v>
      </c>
      <c r="G53">
        <f t="shared" si="4"/>
        <v>19770609664</v>
      </c>
      <c r="H53">
        <f t="shared" si="5"/>
        <v>1028071702528</v>
      </c>
      <c r="I53">
        <f t="shared" si="6"/>
        <v>53459728531456</v>
      </c>
      <c r="J53">
        <f t="shared" si="7"/>
        <v>2779905883635712</v>
      </c>
      <c r="K53">
        <f t="shared" si="8"/>
        <v>1.4455510594905702E+17</v>
      </c>
      <c r="L53">
        <f t="shared" si="9"/>
        <v>7.5168655093509652E+18</v>
      </c>
      <c r="M53">
        <f t="shared" si="10"/>
        <v>3.9087700648625019E+20</v>
      </c>
      <c r="N53">
        <f t="shared" si="11"/>
        <v>2.032560433728501E+22</v>
      </c>
      <c r="O53">
        <f t="shared" si="12"/>
        <v>1.0569314255388205E+24</v>
      </c>
      <c r="P53">
        <f t="shared" si="13"/>
        <v>5.496043412801867E+25</v>
      </c>
      <c r="Q53">
        <f t="shared" si="14"/>
        <v>2.857942574656971E+27</v>
      </c>
      <c r="R53">
        <f t="shared" si="15"/>
        <v>8476</v>
      </c>
      <c r="S53">
        <f t="shared" si="16"/>
        <v>440752</v>
      </c>
      <c r="T53">
        <f t="shared" si="17"/>
        <v>22919104</v>
      </c>
      <c r="U53">
        <f t="shared" si="18"/>
        <v>1191793408</v>
      </c>
      <c r="V53">
        <f t="shared" si="19"/>
        <v>61973257216</v>
      </c>
      <c r="W53">
        <f t="shared" si="20"/>
        <v>3222609375232</v>
      </c>
      <c r="X53">
        <f t="shared" si="21"/>
        <v>167575687512064</v>
      </c>
      <c r="Y53">
        <f t="shared" si="22"/>
        <v>8713935750627328</v>
      </c>
    </row>
    <row r="54" spans="1:25" x14ac:dyDescent="0.25">
      <c r="A54" s="2">
        <v>53</v>
      </c>
      <c r="B54" s="17">
        <v>151</v>
      </c>
      <c r="C54">
        <f t="shared" si="0"/>
        <v>2809</v>
      </c>
      <c r="D54">
        <f t="shared" si="1"/>
        <v>148877</v>
      </c>
      <c r="E54">
        <f t="shared" si="2"/>
        <v>7890481</v>
      </c>
      <c r="F54">
        <f t="shared" si="3"/>
        <v>418195493</v>
      </c>
      <c r="G54">
        <f t="shared" si="4"/>
        <v>22164361129</v>
      </c>
      <c r="H54">
        <f t="shared" si="5"/>
        <v>1174711139837</v>
      </c>
      <c r="I54">
        <f t="shared" si="6"/>
        <v>62259690411361</v>
      </c>
      <c r="J54">
        <f t="shared" si="7"/>
        <v>3299763591802133</v>
      </c>
      <c r="K54">
        <f t="shared" si="8"/>
        <v>1.7488747036551306E+17</v>
      </c>
      <c r="L54">
        <f t="shared" si="9"/>
        <v>9.2690359293721907E+18</v>
      </c>
      <c r="M54">
        <f t="shared" si="10"/>
        <v>4.9125890425672617E+20</v>
      </c>
      <c r="N54">
        <f t="shared" si="11"/>
        <v>2.6036721925606487E+22</v>
      </c>
      <c r="O54">
        <f t="shared" si="12"/>
        <v>1.3799462620571438E+24</v>
      </c>
      <c r="P54">
        <f t="shared" si="13"/>
        <v>7.3137151889028617E+25</v>
      </c>
      <c r="Q54">
        <f t="shared" si="14"/>
        <v>3.8762690501185171E+27</v>
      </c>
      <c r="R54">
        <f t="shared" si="15"/>
        <v>8003</v>
      </c>
      <c r="S54">
        <f t="shared" si="16"/>
        <v>424159</v>
      </c>
      <c r="T54">
        <f t="shared" si="17"/>
        <v>22480427</v>
      </c>
      <c r="U54">
        <f t="shared" si="18"/>
        <v>1191462631</v>
      </c>
      <c r="V54">
        <f t="shared" si="19"/>
        <v>63147519443</v>
      </c>
      <c r="W54">
        <f t="shared" si="20"/>
        <v>3346818530479</v>
      </c>
      <c r="X54">
        <f t="shared" si="21"/>
        <v>177381382115387</v>
      </c>
      <c r="Y54">
        <f t="shared" si="22"/>
        <v>9401213252115512</v>
      </c>
    </row>
    <row r="55" spans="1:25" x14ac:dyDescent="0.25">
      <c r="A55" s="2">
        <v>54</v>
      </c>
      <c r="B55" s="17">
        <v>153</v>
      </c>
      <c r="C55">
        <f t="shared" si="0"/>
        <v>2916</v>
      </c>
      <c r="D55">
        <f t="shared" si="1"/>
        <v>157464</v>
      </c>
      <c r="E55">
        <f t="shared" si="2"/>
        <v>8503056</v>
      </c>
      <c r="F55">
        <f t="shared" si="3"/>
        <v>459165024</v>
      </c>
      <c r="G55">
        <f t="shared" si="4"/>
        <v>24794911296</v>
      </c>
      <c r="H55">
        <f t="shared" si="5"/>
        <v>1338925209984</v>
      </c>
      <c r="I55">
        <f t="shared" si="6"/>
        <v>72301961339136</v>
      </c>
      <c r="J55">
        <f t="shared" si="7"/>
        <v>3904305912313344</v>
      </c>
      <c r="K55">
        <f t="shared" si="8"/>
        <v>2.1083251926492058E+17</v>
      </c>
      <c r="L55">
        <f t="shared" si="9"/>
        <v>1.1384956040305711E+19</v>
      </c>
      <c r="M55">
        <f t="shared" si="10"/>
        <v>6.1478762617650846E+20</v>
      </c>
      <c r="N55">
        <f t="shared" si="11"/>
        <v>3.3198531813531453E+22</v>
      </c>
      <c r="O55">
        <f t="shared" si="12"/>
        <v>1.7927207179306986E+24</v>
      </c>
      <c r="P55">
        <f t="shared" si="13"/>
        <v>9.6806918768257716E+25</v>
      </c>
      <c r="Q55">
        <f t="shared" si="14"/>
        <v>5.2275736134859171E+27</v>
      </c>
      <c r="R55">
        <f t="shared" si="15"/>
        <v>8262</v>
      </c>
      <c r="S55">
        <f t="shared" si="16"/>
        <v>446148</v>
      </c>
      <c r="T55">
        <f t="shared" si="17"/>
        <v>24091992</v>
      </c>
      <c r="U55">
        <f t="shared" si="18"/>
        <v>1300967568</v>
      </c>
      <c r="V55">
        <f t="shared" si="19"/>
        <v>70252248672</v>
      </c>
      <c r="W55">
        <f t="shared" si="20"/>
        <v>3793621428288</v>
      </c>
      <c r="X55">
        <f t="shared" si="21"/>
        <v>204855557127552</v>
      </c>
      <c r="Y55">
        <f t="shared" si="22"/>
        <v>1.1062200084887808E+16</v>
      </c>
    </row>
    <row r="56" spans="1:25" x14ac:dyDescent="0.25">
      <c r="A56" s="2">
        <v>55</v>
      </c>
      <c r="B56" s="17">
        <v>161</v>
      </c>
      <c r="C56">
        <f t="shared" si="0"/>
        <v>3025</v>
      </c>
      <c r="D56">
        <f t="shared" si="1"/>
        <v>166375</v>
      </c>
      <c r="E56">
        <f t="shared" si="2"/>
        <v>9150625</v>
      </c>
      <c r="F56">
        <f t="shared" si="3"/>
        <v>503284375</v>
      </c>
      <c r="G56">
        <f t="shared" si="4"/>
        <v>27680640625</v>
      </c>
      <c r="H56">
        <f t="shared" si="5"/>
        <v>1522435234375</v>
      </c>
      <c r="I56">
        <f t="shared" si="6"/>
        <v>83733937890625</v>
      </c>
      <c r="J56">
        <f t="shared" si="7"/>
        <v>4605366583984375</v>
      </c>
      <c r="K56">
        <f t="shared" si="8"/>
        <v>2.5329516211914064E+17</v>
      </c>
      <c r="L56">
        <f t="shared" si="9"/>
        <v>1.3931233916552735E+19</v>
      </c>
      <c r="M56">
        <f t="shared" si="10"/>
        <v>7.6621786541040035E+20</v>
      </c>
      <c r="N56">
        <f t="shared" si="11"/>
        <v>4.2141982597572024E+22</v>
      </c>
      <c r="O56">
        <f t="shared" si="12"/>
        <v>2.3178090428664613E+24</v>
      </c>
      <c r="P56">
        <f t="shared" si="13"/>
        <v>1.2747949735765537E+26</v>
      </c>
      <c r="Q56">
        <f t="shared" si="14"/>
        <v>7.0113723546710453E+27</v>
      </c>
      <c r="R56">
        <f t="shared" si="15"/>
        <v>8855</v>
      </c>
      <c r="S56">
        <f t="shared" si="16"/>
        <v>487025</v>
      </c>
      <c r="T56">
        <f t="shared" si="17"/>
        <v>26786375</v>
      </c>
      <c r="U56">
        <f t="shared" si="18"/>
        <v>1473250625</v>
      </c>
      <c r="V56">
        <f t="shared" si="19"/>
        <v>81028784375</v>
      </c>
      <c r="W56">
        <f t="shared" si="20"/>
        <v>4456583140625</v>
      </c>
      <c r="X56">
        <f t="shared" si="21"/>
        <v>245112072734375</v>
      </c>
      <c r="Y56">
        <f t="shared" si="22"/>
        <v>1.3481164000390624E+16</v>
      </c>
    </row>
    <row r="57" spans="1:25" x14ac:dyDescent="0.25">
      <c r="A57" s="2">
        <v>56</v>
      </c>
      <c r="B57" s="17">
        <v>178</v>
      </c>
      <c r="C57">
        <f t="shared" si="0"/>
        <v>3136</v>
      </c>
      <c r="D57">
        <f t="shared" si="1"/>
        <v>175616</v>
      </c>
      <c r="E57">
        <f t="shared" si="2"/>
        <v>9834496</v>
      </c>
      <c r="F57">
        <f t="shared" si="3"/>
        <v>550731776</v>
      </c>
      <c r="G57">
        <f t="shared" si="4"/>
        <v>30840979456</v>
      </c>
      <c r="H57">
        <f t="shared" si="5"/>
        <v>1727094849536</v>
      </c>
      <c r="I57">
        <f t="shared" si="6"/>
        <v>96717311574016</v>
      </c>
      <c r="J57">
        <f t="shared" si="7"/>
        <v>5416169448144896</v>
      </c>
      <c r="K57">
        <f t="shared" si="8"/>
        <v>3.0330548909611418E+17</v>
      </c>
      <c r="L57">
        <f t="shared" si="9"/>
        <v>1.6985107389382394E+19</v>
      </c>
      <c r="M57">
        <f t="shared" si="10"/>
        <v>9.5116601380541406E+20</v>
      </c>
      <c r="N57">
        <f t="shared" si="11"/>
        <v>5.3265296773103187E+22</v>
      </c>
      <c r="O57">
        <f t="shared" si="12"/>
        <v>2.9828566192937785E+24</v>
      </c>
      <c r="P57">
        <f t="shared" si="13"/>
        <v>1.6703997068045159E+26</v>
      </c>
      <c r="Q57">
        <f t="shared" si="14"/>
        <v>9.3542383581052893E+27</v>
      </c>
      <c r="R57">
        <f t="shared" si="15"/>
        <v>9968</v>
      </c>
      <c r="S57">
        <f t="shared" si="16"/>
        <v>558208</v>
      </c>
      <c r="T57">
        <f t="shared" si="17"/>
        <v>31259648</v>
      </c>
      <c r="U57">
        <f t="shared" si="18"/>
        <v>1750540288</v>
      </c>
      <c r="V57">
        <f t="shared" si="19"/>
        <v>98030256128</v>
      </c>
      <c r="W57">
        <f t="shared" si="20"/>
        <v>5489694343168</v>
      </c>
      <c r="X57">
        <f t="shared" si="21"/>
        <v>307422883217408</v>
      </c>
      <c r="Y57">
        <f t="shared" si="22"/>
        <v>1.7215681460174848E+16</v>
      </c>
    </row>
    <row r="58" spans="1:25" x14ac:dyDescent="0.25">
      <c r="A58" s="2">
        <v>57</v>
      </c>
      <c r="B58" s="17">
        <v>155</v>
      </c>
      <c r="C58">
        <f t="shared" si="0"/>
        <v>3249</v>
      </c>
      <c r="D58">
        <f t="shared" si="1"/>
        <v>185193</v>
      </c>
      <c r="E58">
        <f t="shared" si="2"/>
        <v>10556001</v>
      </c>
      <c r="F58">
        <f t="shared" si="3"/>
        <v>601692057</v>
      </c>
      <c r="G58">
        <f t="shared" si="4"/>
        <v>34296447249</v>
      </c>
      <c r="H58">
        <f t="shared" si="5"/>
        <v>1954897493193</v>
      </c>
      <c r="I58">
        <f t="shared" si="6"/>
        <v>111429157112001</v>
      </c>
      <c r="J58">
        <f t="shared" si="7"/>
        <v>6351461955384057</v>
      </c>
      <c r="K58">
        <f t="shared" si="8"/>
        <v>3.6203333145689126E+17</v>
      </c>
      <c r="L58">
        <f t="shared" si="9"/>
        <v>2.0635899893042803E+19</v>
      </c>
      <c r="M58">
        <f t="shared" si="10"/>
        <v>1.1762462939034397E+21</v>
      </c>
      <c r="N58">
        <f t="shared" si="11"/>
        <v>6.7046038752496057E+22</v>
      </c>
      <c r="O58">
        <f t="shared" si="12"/>
        <v>3.8216242088922757E+24</v>
      </c>
      <c r="P58">
        <f t="shared" si="13"/>
        <v>2.1783257990685972E+26</v>
      </c>
      <c r="Q58">
        <f t="shared" si="14"/>
        <v>1.2416457054691002E+28</v>
      </c>
      <c r="R58">
        <f t="shared" si="15"/>
        <v>8835</v>
      </c>
      <c r="S58">
        <f t="shared" si="16"/>
        <v>503595</v>
      </c>
      <c r="T58">
        <f t="shared" si="17"/>
        <v>28704915</v>
      </c>
      <c r="U58">
        <f t="shared" si="18"/>
        <v>1636180155</v>
      </c>
      <c r="V58">
        <f t="shared" si="19"/>
        <v>93262268835</v>
      </c>
      <c r="W58">
        <f t="shared" si="20"/>
        <v>5315949323595</v>
      </c>
      <c r="X58">
        <f t="shared" si="21"/>
        <v>303009111444915</v>
      </c>
      <c r="Y58">
        <f t="shared" si="22"/>
        <v>1.7271519352360156E+16</v>
      </c>
    </row>
    <row r="59" spans="1:25" x14ac:dyDescent="0.25">
      <c r="A59" s="2">
        <v>58</v>
      </c>
      <c r="B59" s="17">
        <v>120</v>
      </c>
      <c r="C59">
        <f t="shared" si="0"/>
        <v>3364</v>
      </c>
      <c r="D59">
        <f t="shared" si="1"/>
        <v>195112</v>
      </c>
      <c r="E59">
        <f t="shared" si="2"/>
        <v>11316496</v>
      </c>
      <c r="F59">
        <f t="shared" si="3"/>
        <v>656356768</v>
      </c>
      <c r="G59">
        <f t="shared" si="4"/>
        <v>38068692544</v>
      </c>
      <c r="H59">
        <f t="shared" si="5"/>
        <v>2207984167552</v>
      </c>
      <c r="I59">
        <f t="shared" si="6"/>
        <v>128063081718016</v>
      </c>
      <c r="J59">
        <f t="shared" si="7"/>
        <v>7427658739644928</v>
      </c>
      <c r="K59">
        <f t="shared" si="8"/>
        <v>4.3080420689940582E+17</v>
      </c>
      <c r="L59">
        <f t="shared" si="9"/>
        <v>2.4986644000165536E+19</v>
      </c>
      <c r="M59">
        <f t="shared" si="10"/>
        <v>1.4492253520096013E+21</v>
      </c>
      <c r="N59">
        <f t="shared" si="11"/>
        <v>8.4055070416556861E+22</v>
      </c>
      <c r="O59">
        <f t="shared" si="12"/>
        <v>4.8751940841602985E+24</v>
      </c>
      <c r="P59">
        <f t="shared" si="13"/>
        <v>2.827612568812973E+26</v>
      </c>
      <c r="Q59">
        <f t="shared" si="14"/>
        <v>1.6400152899115245E+28</v>
      </c>
      <c r="R59">
        <f t="shared" si="15"/>
        <v>6960</v>
      </c>
      <c r="S59">
        <f t="shared" si="16"/>
        <v>403680</v>
      </c>
      <c r="T59">
        <f t="shared" si="17"/>
        <v>23413440</v>
      </c>
      <c r="U59">
        <f t="shared" si="18"/>
        <v>1357979520</v>
      </c>
      <c r="V59">
        <f t="shared" si="19"/>
        <v>78762812160</v>
      </c>
      <c r="W59">
        <f t="shared" si="20"/>
        <v>4568243105280</v>
      </c>
      <c r="X59">
        <f t="shared" si="21"/>
        <v>264958100106240</v>
      </c>
      <c r="Y59">
        <f t="shared" si="22"/>
        <v>1.536756980616192E+16</v>
      </c>
    </row>
    <row r="60" spans="1:25" x14ac:dyDescent="0.25">
      <c r="A60" s="2">
        <v>59</v>
      </c>
      <c r="B60" s="17">
        <v>164</v>
      </c>
      <c r="C60">
        <f t="shared" si="0"/>
        <v>3481</v>
      </c>
      <c r="D60">
        <f t="shared" si="1"/>
        <v>205379</v>
      </c>
      <c r="E60">
        <f t="shared" si="2"/>
        <v>12117361</v>
      </c>
      <c r="F60">
        <f t="shared" si="3"/>
        <v>714924299</v>
      </c>
      <c r="G60">
        <f t="shared" si="4"/>
        <v>42180533641</v>
      </c>
      <c r="H60">
        <f t="shared" si="5"/>
        <v>2488651484819</v>
      </c>
      <c r="I60">
        <f t="shared" si="6"/>
        <v>146830437604321</v>
      </c>
      <c r="J60">
        <f t="shared" si="7"/>
        <v>8662995818654939</v>
      </c>
      <c r="K60">
        <f t="shared" si="8"/>
        <v>5.1111675330064141E+17</v>
      </c>
      <c r="L60">
        <f t="shared" si="9"/>
        <v>3.0155888444737843E+19</v>
      </c>
      <c r="M60">
        <f t="shared" si="10"/>
        <v>1.7791974182395327E+21</v>
      </c>
      <c r="N60">
        <f t="shared" si="11"/>
        <v>1.0497264767613244E+23</v>
      </c>
      <c r="O60">
        <f t="shared" si="12"/>
        <v>6.1933862128918136E+24</v>
      </c>
      <c r="P60">
        <f t="shared" si="13"/>
        <v>3.6540978656061697E+26</v>
      </c>
      <c r="Q60">
        <f t="shared" si="14"/>
        <v>2.1559177407076401E+28</v>
      </c>
      <c r="R60">
        <f t="shared" si="15"/>
        <v>9676</v>
      </c>
      <c r="S60">
        <f t="shared" si="16"/>
        <v>570884</v>
      </c>
      <c r="T60">
        <f t="shared" si="17"/>
        <v>33682156</v>
      </c>
      <c r="U60">
        <f t="shared" si="18"/>
        <v>1987247204</v>
      </c>
      <c r="V60">
        <f t="shared" si="19"/>
        <v>117247585036</v>
      </c>
      <c r="W60">
        <f t="shared" si="20"/>
        <v>6917607517124</v>
      </c>
      <c r="X60">
        <f t="shared" si="21"/>
        <v>408138843510316</v>
      </c>
      <c r="Y60">
        <f t="shared" si="22"/>
        <v>2.4080191767108644E+16</v>
      </c>
    </row>
    <row r="61" spans="1:25" x14ac:dyDescent="0.25">
      <c r="A61" s="2">
        <v>60</v>
      </c>
      <c r="B61" s="17">
        <v>135</v>
      </c>
      <c r="C61">
        <f t="shared" si="0"/>
        <v>3600</v>
      </c>
      <c r="D61">
        <f t="shared" si="1"/>
        <v>216000</v>
      </c>
      <c r="E61">
        <f t="shared" si="2"/>
        <v>12960000</v>
      </c>
      <c r="F61">
        <f t="shared" si="3"/>
        <v>777600000</v>
      </c>
      <c r="G61">
        <f t="shared" si="4"/>
        <v>46656000000</v>
      </c>
      <c r="H61">
        <f t="shared" si="5"/>
        <v>2799360000000</v>
      </c>
      <c r="I61">
        <f t="shared" si="6"/>
        <v>167961600000000</v>
      </c>
      <c r="J61">
        <f t="shared" si="7"/>
        <v>1.0077696E+16</v>
      </c>
      <c r="K61">
        <f t="shared" si="8"/>
        <v>6.0466176E+17</v>
      </c>
      <c r="L61">
        <f t="shared" si="9"/>
        <v>3.62797056E+19</v>
      </c>
      <c r="M61">
        <f t="shared" si="10"/>
        <v>2.176782336E+21</v>
      </c>
      <c r="N61">
        <f t="shared" si="11"/>
        <v>1.3060694016E+23</v>
      </c>
      <c r="O61">
        <f t="shared" si="12"/>
        <v>7.8364164095999997E+24</v>
      </c>
      <c r="P61">
        <f t="shared" si="13"/>
        <v>4.7018498457600002E+26</v>
      </c>
      <c r="Q61">
        <f t="shared" si="14"/>
        <v>2.8211099074560001E+28</v>
      </c>
      <c r="R61">
        <f t="shared" si="15"/>
        <v>8100</v>
      </c>
      <c r="S61">
        <f t="shared" si="16"/>
        <v>486000</v>
      </c>
      <c r="T61">
        <f t="shared" si="17"/>
        <v>29160000</v>
      </c>
      <c r="U61">
        <f t="shared" si="18"/>
        <v>1749600000</v>
      </c>
      <c r="V61">
        <f t="shared" si="19"/>
        <v>104976000000</v>
      </c>
      <c r="W61">
        <f t="shared" si="20"/>
        <v>6298560000000</v>
      </c>
      <c r="X61">
        <f t="shared" si="21"/>
        <v>377913600000000</v>
      </c>
      <c r="Y61">
        <f t="shared" si="22"/>
        <v>2.2674816E+16</v>
      </c>
    </row>
    <row r="62" spans="1:25" x14ac:dyDescent="0.25">
      <c r="A62" s="2">
        <v>61</v>
      </c>
      <c r="B62" s="17">
        <v>109</v>
      </c>
      <c r="C62">
        <f t="shared" si="0"/>
        <v>3721</v>
      </c>
      <c r="D62">
        <f t="shared" si="1"/>
        <v>226981</v>
      </c>
      <c r="E62">
        <f t="shared" si="2"/>
        <v>13845841</v>
      </c>
      <c r="F62">
        <f t="shared" si="3"/>
        <v>844596301</v>
      </c>
      <c r="G62">
        <f t="shared" si="4"/>
        <v>51520374361</v>
      </c>
      <c r="H62">
        <f t="shared" si="5"/>
        <v>3142742836021</v>
      </c>
      <c r="I62">
        <f t="shared" si="6"/>
        <v>191707312997281</v>
      </c>
      <c r="J62">
        <f t="shared" si="7"/>
        <v>1.169414609283414E+16</v>
      </c>
      <c r="K62">
        <f t="shared" si="8"/>
        <v>7.1334291166288256E+17</v>
      </c>
      <c r="L62">
        <f t="shared" si="9"/>
        <v>4.3513917611435835E+19</v>
      </c>
      <c r="M62">
        <f t="shared" si="10"/>
        <v>2.6543489742975863E+21</v>
      </c>
      <c r="N62">
        <f t="shared" si="11"/>
        <v>1.6191528743215277E+23</v>
      </c>
      <c r="O62">
        <f t="shared" si="12"/>
        <v>9.8768325333613182E+24</v>
      </c>
      <c r="P62">
        <f t="shared" si="13"/>
        <v>6.0248678453504042E+26</v>
      </c>
      <c r="Q62">
        <f t="shared" si="14"/>
        <v>3.6751693856637463E+28</v>
      </c>
      <c r="R62">
        <f t="shared" si="15"/>
        <v>6649</v>
      </c>
      <c r="S62">
        <f t="shared" si="16"/>
        <v>405589</v>
      </c>
      <c r="T62">
        <f t="shared" si="17"/>
        <v>24740929</v>
      </c>
      <c r="U62">
        <f t="shared" si="18"/>
        <v>1509196669</v>
      </c>
      <c r="V62">
        <f t="shared" si="19"/>
        <v>92060996809</v>
      </c>
      <c r="W62">
        <f t="shared" si="20"/>
        <v>5615720805349</v>
      </c>
      <c r="X62">
        <f t="shared" si="21"/>
        <v>342558969126289</v>
      </c>
      <c r="Y62">
        <f t="shared" si="22"/>
        <v>2.0896097116703628E+16</v>
      </c>
    </row>
    <row r="63" spans="1:25" x14ac:dyDescent="0.25">
      <c r="A63" s="2">
        <v>62</v>
      </c>
      <c r="B63" s="17">
        <v>125</v>
      </c>
      <c r="C63">
        <f t="shared" si="0"/>
        <v>3844</v>
      </c>
      <c r="D63">
        <f t="shared" si="1"/>
        <v>238328</v>
      </c>
      <c r="E63">
        <f t="shared" si="2"/>
        <v>14776336</v>
      </c>
      <c r="F63">
        <f t="shared" si="3"/>
        <v>916132832</v>
      </c>
      <c r="G63">
        <f t="shared" si="4"/>
        <v>56800235584</v>
      </c>
      <c r="H63">
        <f t="shared" si="5"/>
        <v>3521614606208</v>
      </c>
      <c r="I63">
        <f t="shared" si="6"/>
        <v>218340105584896</v>
      </c>
      <c r="J63">
        <f t="shared" si="7"/>
        <v>1.3537086546263552E+16</v>
      </c>
      <c r="K63">
        <f t="shared" si="8"/>
        <v>8.3929936586834022E+17</v>
      </c>
      <c r="L63">
        <f t="shared" si="9"/>
        <v>5.2036560683837096E+19</v>
      </c>
      <c r="M63">
        <f t="shared" si="10"/>
        <v>3.2262667623978998E+21</v>
      </c>
      <c r="N63">
        <f t="shared" si="11"/>
        <v>2.000285392686698E+23</v>
      </c>
      <c r="O63">
        <f t="shared" si="12"/>
        <v>1.2401769434657528E+25</v>
      </c>
      <c r="P63">
        <f t="shared" si="13"/>
        <v>7.6890970494876663E+26</v>
      </c>
      <c r="Q63">
        <f t="shared" si="14"/>
        <v>4.7672401706823533E+28</v>
      </c>
      <c r="R63">
        <f t="shared" si="15"/>
        <v>7750</v>
      </c>
      <c r="S63">
        <f t="shared" si="16"/>
        <v>480500</v>
      </c>
      <c r="T63">
        <f t="shared" si="17"/>
        <v>29791000</v>
      </c>
      <c r="U63">
        <f t="shared" si="18"/>
        <v>1847042000</v>
      </c>
      <c r="V63">
        <f t="shared" si="19"/>
        <v>114516604000</v>
      </c>
      <c r="W63">
        <f t="shared" si="20"/>
        <v>7100029448000</v>
      </c>
      <c r="X63">
        <f t="shared" si="21"/>
        <v>440201825776000</v>
      </c>
      <c r="Y63">
        <f t="shared" si="22"/>
        <v>2.7292513198112E+16</v>
      </c>
    </row>
    <row r="64" spans="1:25" x14ac:dyDescent="0.25">
      <c r="A64" s="2">
        <v>63</v>
      </c>
      <c r="B64" s="17">
        <v>160</v>
      </c>
      <c r="C64">
        <f t="shared" si="0"/>
        <v>3969</v>
      </c>
      <c r="D64">
        <f t="shared" si="1"/>
        <v>250047</v>
      </c>
      <c r="E64">
        <f t="shared" si="2"/>
        <v>15752961</v>
      </c>
      <c r="F64">
        <f t="shared" si="3"/>
        <v>992436543</v>
      </c>
      <c r="G64">
        <f t="shared" si="4"/>
        <v>62523502209</v>
      </c>
      <c r="H64">
        <f t="shared" si="5"/>
        <v>3938980639167</v>
      </c>
      <c r="I64">
        <f t="shared" si="6"/>
        <v>248155780267521</v>
      </c>
      <c r="J64">
        <f t="shared" si="7"/>
        <v>1.5633814156853824E+16</v>
      </c>
      <c r="K64">
        <f t="shared" si="8"/>
        <v>9.8493029188179085E+17</v>
      </c>
      <c r="L64">
        <f t="shared" si="9"/>
        <v>6.2050608388552827E+19</v>
      </c>
      <c r="M64">
        <f t="shared" si="10"/>
        <v>3.9091883284788281E+21</v>
      </c>
      <c r="N64">
        <f t="shared" si="11"/>
        <v>2.4627886469416617E+23</v>
      </c>
      <c r="O64">
        <f t="shared" si="12"/>
        <v>1.5515568475732468E+25</v>
      </c>
      <c r="P64">
        <f t="shared" si="13"/>
        <v>9.774808139711455E+26</v>
      </c>
      <c r="Q64">
        <f t="shared" si="14"/>
        <v>6.1581291280182165E+28</v>
      </c>
      <c r="R64">
        <f t="shared" si="15"/>
        <v>10080</v>
      </c>
      <c r="S64">
        <f t="shared" si="16"/>
        <v>635040</v>
      </c>
      <c r="T64">
        <f t="shared" si="17"/>
        <v>40007520</v>
      </c>
      <c r="U64">
        <f t="shared" si="18"/>
        <v>2520473760</v>
      </c>
      <c r="V64">
        <f t="shared" si="19"/>
        <v>158789846880</v>
      </c>
      <c r="W64">
        <f t="shared" si="20"/>
        <v>10003760353440</v>
      </c>
      <c r="X64">
        <f t="shared" si="21"/>
        <v>630236902266720</v>
      </c>
      <c r="Y64">
        <f t="shared" si="22"/>
        <v>3.970492484280336E+16</v>
      </c>
    </row>
    <row r="65" spans="1:25" x14ac:dyDescent="0.25">
      <c r="A65" s="2">
        <v>64</v>
      </c>
      <c r="B65" s="17">
        <v>111</v>
      </c>
      <c r="C65">
        <f t="shared" si="0"/>
        <v>4096</v>
      </c>
      <c r="D65">
        <f t="shared" si="1"/>
        <v>262144</v>
      </c>
      <c r="E65">
        <f t="shared" si="2"/>
        <v>16777216</v>
      </c>
      <c r="F65">
        <f t="shared" si="3"/>
        <v>1073741824</v>
      </c>
      <c r="G65">
        <f t="shared" si="4"/>
        <v>68719476736</v>
      </c>
      <c r="H65">
        <f t="shared" si="5"/>
        <v>4398046511104</v>
      </c>
      <c r="I65">
        <f t="shared" si="6"/>
        <v>281474976710656</v>
      </c>
      <c r="J65">
        <f t="shared" si="7"/>
        <v>1.8014398509481984E+16</v>
      </c>
      <c r="K65">
        <f t="shared" si="8"/>
        <v>1.152921504606847E+18</v>
      </c>
      <c r="L65">
        <f t="shared" si="9"/>
        <v>7.3786976294838206E+19</v>
      </c>
      <c r="M65">
        <f t="shared" si="10"/>
        <v>4.7223664828696452E+21</v>
      </c>
      <c r="N65">
        <f t="shared" si="11"/>
        <v>3.0223145490365729E+23</v>
      </c>
      <c r="O65">
        <f t="shared" si="12"/>
        <v>1.9342813113834067E+25</v>
      </c>
      <c r="P65">
        <f t="shared" si="13"/>
        <v>1.2379400392853803E+27</v>
      </c>
      <c r="Q65">
        <f t="shared" si="14"/>
        <v>7.9228162514264338E+28</v>
      </c>
      <c r="R65">
        <f t="shared" si="15"/>
        <v>7104</v>
      </c>
      <c r="S65">
        <f t="shared" si="16"/>
        <v>454656</v>
      </c>
      <c r="T65">
        <f t="shared" si="17"/>
        <v>29097984</v>
      </c>
      <c r="U65">
        <f t="shared" si="18"/>
        <v>1862270976</v>
      </c>
      <c r="V65">
        <f t="shared" si="19"/>
        <v>119185342464</v>
      </c>
      <c r="W65">
        <f t="shared" si="20"/>
        <v>7627861917696</v>
      </c>
      <c r="X65">
        <f t="shared" si="21"/>
        <v>488183162732544</v>
      </c>
      <c r="Y65">
        <f t="shared" si="22"/>
        <v>3.1243722414882816E+16</v>
      </c>
    </row>
    <row r="66" spans="1:25" x14ac:dyDescent="0.25">
      <c r="A66" s="2">
        <v>65</v>
      </c>
      <c r="B66" s="17">
        <v>109</v>
      </c>
      <c r="C66">
        <f t="shared" si="0"/>
        <v>4225</v>
      </c>
      <c r="D66">
        <f t="shared" si="1"/>
        <v>274625</v>
      </c>
      <c r="E66">
        <f t="shared" si="2"/>
        <v>17850625</v>
      </c>
      <c r="F66">
        <f t="shared" si="3"/>
        <v>1160290625</v>
      </c>
      <c r="G66">
        <f t="shared" si="4"/>
        <v>75418890625</v>
      </c>
      <c r="H66">
        <f t="shared" si="5"/>
        <v>4902227890625</v>
      </c>
      <c r="I66">
        <f t="shared" si="6"/>
        <v>318644812890625</v>
      </c>
      <c r="J66">
        <f t="shared" si="7"/>
        <v>2.0711912837890624E+16</v>
      </c>
      <c r="K66">
        <f t="shared" si="8"/>
        <v>1.3462743344628908E+18</v>
      </c>
      <c r="L66">
        <f t="shared" si="9"/>
        <v>8.7507831740087894E+19</v>
      </c>
      <c r="M66">
        <f t="shared" si="10"/>
        <v>5.6880090631057126E+21</v>
      </c>
      <c r="N66">
        <f t="shared" si="11"/>
        <v>3.6972058910187135E+23</v>
      </c>
      <c r="O66">
        <f t="shared" si="12"/>
        <v>2.4031838291621635E+25</v>
      </c>
      <c r="P66">
        <f t="shared" si="13"/>
        <v>1.5620694889554064E+27</v>
      </c>
      <c r="Q66">
        <f t="shared" si="14"/>
        <v>1.0153451678210142E+29</v>
      </c>
      <c r="R66">
        <f t="shared" si="15"/>
        <v>7085</v>
      </c>
      <c r="S66">
        <f t="shared" si="16"/>
        <v>460525</v>
      </c>
      <c r="T66">
        <f t="shared" si="17"/>
        <v>29934125</v>
      </c>
      <c r="U66">
        <f t="shared" si="18"/>
        <v>1945718125</v>
      </c>
      <c r="V66">
        <f t="shared" si="19"/>
        <v>126471678125</v>
      </c>
      <c r="W66">
        <f t="shared" si="20"/>
        <v>8220659078125</v>
      </c>
      <c r="X66">
        <f t="shared" si="21"/>
        <v>534342840078125</v>
      </c>
      <c r="Y66">
        <f t="shared" si="22"/>
        <v>3.4732284605078124E+16</v>
      </c>
    </row>
    <row r="67" spans="1:25" x14ac:dyDescent="0.25">
      <c r="A67" s="2">
        <v>66</v>
      </c>
      <c r="B67" s="17">
        <v>99</v>
      </c>
      <c r="C67">
        <f t="shared" ref="C67:C130" si="23">A67^2</f>
        <v>4356</v>
      </c>
      <c r="D67">
        <f t="shared" ref="D67:D130" si="24">A67^3</f>
        <v>287496</v>
      </c>
      <c r="E67">
        <f t="shared" ref="E67:E130" si="25">A67^4</f>
        <v>18974736</v>
      </c>
      <c r="F67">
        <f t="shared" ref="F67:F130" si="26">A67^5</f>
        <v>1252332576</v>
      </c>
      <c r="G67">
        <f t="shared" ref="G67:G130" si="27">A67^6</f>
        <v>82653950016</v>
      </c>
      <c r="H67">
        <f t="shared" ref="H67:H130" si="28">A67^7</f>
        <v>5455160701056</v>
      </c>
      <c r="I67">
        <f t="shared" ref="I67:I130" si="29">A67^8</f>
        <v>360040606269696</v>
      </c>
      <c r="J67">
        <f t="shared" ref="J67:J130" si="30">A67^9</f>
        <v>2.3762680013799936E+16</v>
      </c>
      <c r="K67">
        <f t="shared" ref="K67:K130" si="31">A67^10</f>
        <v>1.5683368809107958E+18</v>
      </c>
      <c r="L67">
        <f t="shared" ref="L67:L130" si="32">A67^11</f>
        <v>1.0351023414011252E+20</v>
      </c>
      <c r="M67">
        <f t="shared" ref="M67:M130" si="33">A67^12</f>
        <v>6.8316754532474269E+21</v>
      </c>
      <c r="N67">
        <f t="shared" ref="N67:N130" si="34">A67^13</f>
        <v>4.5089057991433016E+23</v>
      </c>
      <c r="O67">
        <f t="shared" ref="O67:O130" si="35">A67^14</f>
        <v>2.975877827434579E+25</v>
      </c>
      <c r="P67">
        <f t="shared" ref="P67:P130" si="36">A67^15</f>
        <v>1.964079366106822E+27</v>
      </c>
      <c r="Q67">
        <f t="shared" ref="Q67:Q130" si="37">A67^16</f>
        <v>1.2962923816305026E+29</v>
      </c>
      <c r="R67">
        <f t="shared" ref="R67:R130" si="38">A67*B67</f>
        <v>6534</v>
      </c>
      <c r="S67">
        <f t="shared" ref="S67:S130" si="39">C67*B67</f>
        <v>431244</v>
      </c>
      <c r="T67">
        <f t="shared" ref="T67:T130" si="40">D67*B67</f>
        <v>28462104</v>
      </c>
      <c r="U67">
        <f t="shared" ref="U67:U130" si="41">E67*B67</f>
        <v>1878498864</v>
      </c>
      <c r="V67">
        <f t="shared" ref="V67:V130" si="42">F67*B67</f>
        <v>123980925024</v>
      </c>
      <c r="W67">
        <f t="shared" ref="W67:W130" si="43">G67*B67</f>
        <v>8182741051584</v>
      </c>
      <c r="X67">
        <f t="shared" ref="X67:X130" si="44">H67*B67</f>
        <v>540060909404544</v>
      </c>
      <c r="Y67">
        <f t="shared" ref="Y67:Y130" si="45">I67*B67</f>
        <v>3.5644020020699904E+16</v>
      </c>
    </row>
    <row r="68" spans="1:25" x14ac:dyDescent="0.25">
      <c r="A68" s="2">
        <v>67</v>
      </c>
      <c r="B68" s="17">
        <v>105</v>
      </c>
      <c r="C68">
        <f t="shared" si="23"/>
        <v>4489</v>
      </c>
      <c r="D68">
        <f t="shared" si="24"/>
        <v>300763</v>
      </c>
      <c r="E68">
        <f t="shared" si="25"/>
        <v>20151121</v>
      </c>
      <c r="F68">
        <f t="shared" si="26"/>
        <v>1350125107</v>
      </c>
      <c r="G68">
        <f t="shared" si="27"/>
        <v>90458382169</v>
      </c>
      <c r="H68">
        <f t="shared" si="28"/>
        <v>6060711605323</v>
      </c>
      <c r="I68">
        <f t="shared" si="29"/>
        <v>406067677556641</v>
      </c>
      <c r="J68">
        <f t="shared" si="30"/>
        <v>2.7206534396294948E+16</v>
      </c>
      <c r="K68">
        <f t="shared" si="31"/>
        <v>1.8228378045517614E+18</v>
      </c>
      <c r="L68">
        <f t="shared" si="32"/>
        <v>1.2213013290496801E+20</v>
      </c>
      <c r="M68">
        <f t="shared" si="33"/>
        <v>8.1827189046328573E+21</v>
      </c>
      <c r="N68">
        <f t="shared" si="34"/>
        <v>5.4824216661040143E+23</v>
      </c>
      <c r="O68">
        <f t="shared" si="35"/>
        <v>3.6732225162896894E+25</v>
      </c>
      <c r="P68">
        <f t="shared" si="36"/>
        <v>2.461059085914092E+27</v>
      </c>
      <c r="Q68">
        <f t="shared" si="37"/>
        <v>1.6489095875624416E+29</v>
      </c>
      <c r="R68">
        <f t="shared" si="38"/>
        <v>7035</v>
      </c>
      <c r="S68">
        <f t="shared" si="39"/>
        <v>471345</v>
      </c>
      <c r="T68">
        <f t="shared" si="40"/>
        <v>31580115</v>
      </c>
      <c r="U68">
        <f t="shared" si="41"/>
        <v>2115867705</v>
      </c>
      <c r="V68">
        <f t="shared" si="42"/>
        <v>141763136235</v>
      </c>
      <c r="W68">
        <f t="shared" si="43"/>
        <v>9498130127745</v>
      </c>
      <c r="X68">
        <f t="shared" si="44"/>
        <v>636374718558915</v>
      </c>
      <c r="Y68">
        <f t="shared" si="45"/>
        <v>4.2637106143447304E+16</v>
      </c>
    </row>
    <row r="69" spans="1:25" x14ac:dyDescent="0.25">
      <c r="A69" s="2">
        <v>68</v>
      </c>
      <c r="B69" s="17">
        <v>118</v>
      </c>
      <c r="C69">
        <f t="shared" si="23"/>
        <v>4624</v>
      </c>
      <c r="D69">
        <f t="shared" si="24"/>
        <v>314432</v>
      </c>
      <c r="E69">
        <f t="shared" si="25"/>
        <v>21381376</v>
      </c>
      <c r="F69">
        <f t="shared" si="26"/>
        <v>1453933568</v>
      </c>
      <c r="G69">
        <f t="shared" si="27"/>
        <v>98867482624</v>
      </c>
      <c r="H69">
        <f t="shared" si="28"/>
        <v>6722988818432</v>
      </c>
      <c r="I69">
        <f t="shared" si="29"/>
        <v>457163239653376</v>
      </c>
      <c r="J69">
        <f t="shared" si="30"/>
        <v>3.1087100296429568E+16</v>
      </c>
      <c r="K69">
        <f t="shared" si="31"/>
        <v>2.1139228201572106E+18</v>
      </c>
      <c r="L69">
        <f t="shared" si="32"/>
        <v>1.4374675177069032E+20</v>
      </c>
      <c r="M69">
        <f t="shared" si="33"/>
        <v>9.7747791204069419E+21</v>
      </c>
      <c r="N69">
        <f t="shared" si="34"/>
        <v>6.6468498018767198E+23</v>
      </c>
      <c r="O69">
        <f t="shared" si="35"/>
        <v>4.5198578652761699E+25</v>
      </c>
      <c r="P69">
        <f t="shared" si="36"/>
        <v>3.0735033483877956E+27</v>
      </c>
      <c r="Q69">
        <f t="shared" si="37"/>
        <v>2.0899822769037011E+29</v>
      </c>
      <c r="R69">
        <f t="shared" si="38"/>
        <v>8024</v>
      </c>
      <c r="S69">
        <f t="shared" si="39"/>
        <v>545632</v>
      </c>
      <c r="T69">
        <f t="shared" si="40"/>
        <v>37102976</v>
      </c>
      <c r="U69">
        <f t="shared" si="41"/>
        <v>2523002368</v>
      </c>
      <c r="V69">
        <f t="shared" si="42"/>
        <v>171564161024</v>
      </c>
      <c r="W69">
        <f t="shared" si="43"/>
        <v>11666362949632</v>
      </c>
      <c r="X69">
        <f t="shared" si="44"/>
        <v>793312680574976</v>
      </c>
      <c r="Y69">
        <f t="shared" si="45"/>
        <v>5.3945262279098368E+16</v>
      </c>
    </row>
    <row r="70" spans="1:25" x14ac:dyDescent="0.25">
      <c r="A70" s="2">
        <v>69</v>
      </c>
      <c r="B70" s="17">
        <v>124</v>
      </c>
      <c r="C70">
        <f t="shared" si="23"/>
        <v>4761</v>
      </c>
      <c r="D70">
        <f t="shared" si="24"/>
        <v>328509</v>
      </c>
      <c r="E70">
        <f t="shared" si="25"/>
        <v>22667121</v>
      </c>
      <c r="F70">
        <f t="shared" si="26"/>
        <v>1564031349</v>
      </c>
      <c r="G70">
        <f t="shared" si="27"/>
        <v>107918163081</v>
      </c>
      <c r="H70">
        <f t="shared" si="28"/>
        <v>7446353252589</v>
      </c>
      <c r="I70">
        <f t="shared" si="29"/>
        <v>513798374428641</v>
      </c>
      <c r="J70">
        <f t="shared" si="30"/>
        <v>3.5452087835576228E+16</v>
      </c>
      <c r="K70">
        <f t="shared" si="31"/>
        <v>2.4461940606547599E+18</v>
      </c>
      <c r="L70">
        <f t="shared" si="32"/>
        <v>1.6878739018517843E+20</v>
      </c>
      <c r="M70">
        <f t="shared" si="33"/>
        <v>1.1646329922777311E+22</v>
      </c>
      <c r="N70">
        <f t="shared" si="34"/>
        <v>8.0359676467163455E+23</v>
      </c>
      <c r="O70">
        <f t="shared" si="35"/>
        <v>5.5448176762342778E+25</v>
      </c>
      <c r="P70">
        <f t="shared" si="36"/>
        <v>3.8259241966016519E+27</v>
      </c>
      <c r="Q70">
        <f t="shared" si="37"/>
        <v>2.6398876956551398E+29</v>
      </c>
      <c r="R70">
        <f t="shared" si="38"/>
        <v>8556</v>
      </c>
      <c r="S70">
        <f t="shared" si="39"/>
        <v>590364</v>
      </c>
      <c r="T70">
        <f t="shared" si="40"/>
        <v>40735116</v>
      </c>
      <c r="U70">
        <f t="shared" si="41"/>
        <v>2810723004</v>
      </c>
      <c r="V70">
        <f t="shared" si="42"/>
        <v>193939887276</v>
      </c>
      <c r="W70">
        <f t="shared" si="43"/>
        <v>13381852222044</v>
      </c>
      <c r="X70">
        <f t="shared" si="44"/>
        <v>923347803321036</v>
      </c>
      <c r="Y70">
        <f t="shared" si="45"/>
        <v>6.3710998429151488E+16</v>
      </c>
    </row>
    <row r="71" spans="1:25" x14ac:dyDescent="0.25">
      <c r="A71" s="2">
        <v>70</v>
      </c>
      <c r="B71" s="17">
        <v>111</v>
      </c>
      <c r="C71">
        <f t="shared" si="23"/>
        <v>4900</v>
      </c>
      <c r="D71">
        <f t="shared" si="24"/>
        <v>343000</v>
      </c>
      <c r="E71">
        <f t="shared" si="25"/>
        <v>24010000</v>
      </c>
      <c r="F71">
        <f t="shared" si="26"/>
        <v>1680700000</v>
      </c>
      <c r="G71">
        <f t="shared" si="27"/>
        <v>117649000000</v>
      </c>
      <c r="H71">
        <f t="shared" si="28"/>
        <v>8235430000000</v>
      </c>
      <c r="I71">
        <f t="shared" si="29"/>
        <v>576480100000000</v>
      </c>
      <c r="J71">
        <f t="shared" si="30"/>
        <v>4.0353607E+16</v>
      </c>
      <c r="K71">
        <f t="shared" si="31"/>
        <v>2.82475249E+18</v>
      </c>
      <c r="L71">
        <f t="shared" si="32"/>
        <v>1.9773267430000001E+20</v>
      </c>
      <c r="M71">
        <f t="shared" si="33"/>
        <v>1.3841287201E+22</v>
      </c>
      <c r="N71">
        <f t="shared" si="34"/>
        <v>9.6889010407000006E+23</v>
      </c>
      <c r="O71">
        <f t="shared" si="35"/>
        <v>6.78223072849E+25</v>
      </c>
      <c r="P71">
        <f t="shared" si="36"/>
        <v>4.7475615099429998E+27</v>
      </c>
      <c r="Q71">
        <f t="shared" si="37"/>
        <v>3.3232930569601001E+29</v>
      </c>
      <c r="R71">
        <f t="shared" si="38"/>
        <v>7770</v>
      </c>
      <c r="S71">
        <f t="shared" si="39"/>
        <v>543900</v>
      </c>
      <c r="T71">
        <f t="shared" si="40"/>
        <v>38073000</v>
      </c>
      <c r="U71">
        <f t="shared" si="41"/>
        <v>2665110000</v>
      </c>
      <c r="V71">
        <f t="shared" si="42"/>
        <v>186557700000</v>
      </c>
      <c r="W71">
        <f t="shared" si="43"/>
        <v>13059039000000</v>
      </c>
      <c r="X71">
        <f t="shared" si="44"/>
        <v>914132730000000</v>
      </c>
      <c r="Y71">
        <f t="shared" si="45"/>
        <v>6.39892911E+16</v>
      </c>
    </row>
    <row r="72" spans="1:25" x14ac:dyDescent="0.25">
      <c r="A72" s="2">
        <v>71</v>
      </c>
      <c r="B72" s="17">
        <v>83</v>
      </c>
      <c r="C72">
        <f t="shared" si="23"/>
        <v>5041</v>
      </c>
      <c r="D72">
        <f t="shared" si="24"/>
        <v>357911</v>
      </c>
      <c r="E72">
        <f t="shared" si="25"/>
        <v>25411681</v>
      </c>
      <c r="F72">
        <f t="shared" si="26"/>
        <v>1804229351</v>
      </c>
      <c r="G72">
        <f t="shared" si="27"/>
        <v>128100283921</v>
      </c>
      <c r="H72">
        <f t="shared" si="28"/>
        <v>9095120158391</v>
      </c>
      <c r="I72">
        <f t="shared" si="29"/>
        <v>645753531245761</v>
      </c>
      <c r="J72">
        <f t="shared" si="30"/>
        <v>4.5848500718449032E+16</v>
      </c>
      <c r="K72">
        <f t="shared" si="31"/>
        <v>3.2552435510098811E+18</v>
      </c>
      <c r="L72">
        <f t="shared" si="32"/>
        <v>2.3112229212170158E+20</v>
      </c>
      <c r="M72">
        <f t="shared" si="33"/>
        <v>1.6409682740640811E+22</v>
      </c>
      <c r="N72">
        <f t="shared" si="34"/>
        <v>1.1650874745854976E+24</v>
      </c>
      <c r="O72">
        <f t="shared" si="35"/>
        <v>8.2721210695570328E+25</v>
      </c>
      <c r="P72">
        <f t="shared" si="36"/>
        <v>5.8732059593854932E+27</v>
      </c>
      <c r="Q72">
        <f t="shared" si="37"/>
        <v>4.1699762311637002E+29</v>
      </c>
      <c r="R72">
        <f t="shared" si="38"/>
        <v>5893</v>
      </c>
      <c r="S72">
        <f t="shared" si="39"/>
        <v>418403</v>
      </c>
      <c r="T72">
        <f t="shared" si="40"/>
        <v>29706613</v>
      </c>
      <c r="U72">
        <f t="shared" si="41"/>
        <v>2109169523</v>
      </c>
      <c r="V72">
        <f t="shared" si="42"/>
        <v>149751036133</v>
      </c>
      <c r="W72">
        <f t="shared" si="43"/>
        <v>10632323565443</v>
      </c>
      <c r="X72">
        <f t="shared" si="44"/>
        <v>754894973146453</v>
      </c>
      <c r="Y72">
        <f t="shared" si="45"/>
        <v>5.359754309339816E+16</v>
      </c>
    </row>
    <row r="73" spans="1:25" x14ac:dyDescent="0.25">
      <c r="A73" s="2">
        <v>72</v>
      </c>
      <c r="B73" s="17">
        <v>89</v>
      </c>
      <c r="C73">
        <f t="shared" si="23"/>
        <v>5184</v>
      </c>
      <c r="D73">
        <f t="shared" si="24"/>
        <v>373248</v>
      </c>
      <c r="E73">
        <f t="shared" si="25"/>
        <v>26873856</v>
      </c>
      <c r="F73">
        <f t="shared" si="26"/>
        <v>1934917632</v>
      </c>
      <c r="G73">
        <f t="shared" si="27"/>
        <v>139314069504</v>
      </c>
      <c r="H73">
        <f t="shared" si="28"/>
        <v>10030613004288</v>
      </c>
      <c r="I73">
        <f t="shared" si="29"/>
        <v>722204136308736</v>
      </c>
      <c r="J73">
        <f t="shared" si="30"/>
        <v>5.1998697814228992E+16</v>
      </c>
      <c r="K73">
        <f t="shared" si="31"/>
        <v>3.7439062426244874E+18</v>
      </c>
      <c r="L73">
        <f t="shared" si="32"/>
        <v>2.6956124946896309E+20</v>
      </c>
      <c r="M73">
        <f t="shared" si="33"/>
        <v>1.9408409961765343E+22</v>
      </c>
      <c r="N73">
        <f t="shared" si="34"/>
        <v>1.3974055172471047E+24</v>
      </c>
      <c r="O73">
        <f t="shared" si="35"/>
        <v>1.0061319724179154E+26</v>
      </c>
      <c r="P73">
        <f t="shared" si="36"/>
        <v>7.2441502014089907E+27</v>
      </c>
      <c r="Q73">
        <f t="shared" si="37"/>
        <v>5.2157881450144733E+29</v>
      </c>
      <c r="R73">
        <f t="shared" si="38"/>
        <v>6408</v>
      </c>
      <c r="S73">
        <f t="shared" si="39"/>
        <v>461376</v>
      </c>
      <c r="T73">
        <f t="shared" si="40"/>
        <v>33219072</v>
      </c>
      <c r="U73">
        <f t="shared" si="41"/>
        <v>2391773184</v>
      </c>
      <c r="V73">
        <f t="shared" si="42"/>
        <v>172207669248</v>
      </c>
      <c r="W73">
        <f t="shared" si="43"/>
        <v>12398952185856</v>
      </c>
      <c r="X73">
        <f t="shared" si="44"/>
        <v>892724557381632</v>
      </c>
      <c r="Y73">
        <f t="shared" si="45"/>
        <v>6.4276168131477504E+16</v>
      </c>
    </row>
    <row r="74" spans="1:25" x14ac:dyDescent="0.25">
      <c r="A74" s="2">
        <v>73</v>
      </c>
      <c r="B74" s="17">
        <v>76</v>
      </c>
      <c r="C74">
        <f t="shared" si="23"/>
        <v>5329</v>
      </c>
      <c r="D74">
        <f t="shared" si="24"/>
        <v>389017</v>
      </c>
      <c r="E74">
        <f t="shared" si="25"/>
        <v>28398241</v>
      </c>
      <c r="F74">
        <f t="shared" si="26"/>
        <v>2073071593</v>
      </c>
      <c r="G74">
        <f t="shared" si="27"/>
        <v>151334226289</v>
      </c>
      <c r="H74">
        <f t="shared" si="28"/>
        <v>11047398519097</v>
      </c>
      <c r="I74">
        <f t="shared" si="29"/>
        <v>806460091894081</v>
      </c>
      <c r="J74">
        <f t="shared" si="30"/>
        <v>5.8871586708267912E+16</v>
      </c>
      <c r="K74">
        <f t="shared" si="31"/>
        <v>4.2976258297035576E+18</v>
      </c>
      <c r="L74">
        <f t="shared" si="32"/>
        <v>3.1372668556835973E+20</v>
      </c>
      <c r="M74">
        <f t="shared" si="33"/>
        <v>2.290204804649026E+22</v>
      </c>
      <c r="N74">
        <f t="shared" si="34"/>
        <v>1.6718495073937889E+24</v>
      </c>
      <c r="O74">
        <f t="shared" si="35"/>
        <v>1.2204501403974658E+26</v>
      </c>
      <c r="P74">
        <f t="shared" si="36"/>
        <v>8.909286024901501E+27</v>
      </c>
      <c r="Q74">
        <f t="shared" si="37"/>
        <v>6.5037787981780963E+29</v>
      </c>
      <c r="R74">
        <f t="shared" si="38"/>
        <v>5548</v>
      </c>
      <c r="S74">
        <f t="shared" si="39"/>
        <v>405004</v>
      </c>
      <c r="T74">
        <f t="shared" si="40"/>
        <v>29565292</v>
      </c>
      <c r="U74">
        <f t="shared" si="41"/>
        <v>2158266316</v>
      </c>
      <c r="V74">
        <f t="shared" si="42"/>
        <v>157553441068</v>
      </c>
      <c r="W74">
        <f t="shared" si="43"/>
        <v>11501401197964</v>
      </c>
      <c r="X74">
        <f t="shared" si="44"/>
        <v>839602287451372</v>
      </c>
      <c r="Y74">
        <f t="shared" si="45"/>
        <v>6.129096698395016E+16</v>
      </c>
    </row>
    <row r="75" spans="1:25" x14ac:dyDescent="0.25">
      <c r="A75" s="2">
        <v>74</v>
      </c>
      <c r="B75" s="17">
        <v>89</v>
      </c>
      <c r="C75">
        <f t="shared" si="23"/>
        <v>5476</v>
      </c>
      <c r="D75">
        <f t="shared" si="24"/>
        <v>405224</v>
      </c>
      <c r="E75">
        <f t="shared" si="25"/>
        <v>29986576</v>
      </c>
      <c r="F75">
        <f t="shared" si="26"/>
        <v>2219006624</v>
      </c>
      <c r="G75">
        <f t="shared" si="27"/>
        <v>164206490176</v>
      </c>
      <c r="H75">
        <f t="shared" si="28"/>
        <v>12151280273024</v>
      </c>
      <c r="I75">
        <f t="shared" si="29"/>
        <v>899194740203776</v>
      </c>
      <c r="J75">
        <f t="shared" si="30"/>
        <v>6.6540410775079424E+16</v>
      </c>
      <c r="K75">
        <f t="shared" si="31"/>
        <v>4.9239903973558774E+18</v>
      </c>
      <c r="L75">
        <f t="shared" si="32"/>
        <v>3.6437528940433493E+20</v>
      </c>
      <c r="M75">
        <f t="shared" si="33"/>
        <v>2.6963771415920783E+22</v>
      </c>
      <c r="N75">
        <f t="shared" si="34"/>
        <v>1.995319084778138E+24</v>
      </c>
      <c r="O75">
        <f t="shared" si="35"/>
        <v>1.4765361227358222E+26</v>
      </c>
      <c r="P75">
        <f t="shared" si="36"/>
        <v>1.0926367308245085E+28</v>
      </c>
      <c r="Q75">
        <f t="shared" si="37"/>
        <v>8.0855118081013621E+29</v>
      </c>
      <c r="R75">
        <f t="shared" si="38"/>
        <v>6586</v>
      </c>
      <c r="S75">
        <f t="shared" si="39"/>
        <v>487364</v>
      </c>
      <c r="T75">
        <f t="shared" si="40"/>
        <v>36064936</v>
      </c>
      <c r="U75">
        <f t="shared" si="41"/>
        <v>2668805264</v>
      </c>
      <c r="V75">
        <f t="shared" si="42"/>
        <v>197491589536</v>
      </c>
      <c r="W75">
        <f t="shared" si="43"/>
        <v>14614377625664</v>
      </c>
      <c r="X75">
        <f t="shared" si="44"/>
        <v>1081463944299136</v>
      </c>
      <c r="Y75">
        <f t="shared" si="45"/>
        <v>8.0028331878136064E+16</v>
      </c>
    </row>
    <row r="76" spans="1:25" x14ac:dyDescent="0.25">
      <c r="A76" s="2">
        <v>75</v>
      </c>
      <c r="B76" s="17">
        <v>84</v>
      </c>
      <c r="C76">
        <f t="shared" si="23"/>
        <v>5625</v>
      </c>
      <c r="D76">
        <f t="shared" si="24"/>
        <v>421875</v>
      </c>
      <c r="E76">
        <f t="shared" si="25"/>
        <v>31640625</v>
      </c>
      <c r="F76">
        <f t="shared" si="26"/>
        <v>2373046875</v>
      </c>
      <c r="G76">
        <f t="shared" si="27"/>
        <v>177978515625</v>
      </c>
      <c r="H76">
        <f t="shared" si="28"/>
        <v>13348388671875</v>
      </c>
      <c r="I76">
        <f t="shared" si="29"/>
        <v>1001129150390625</v>
      </c>
      <c r="J76">
        <f t="shared" si="30"/>
        <v>7.508468627929688E+16</v>
      </c>
      <c r="K76">
        <f t="shared" si="31"/>
        <v>5.6313514709472655E+18</v>
      </c>
      <c r="L76">
        <f t="shared" si="32"/>
        <v>4.2235136032104494E+20</v>
      </c>
      <c r="M76">
        <f t="shared" si="33"/>
        <v>3.1676352024078369E+22</v>
      </c>
      <c r="N76">
        <f t="shared" si="34"/>
        <v>2.3757264018058776E+24</v>
      </c>
      <c r="O76">
        <f t="shared" si="35"/>
        <v>1.7817948013544084E+26</v>
      </c>
      <c r="P76">
        <f t="shared" si="36"/>
        <v>1.3363461010158061E+28</v>
      </c>
      <c r="Q76">
        <f t="shared" si="37"/>
        <v>1.0022595757618546E+30</v>
      </c>
      <c r="R76">
        <f t="shared" si="38"/>
        <v>6300</v>
      </c>
      <c r="S76">
        <f t="shared" si="39"/>
        <v>472500</v>
      </c>
      <c r="T76">
        <f t="shared" si="40"/>
        <v>35437500</v>
      </c>
      <c r="U76">
        <f t="shared" si="41"/>
        <v>2657812500</v>
      </c>
      <c r="V76">
        <f t="shared" si="42"/>
        <v>199335937500</v>
      </c>
      <c r="W76">
        <f t="shared" si="43"/>
        <v>14950195312500</v>
      </c>
      <c r="X76">
        <f t="shared" si="44"/>
        <v>1121264648437500</v>
      </c>
      <c r="Y76">
        <f t="shared" si="45"/>
        <v>8.4094848632812496E+16</v>
      </c>
    </row>
    <row r="77" spans="1:25" x14ac:dyDescent="0.25">
      <c r="A77" s="2">
        <v>76</v>
      </c>
      <c r="B77" s="17">
        <v>86</v>
      </c>
      <c r="C77">
        <f t="shared" si="23"/>
        <v>5776</v>
      </c>
      <c r="D77">
        <f t="shared" si="24"/>
        <v>438976</v>
      </c>
      <c r="E77">
        <f t="shared" si="25"/>
        <v>33362176</v>
      </c>
      <c r="F77">
        <f t="shared" si="26"/>
        <v>2535525376</v>
      </c>
      <c r="G77">
        <f t="shared" si="27"/>
        <v>192699928576</v>
      </c>
      <c r="H77">
        <f t="shared" si="28"/>
        <v>14645194571776</v>
      </c>
      <c r="I77">
        <f t="shared" si="29"/>
        <v>1113034787454976</v>
      </c>
      <c r="J77">
        <f t="shared" si="30"/>
        <v>8.4590643846578176E+16</v>
      </c>
      <c r="K77">
        <f t="shared" si="31"/>
        <v>6.4288889323399414E+18</v>
      </c>
      <c r="L77">
        <f t="shared" si="32"/>
        <v>4.8859555885783554E+20</v>
      </c>
      <c r="M77">
        <f t="shared" si="33"/>
        <v>3.7133262473195501E+22</v>
      </c>
      <c r="N77">
        <f t="shared" si="34"/>
        <v>2.8221279479628579E+24</v>
      </c>
      <c r="O77">
        <f t="shared" si="35"/>
        <v>2.1448172404517721E+26</v>
      </c>
      <c r="P77">
        <f t="shared" si="36"/>
        <v>1.6300611027433469E+28</v>
      </c>
      <c r="Q77">
        <f t="shared" si="37"/>
        <v>1.2388464380849436E+30</v>
      </c>
      <c r="R77">
        <f t="shared" si="38"/>
        <v>6536</v>
      </c>
      <c r="S77">
        <f t="shared" si="39"/>
        <v>496736</v>
      </c>
      <c r="T77">
        <f t="shared" si="40"/>
        <v>37751936</v>
      </c>
      <c r="U77">
        <f t="shared" si="41"/>
        <v>2869147136</v>
      </c>
      <c r="V77">
        <f t="shared" si="42"/>
        <v>218055182336</v>
      </c>
      <c r="W77">
        <f t="shared" si="43"/>
        <v>16572193857536</v>
      </c>
      <c r="X77">
        <f t="shared" si="44"/>
        <v>1259486733172736</v>
      </c>
      <c r="Y77">
        <f t="shared" si="45"/>
        <v>9.5720991721127936E+16</v>
      </c>
    </row>
    <row r="78" spans="1:25" x14ac:dyDescent="0.25">
      <c r="A78" s="2">
        <v>77</v>
      </c>
      <c r="B78" s="17">
        <v>98</v>
      </c>
      <c r="C78">
        <f t="shared" si="23"/>
        <v>5929</v>
      </c>
      <c r="D78">
        <f t="shared" si="24"/>
        <v>456533</v>
      </c>
      <c r="E78">
        <f t="shared" si="25"/>
        <v>35153041</v>
      </c>
      <c r="F78">
        <f t="shared" si="26"/>
        <v>2706784157</v>
      </c>
      <c r="G78">
        <f t="shared" si="27"/>
        <v>208422380089</v>
      </c>
      <c r="H78">
        <f t="shared" si="28"/>
        <v>16048523266853</v>
      </c>
      <c r="I78">
        <f t="shared" si="29"/>
        <v>1235736291547681</v>
      </c>
      <c r="J78">
        <f t="shared" si="30"/>
        <v>9.515169444917144E+16</v>
      </c>
      <c r="K78">
        <f t="shared" si="31"/>
        <v>7.3266804725862011E+18</v>
      </c>
      <c r="L78">
        <f t="shared" si="32"/>
        <v>5.6415439638913745E+20</v>
      </c>
      <c r="M78">
        <f t="shared" si="33"/>
        <v>4.3439888521963585E+22</v>
      </c>
      <c r="N78">
        <f t="shared" si="34"/>
        <v>3.3448714161911961E+24</v>
      </c>
      <c r="O78">
        <f t="shared" si="35"/>
        <v>2.5755509904672209E+26</v>
      </c>
      <c r="P78">
        <f t="shared" si="36"/>
        <v>1.9831742626597599E+28</v>
      </c>
      <c r="Q78">
        <f t="shared" si="37"/>
        <v>1.5270441822480153E+30</v>
      </c>
      <c r="R78">
        <f t="shared" si="38"/>
        <v>7546</v>
      </c>
      <c r="S78">
        <f t="shared" si="39"/>
        <v>581042</v>
      </c>
      <c r="T78">
        <f t="shared" si="40"/>
        <v>44740234</v>
      </c>
      <c r="U78">
        <f t="shared" si="41"/>
        <v>3444998018</v>
      </c>
      <c r="V78">
        <f t="shared" si="42"/>
        <v>265264847386</v>
      </c>
      <c r="W78">
        <f t="shared" si="43"/>
        <v>20425393248722</v>
      </c>
      <c r="X78">
        <f t="shared" si="44"/>
        <v>1572755280151594</v>
      </c>
      <c r="Y78">
        <f t="shared" si="45"/>
        <v>1.2110215657167274E+17</v>
      </c>
    </row>
    <row r="79" spans="1:25" x14ac:dyDescent="0.25">
      <c r="A79" s="2">
        <v>78</v>
      </c>
      <c r="B79" s="17">
        <v>81</v>
      </c>
      <c r="C79">
        <f t="shared" si="23"/>
        <v>6084</v>
      </c>
      <c r="D79">
        <f t="shared" si="24"/>
        <v>474552</v>
      </c>
      <c r="E79">
        <f t="shared" si="25"/>
        <v>37015056</v>
      </c>
      <c r="F79">
        <f t="shared" si="26"/>
        <v>2887174368</v>
      </c>
      <c r="G79">
        <f t="shared" si="27"/>
        <v>225199600704</v>
      </c>
      <c r="H79">
        <f t="shared" si="28"/>
        <v>17565568854912</v>
      </c>
      <c r="I79">
        <f t="shared" si="29"/>
        <v>1370114370683136</v>
      </c>
      <c r="J79">
        <f t="shared" si="30"/>
        <v>1.0686892091328461E+17</v>
      </c>
      <c r="K79">
        <f t="shared" si="31"/>
        <v>8.3357758312361994E+18</v>
      </c>
      <c r="L79">
        <f t="shared" si="32"/>
        <v>6.5019051483642357E+20</v>
      </c>
      <c r="M79">
        <f t="shared" si="33"/>
        <v>5.0714860157241035E+22</v>
      </c>
      <c r="N79">
        <f t="shared" si="34"/>
        <v>3.9557590922648008E+24</v>
      </c>
      <c r="O79">
        <f t="shared" si="35"/>
        <v>3.0854920919665446E+26</v>
      </c>
      <c r="P79">
        <f t="shared" si="36"/>
        <v>2.4066838317339049E+28</v>
      </c>
      <c r="Q79">
        <f t="shared" si="37"/>
        <v>1.8772133887524459E+30</v>
      </c>
      <c r="R79">
        <f t="shared" si="38"/>
        <v>6318</v>
      </c>
      <c r="S79">
        <f t="shared" si="39"/>
        <v>492804</v>
      </c>
      <c r="T79">
        <f t="shared" si="40"/>
        <v>38438712</v>
      </c>
      <c r="U79">
        <f t="shared" si="41"/>
        <v>2998219536</v>
      </c>
      <c r="V79">
        <f t="shared" si="42"/>
        <v>233861123808</v>
      </c>
      <c r="W79">
        <f t="shared" si="43"/>
        <v>18241167657024</v>
      </c>
      <c r="X79">
        <f t="shared" si="44"/>
        <v>1422811077247872</v>
      </c>
      <c r="Y79">
        <f t="shared" si="45"/>
        <v>1.1097926402533402E+17</v>
      </c>
    </row>
    <row r="80" spans="1:25" x14ac:dyDescent="0.25">
      <c r="A80" s="2">
        <v>79</v>
      </c>
      <c r="B80" s="17">
        <v>81</v>
      </c>
      <c r="C80">
        <f t="shared" si="23"/>
        <v>6241</v>
      </c>
      <c r="D80">
        <f t="shared" si="24"/>
        <v>493039</v>
      </c>
      <c r="E80">
        <f t="shared" si="25"/>
        <v>38950081</v>
      </c>
      <c r="F80">
        <f t="shared" si="26"/>
        <v>3077056399</v>
      </c>
      <c r="G80">
        <f t="shared" si="27"/>
        <v>243087455521</v>
      </c>
      <c r="H80">
        <f t="shared" si="28"/>
        <v>19203908986159</v>
      </c>
      <c r="I80">
        <f t="shared" si="29"/>
        <v>1517108809906561</v>
      </c>
      <c r="J80">
        <f t="shared" si="30"/>
        <v>1.1985159598261832E+17</v>
      </c>
      <c r="K80">
        <f t="shared" si="31"/>
        <v>9.4682760826268467E+18</v>
      </c>
      <c r="L80">
        <f t="shared" si="32"/>
        <v>7.4799381052752095E+20</v>
      </c>
      <c r="M80">
        <f t="shared" si="33"/>
        <v>5.9091511031674157E+22</v>
      </c>
      <c r="N80">
        <f t="shared" si="34"/>
        <v>4.6682293715022579E+24</v>
      </c>
      <c r="O80">
        <f t="shared" si="35"/>
        <v>3.6879012034867839E+26</v>
      </c>
      <c r="P80">
        <f t="shared" si="36"/>
        <v>2.9134419507545591E+28</v>
      </c>
      <c r="Q80">
        <f t="shared" si="37"/>
        <v>2.3016191410961018E+30</v>
      </c>
      <c r="R80">
        <f t="shared" si="38"/>
        <v>6399</v>
      </c>
      <c r="S80">
        <f t="shared" si="39"/>
        <v>505521</v>
      </c>
      <c r="T80">
        <f t="shared" si="40"/>
        <v>39936159</v>
      </c>
      <c r="U80">
        <f t="shared" si="41"/>
        <v>3154956561</v>
      </c>
      <c r="V80">
        <f t="shared" si="42"/>
        <v>249241568319</v>
      </c>
      <c r="W80">
        <f t="shared" si="43"/>
        <v>19690083897201</v>
      </c>
      <c r="X80">
        <f t="shared" si="44"/>
        <v>1555516627878879</v>
      </c>
      <c r="Y80">
        <f t="shared" si="45"/>
        <v>1.2288581360243144E+17</v>
      </c>
    </row>
    <row r="81" spans="1:25" x14ac:dyDescent="0.25">
      <c r="A81" s="2">
        <v>80</v>
      </c>
      <c r="B81" s="17">
        <v>87</v>
      </c>
      <c r="C81">
        <f t="shared" si="23"/>
        <v>6400</v>
      </c>
      <c r="D81">
        <f t="shared" si="24"/>
        <v>512000</v>
      </c>
      <c r="E81">
        <f t="shared" si="25"/>
        <v>40960000</v>
      </c>
      <c r="F81">
        <f t="shared" si="26"/>
        <v>3276800000</v>
      </c>
      <c r="G81">
        <f t="shared" si="27"/>
        <v>262144000000</v>
      </c>
      <c r="H81">
        <f t="shared" si="28"/>
        <v>20971520000000</v>
      </c>
      <c r="I81">
        <f t="shared" si="29"/>
        <v>1677721600000000</v>
      </c>
      <c r="J81">
        <f t="shared" si="30"/>
        <v>1.34217728E+17</v>
      </c>
      <c r="K81">
        <f t="shared" si="31"/>
        <v>1.073741824E+19</v>
      </c>
      <c r="L81">
        <f t="shared" si="32"/>
        <v>8.589934592E+20</v>
      </c>
      <c r="M81">
        <f t="shared" si="33"/>
        <v>6.8719476736E+22</v>
      </c>
      <c r="N81">
        <f t="shared" si="34"/>
        <v>5.49755813888E+24</v>
      </c>
      <c r="O81">
        <f t="shared" si="35"/>
        <v>4.398046511104E+26</v>
      </c>
      <c r="P81">
        <f t="shared" si="36"/>
        <v>3.5184372088832E+28</v>
      </c>
      <c r="Q81">
        <f t="shared" si="37"/>
        <v>2.81474976710656E+30</v>
      </c>
      <c r="R81">
        <f t="shared" si="38"/>
        <v>6960</v>
      </c>
      <c r="S81">
        <f t="shared" si="39"/>
        <v>556800</v>
      </c>
      <c r="T81">
        <f t="shared" si="40"/>
        <v>44544000</v>
      </c>
      <c r="U81">
        <f t="shared" si="41"/>
        <v>3563520000</v>
      </c>
      <c r="V81">
        <f t="shared" si="42"/>
        <v>285081600000</v>
      </c>
      <c r="W81">
        <f t="shared" si="43"/>
        <v>22806528000000</v>
      </c>
      <c r="X81">
        <f t="shared" si="44"/>
        <v>1824522240000000</v>
      </c>
      <c r="Y81">
        <f t="shared" si="45"/>
        <v>1.459617792E+17</v>
      </c>
    </row>
    <row r="82" spans="1:25" x14ac:dyDescent="0.25">
      <c r="A82" s="2">
        <v>81</v>
      </c>
      <c r="B82" s="17">
        <v>84</v>
      </c>
      <c r="C82">
        <f t="shared" si="23"/>
        <v>6561</v>
      </c>
      <c r="D82">
        <f t="shared" si="24"/>
        <v>531441</v>
      </c>
      <c r="E82">
        <f t="shared" si="25"/>
        <v>43046721</v>
      </c>
      <c r="F82">
        <f t="shared" si="26"/>
        <v>3486784401</v>
      </c>
      <c r="G82">
        <f t="shared" si="27"/>
        <v>282429536481</v>
      </c>
      <c r="H82">
        <f t="shared" si="28"/>
        <v>22876792454961</v>
      </c>
      <c r="I82">
        <f t="shared" si="29"/>
        <v>1853020188851841</v>
      </c>
      <c r="J82">
        <f t="shared" si="30"/>
        <v>1.5009463529699914E+17</v>
      </c>
      <c r="K82">
        <f t="shared" si="31"/>
        <v>1.2157665459056929E+19</v>
      </c>
      <c r="L82">
        <f t="shared" si="32"/>
        <v>9.847709021836112E+20</v>
      </c>
      <c r="M82">
        <f t="shared" si="33"/>
        <v>7.9766443076872514E+22</v>
      </c>
      <c r="N82">
        <f t="shared" si="34"/>
        <v>6.4610818892266729E+24</v>
      </c>
      <c r="O82">
        <f t="shared" si="35"/>
        <v>5.2334763302736057E+26</v>
      </c>
      <c r="P82">
        <f t="shared" si="36"/>
        <v>4.2391158275216204E+28</v>
      </c>
      <c r="Q82">
        <f t="shared" si="37"/>
        <v>3.4336838202925124E+30</v>
      </c>
      <c r="R82">
        <f t="shared" si="38"/>
        <v>6804</v>
      </c>
      <c r="S82">
        <f t="shared" si="39"/>
        <v>551124</v>
      </c>
      <c r="T82">
        <f t="shared" si="40"/>
        <v>44641044</v>
      </c>
      <c r="U82">
        <f t="shared" si="41"/>
        <v>3615924564</v>
      </c>
      <c r="V82">
        <f t="shared" si="42"/>
        <v>292889889684</v>
      </c>
      <c r="W82">
        <f t="shared" si="43"/>
        <v>23724081064404</v>
      </c>
      <c r="X82">
        <f t="shared" si="44"/>
        <v>1921650566216724</v>
      </c>
      <c r="Y82">
        <f t="shared" si="45"/>
        <v>1.5565369586355466E+17</v>
      </c>
    </row>
    <row r="83" spans="1:25" x14ac:dyDescent="0.25">
      <c r="A83" s="2">
        <v>82</v>
      </c>
      <c r="B83" s="17">
        <v>82</v>
      </c>
      <c r="C83">
        <f t="shared" si="23"/>
        <v>6724</v>
      </c>
      <c r="D83">
        <f t="shared" si="24"/>
        <v>551368</v>
      </c>
      <c r="E83">
        <f t="shared" si="25"/>
        <v>45212176</v>
      </c>
      <c r="F83">
        <f t="shared" si="26"/>
        <v>3707398432</v>
      </c>
      <c r="G83">
        <f t="shared" si="27"/>
        <v>304006671424</v>
      </c>
      <c r="H83">
        <f t="shared" si="28"/>
        <v>24928547056768</v>
      </c>
      <c r="I83">
        <f t="shared" si="29"/>
        <v>2044140858654976</v>
      </c>
      <c r="J83">
        <f t="shared" si="30"/>
        <v>1.6761955040970803E+17</v>
      </c>
      <c r="K83">
        <f t="shared" si="31"/>
        <v>1.3744803133596058E+19</v>
      </c>
      <c r="L83">
        <f t="shared" si="32"/>
        <v>1.1270738569548768E+21</v>
      </c>
      <c r="M83">
        <f t="shared" si="33"/>
        <v>9.2420056270299891E+22</v>
      </c>
      <c r="N83">
        <f t="shared" si="34"/>
        <v>7.5784446141645914E+24</v>
      </c>
      <c r="O83">
        <f t="shared" si="35"/>
        <v>6.2143245836149647E+26</v>
      </c>
      <c r="P83">
        <f t="shared" si="36"/>
        <v>5.0957461585642715E+28</v>
      </c>
      <c r="Q83">
        <f t="shared" si="37"/>
        <v>4.1785118500227024E+30</v>
      </c>
      <c r="R83">
        <f t="shared" si="38"/>
        <v>6724</v>
      </c>
      <c r="S83">
        <f t="shared" si="39"/>
        <v>551368</v>
      </c>
      <c r="T83">
        <f t="shared" si="40"/>
        <v>45212176</v>
      </c>
      <c r="U83">
        <f t="shared" si="41"/>
        <v>3707398432</v>
      </c>
      <c r="V83">
        <f t="shared" si="42"/>
        <v>304006671424</v>
      </c>
      <c r="W83">
        <f t="shared" si="43"/>
        <v>24928547056768</v>
      </c>
      <c r="X83">
        <f t="shared" si="44"/>
        <v>2044140858654976</v>
      </c>
      <c r="Y83">
        <f t="shared" si="45"/>
        <v>1.6761955040970803E+17</v>
      </c>
    </row>
    <row r="84" spans="1:25" x14ac:dyDescent="0.25">
      <c r="A84" s="2">
        <v>83</v>
      </c>
      <c r="B84" s="17">
        <v>81</v>
      </c>
      <c r="C84">
        <f t="shared" si="23"/>
        <v>6889</v>
      </c>
      <c r="D84">
        <f t="shared" si="24"/>
        <v>571787</v>
      </c>
      <c r="E84">
        <f t="shared" si="25"/>
        <v>47458321</v>
      </c>
      <c r="F84">
        <f t="shared" si="26"/>
        <v>3939040643</v>
      </c>
      <c r="G84">
        <f t="shared" si="27"/>
        <v>326940373369</v>
      </c>
      <c r="H84">
        <f t="shared" si="28"/>
        <v>27136050989627</v>
      </c>
      <c r="I84">
        <f t="shared" si="29"/>
        <v>2252292232139041</v>
      </c>
      <c r="J84">
        <f t="shared" si="30"/>
        <v>1.8694025526754042E+17</v>
      </c>
      <c r="K84">
        <f t="shared" si="31"/>
        <v>1.5516041187205853E+19</v>
      </c>
      <c r="L84">
        <f t="shared" si="32"/>
        <v>1.2878314185380858E+21</v>
      </c>
      <c r="M84">
        <f t="shared" si="33"/>
        <v>1.0689000773866112E+23</v>
      </c>
      <c r="N84">
        <f t="shared" si="34"/>
        <v>8.8718706423088733E+24</v>
      </c>
      <c r="O84">
        <f t="shared" si="35"/>
        <v>7.3636526331163651E+26</v>
      </c>
      <c r="P84">
        <f t="shared" si="36"/>
        <v>6.1118316854865826E+28</v>
      </c>
      <c r="Q84">
        <f t="shared" si="37"/>
        <v>5.0728202989538643E+30</v>
      </c>
      <c r="R84">
        <f t="shared" si="38"/>
        <v>6723</v>
      </c>
      <c r="S84">
        <f t="shared" si="39"/>
        <v>558009</v>
      </c>
      <c r="T84">
        <f t="shared" si="40"/>
        <v>46314747</v>
      </c>
      <c r="U84">
        <f t="shared" si="41"/>
        <v>3844124001</v>
      </c>
      <c r="V84">
        <f t="shared" si="42"/>
        <v>319062292083</v>
      </c>
      <c r="W84">
        <f t="shared" si="43"/>
        <v>26482170242889</v>
      </c>
      <c r="X84">
        <f t="shared" si="44"/>
        <v>2198020130159787</v>
      </c>
      <c r="Y84">
        <f t="shared" si="45"/>
        <v>1.8243567080326234E+17</v>
      </c>
    </row>
    <row r="85" spans="1:25" x14ac:dyDescent="0.25">
      <c r="A85" s="2">
        <v>84</v>
      </c>
      <c r="B85" s="17">
        <v>85</v>
      </c>
      <c r="C85">
        <f t="shared" si="23"/>
        <v>7056</v>
      </c>
      <c r="D85">
        <f t="shared" si="24"/>
        <v>592704</v>
      </c>
      <c r="E85">
        <f t="shared" si="25"/>
        <v>49787136</v>
      </c>
      <c r="F85">
        <f t="shared" si="26"/>
        <v>4182119424</v>
      </c>
      <c r="G85">
        <f t="shared" si="27"/>
        <v>351298031616</v>
      </c>
      <c r="H85">
        <f t="shared" si="28"/>
        <v>29509034655744</v>
      </c>
      <c r="I85">
        <f t="shared" si="29"/>
        <v>2478758911082496</v>
      </c>
      <c r="J85">
        <f t="shared" si="30"/>
        <v>2.0821574853092966E+17</v>
      </c>
      <c r="K85">
        <f t="shared" si="31"/>
        <v>1.7490122876598092E+19</v>
      </c>
      <c r="L85">
        <f t="shared" si="32"/>
        <v>1.4691703216342397E+21</v>
      </c>
      <c r="M85">
        <f t="shared" si="33"/>
        <v>1.2341030701727614E+23</v>
      </c>
      <c r="N85">
        <f t="shared" si="34"/>
        <v>1.0366465789451195E+25</v>
      </c>
      <c r="O85">
        <f t="shared" si="35"/>
        <v>8.7078312631390046E+26</v>
      </c>
      <c r="P85">
        <f t="shared" si="36"/>
        <v>7.3145782610367634E+28</v>
      </c>
      <c r="Q85">
        <f t="shared" si="37"/>
        <v>6.1442457392708813E+30</v>
      </c>
      <c r="R85">
        <f t="shared" si="38"/>
        <v>7140</v>
      </c>
      <c r="S85">
        <f t="shared" si="39"/>
        <v>599760</v>
      </c>
      <c r="T85">
        <f t="shared" si="40"/>
        <v>50379840</v>
      </c>
      <c r="U85">
        <f t="shared" si="41"/>
        <v>4231906560</v>
      </c>
      <c r="V85">
        <f t="shared" si="42"/>
        <v>355480151040</v>
      </c>
      <c r="W85">
        <f t="shared" si="43"/>
        <v>29860332687360</v>
      </c>
      <c r="X85">
        <f t="shared" si="44"/>
        <v>2508267945738240</v>
      </c>
      <c r="Y85">
        <f t="shared" si="45"/>
        <v>2.1069450744201216E+17</v>
      </c>
    </row>
    <row r="86" spans="1:25" x14ac:dyDescent="0.25">
      <c r="A86" s="2">
        <v>85</v>
      </c>
      <c r="B86" s="17">
        <v>62</v>
      </c>
      <c r="C86">
        <f t="shared" si="23"/>
        <v>7225</v>
      </c>
      <c r="D86">
        <f t="shared" si="24"/>
        <v>614125</v>
      </c>
      <c r="E86">
        <f t="shared" si="25"/>
        <v>52200625</v>
      </c>
      <c r="F86">
        <f t="shared" si="26"/>
        <v>4437053125</v>
      </c>
      <c r="G86">
        <f t="shared" si="27"/>
        <v>377149515625</v>
      </c>
      <c r="H86">
        <f t="shared" si="28"/>
        <v>32057708828125</v>
      </c>
      <c r="I86">
        <f t="shared" si="29"/>
        <v>2724905250390625</v>
      </c>
      <c r="J86">
        <f t="shared" si="30"/>
        <v>2.3161694628320314E+17</v>
      </c>
      <c r="K86">
        <f t="shared" si="31"/>
        <v>1.9687440434072265E+19</v>
      </c>
      <c r="L86">
        <f t="shared" si="32"/>
        <v>1.6734324368961425E+21</v>
      </c>
      <c r="M86">
        <f t="shared" si="33"/>
        <v>1.4224175713617212E+23</v>
      </c>
      <c r="N86">
        <f t="shared" si="34"/>
        <v>1.209054935657463E+25</v>
      </c>
      <c r="O86">
        <f t="shared" si="35"/>
        <v>1.0276966953088436E+27</v>
      </c>
      <c r="P86">
        <f t="shared" si="36"/>
        <v>8.7354219101251706E+28</v>
      </c>
      <c r="Q86">
        <f t="shared" si="37"/>
        <v>7.4251086236063951E+30</v>
      </c>
      <c r="R86">
        <f t="shared" si="38"/>
        <v>5270</v>
      </c>
      <c r="S86">
        <f t="shared" si="39"/>
        <v>447950</v>
      </c>
      <c r="T86">
        <f t="shared" si="40"/>
        <v>38075750</v>
      </c>
      <c r="U86">
        <f t="shared" si="41"/>
        <v>3236438750</v>
      </c>
      <c r="V86">
        <f t="shared" si="42"/>
        <v>275097293750</v>
      </c>
      <c r="W86">
        <f t="shared" si="43"/>
        <v>23383269968750</v>
      </c>
      <c r="X86">
        <f t="shared" si="44"/>
        <v>1987577947343750</v>
      </c>
      <c r="Y86">
        <f t="shared" si="45"/>
        <v>1.6894412552421875E+17</v>
      </c>
    </row>
    <row r="87" spans="1:25" x14ac:dyDescent="0.25">
      <c r="A87" s="2">
        <v>86</v>
      </c>
      <c r="B87" s="17">
        <v>87</v>
      </c>
      <c r="C87">
        <f t="shared" si="23"/>
        <v>7396</v>
      </c>
      <c r="D87">
        <f t="shared" si="24"/>
        <v>636056</v>
      </c>
      <c r="E87">
        <f t="shared" si="25"/>
        <v>54700816</v>
      </c>
      <c r="F87">
        <f t="shared" si="26"/>
        <v>4704270176</v>
      </c>
      <c r="G87">
        <f t="shared" si="27"/>
        <v>404567235136</v>
      </c>
      <c r="H87">
        <f t="shared" si="28"/>
        <v>34792782221696</v>
      </c>
      <c r="I87">
        <f t="shared" si="29"/>
        <v>2992179271065856</v>
      </c>
      <c r="J87">
        <f t="shared" si="30"/>
        <v>2.5732741731166362E+17</v>
      </c>
      <c r="K87">
        <f t="shared" si="31"/>
        <v>2.213015788880307E+19</v>
      </c>
      <c r="L87">
        <f t="shared" si="32"/>
        <v>1.903193578437064E+21</v>
      </c>
      <c r="M87">
        <f t="shared" si="33"/>
        <v>1.6367464774558752E+23</v>
      </c>
      <c r="N87">
        <f t="shared" si="34"/>
        <v>1.4076019706120526E+25</v>
      </c>
      <c r="O87">
        <f t="shared" si="35"/>
        <v>1.2105376947263653E+27</v>
      </c>
      <c r="P87">
        <f t="shared" si="36"/>
        <v>1.041062417464674E+29</v>
      </c>
      <c r="Q87">
        <f t="shared" si="37"/>
        <v>8.9531367901961971E+30</v>
      </c>
      <c r="R87">
        <f t="shared" si="38"/>
        <v>7482</v>
      </c>
      <c r="S87">
        <f t="shared" si="39"/>
        <v>643452</v>
      </c>
      <c r="T87">
        <f t="shared" si="40"/>
        <v>55336872</v>
      </c>
      <c r="U87">
        <f t="shared" si="41"/>
        <v>4758970992</v>
      </c>
      <c r="V87">
        <f t="shared" si="42"/>
        <v>409271505312</v>
      </c>
      <c r="W87">
        <f t="shared" si="43"/>
        <v>35197349456832</v>
      </c>
      <c r="X87">
        <f t="shared" si="44"/>
        <v>3026972053287552</v>
      </c>
      <c r="Y87">
        <f t="shared" si="45"/>
        <v>2.6031959658272947E+17</v>
      </c>
    </row>
    <row r="88" spans="1:25" x14ac:dyDescent="0.25">
      <c r="A88" s="2">
        <v>87</v>
      </c>
      <c r="B88" s="17">
        <v>70</v>
      </c>
      <c r="C88">
        <f t="shared" si="23"/>
        <v>7569</v>
      </c>
      <c r="D88">
        <f t="shared" si="24"/>
        <v>658503</v>
      </c>
      <c r="E88">
        <f t="shared" si="25"/>
        <v>57289761</v>
      </c>
      <c r="F88">
        <f t="shared" si="26"/>
        <v>4984209207</v>
      </c>
      <c r="G88">
        <f t="shared" si="27"/>
        <v>433626201009</v>
      </c>
      <c r="H88">
        <f t="shared" si="28"/>
        <v>37725479487783</v>
      </c>
      <c r="I88">
        <f t="shared" si="29"/>
        <v>3282116715437121</v>
      </c>
      <c r="J88">
        <f t="shared" si="30"/>
        <v>2.8554415424302954E+17</v>
      </c>
      <c r="K88">
        <f t="shared" si="31"/>
        <v>2.4842341419143569E+19</v>
      </c>
      <c r="L88">
        <f t="shared" si="32"/>
        <v>2.1612837034654905E+21</v>
      </c>
      <c r="M88">
        <f t="shared" si="33"/>
        <v>1.8803168220149766E+23</v>
      </c>
      <c r="N88">
        <f t="shared" si="34"/>
        <v>1.6358756351530297E+25</v>
      </c>
      <c r="O88">
        <f t="shared" si="35"/>
        <v>1.4232118025831358E+27</v>
      </c>
      <c r="P88">
        <f t="shared" si="36"/>
        <v>1.2381942682473283E+29</v>
      </c>
      <c r="Q88">
        <f t="shared" si="37"/>
        <v>1.0772290133751755E+31</v>
      </c>
      <c r="R88">
        <f t="shared" si="38"/>
        <v>6090</v>
      </c>
      <c r="S88">
        <f t="shared" si="39"/>
        <v>529830</v>
      </c>
      <c r="T88">
        <f t="shared" si="40"/>
        <v>46095210</v>
      </c>
      <c r="U88">
        <f t="shared" si="41"/>
        <v>4010283270</v>
      </c>
      <c r="V88">
        <f t="shared" si="42"/>
        <v>348894644490</v>
      </c>
      <c r="W88">
        <f t="shared" si="43"/>
        <v>30353834070630</v>
      </c>
      <c r="X88">
        <f t="shared" si="44"/>
        <v>2640783564144810</v>
      </c>
      <c r="Y88">
        <f t="shared" si="45"/>
        <v>2.2974817008059846E+17</v>
      </c>
    </row>
    <row r="89" spans="1:25" x14ac:dyDescent="0.25">
      <c r="A89" s="2">
        <v>88</v>
      </c>
      <c r="B89" s="17">
        <v>49</v>
      </c>
      <c r="C89">
        <f t="shared" si="23"/>
        <v>7744</v>
      </c>
      <c r="D89">
        <f t="shared" si="24"/>
        <v>681472</v>
      </c>
      <c r="E89">
        <f t="shared" si="25"/>
        <v>59969536</v>
      </c>
      <c r="F89">
        <f t="shared" si="26"/>
        <v>5277319168</v>
      </c>
      <c r="G89">
        <f t="shared" si="27"/>
        <v>464404086784</v>
      </c>
      <c r="H89">
        <f t="shared" si="28"/>
        <v>40867559636992</v>
      </c>
      <c r="I89">
        <f t="shared" si="29"/>
        <v>3596345248055296</v>
      </c>
      <c r="J89">
        <f t="shared" si="30"/>
        <v>3.1647838182886605E+17</v>
      </c>
      <c r="K89">
        <f t="shared" si="31"/>
        <v>2.7850097600940212E+19</v>
      </c>
      <c r="L89">
        <f t="shared" si="32"/>
        <v>2.4508085888827387E+21</v>
      </c>
      <c r="M89">
        <f t="shared" si="33"/>
        <v>2.15671155821681E+23</v>
      </c>
      <c r="N89">
        <f t="shared" si="34"/>
        <v>1.8979061712307928E+25</v>
      </c>
      <c r="O89">
        <f t="shared" si="35"/>
        <v>1.6701574306830977E+27</v>
      </c>
      <c r="P89">
        <f t="shared" si="36"/>
        <v>1.469738539001126E+29</v>
      </c>
      <c r="Q89">
        <f t="shared" si="37"/>
        <v>1.2933699143209908E+31</v>
      </c>
      <c r="R89">
        <f t="shared" si="38"/>
        <v>4312</v>
      </c>
      <c r="S89">
        <f t="shared" si="39"/>
        <v>379456</v>
      </c>
      <c r="T89">
        <f t="shared" si="40"/>
        <v>33392128</v>
      </c>
      <c r="U89">
        <f t="shared" si="41"/>
        <v>2938507264</v>
      </c>
      <c r="V89">
        <f t="shared" si="42"/>
        <v>258588639232</v>
      </c>
      <c r="W89">
        <f t="shared" si="43"/>
        <v>22755800252416</v>
      </c>
      <c r="X89">
        <f t="shared" si="44"/>
        <v>2002510422212608</v>
      </c>
      <c r="Y89">
        <f t="shared" si="45"/>
        <v>1.762209171547095E+17</v>
      </c>
    </row>
    <row r="90" spans="1:25" x14ac:dyDescent="0.25">
      <c r="A90" s="2">
        <v>89</v>
      </c>
      <c r="B90" s="17">
        <v>51</v>
      </c>
      <c r="C90">
        <f t="shared" si="23"/>
        <v>7921</v>
      </c>
      <c r="D90">
        <f t="shared" si="24"/>
        <v>704969</v>
      </c>
      <c r="E90">
        <f t="shared" si="25"/>
        <v>62742241</v>
      </c>
      <c r="F90">
        <f t="shared" si="26"/>
        <v>5584059449</v>
      </c>
      <c r="G90">
        <f t="shared" si="27"/>
        <v>496981290961</v>
      </c>
      <c r="H90">
        <f t="shared" si="28"/>
        <v>44231334895529</v>
      </c>
      <c r="I90">
        <f t="shared" si="29"/>
        <v>3936588805702081</v>
      </c>
      <c r="J90">
        <f t="shared" si="30"/>
        <v>3.5035640370748518E+17</v>
      </c>
      <c r="K90">
        <f t="shared" si="31"/>
        <v>3.1181719929966182E+19</v>
      </c>
      <c r="L90">
        <f t="shared" si="32"/>
        <v>2.7751730737669902E+21</v>
      </c>
      <c r="M90">
        <f t="shared" si="33"/>
        <v>2.4699040356526214E+23</v>
      </c>
      <c r="N90">
        <f t="shared" si="34"/>
        <v>2.198214591730833E+25</v>
      </c>
      <c r="O90">
        <f t="shared" si="35"/>
        <v>1.9564109866404414E+27</v>
      </c>
      <c r="P90">
        <f t="shared" si="36"/>
        <v>1.7412057781099928E+29</v>
      </c>
      <c r="Q90">
        <f t="shared" si="37"/>
        <v>1.5496731425178937E+31</v>
      </c>
      <c r="R90">
        <f t="shared" si="38"/>
        <v>4539</v>
      </c>
      <c r="S90">
        <f t="shared" si="39"/>
        <v>403971</v>
      </c>
      <c r="T90">
        <f t="shared" si="40"/>
        <v>35953419</v>
      </c>
      <c r="U90">
        <f t="shared" si="41"/>
        <v>3199854291</v>
      </c>
      <c r="V90">
        <f t="shared" si="42"/>
        <v>284787031899</v>
      </c>
      <c r="W90">
        <f t="shared" si="43"/>
        <v>25346045839011</v>
      </c>
      <c r="X90">
        <f t="shared" si="44"/>
        <v>2255798079671979</v>
      </c>
      <c r="Y90">
        <f t="shared" si="45"/>
        <v>2.0076602909080614E+17</v>
      </c>
    </row>
    <row r="91" spans="1:25" x14ac:dyDescent="0.25">
      <c r="A91" s="2">
        <v>90</v>
      </c>
      <c r="B91" s="17">
        <v>76</v>
      </c>
      <c r="C91">
        <f t="shared" si="23"/>
        <v>8100</v>
      </c>
      <c r="D91">
        <f t="shared" si="24"/>
        <v>729000</v>
      </c>
      <c r="E91">
        <f t="shared" si="25"/>
        <v>65610000</v>
      </c>
      <c r="F91">
        <f t="shared" si="26"/>
        <v>5904900000</v>
      </c>
      <c r="G91">
        <f t="shared" si="27"/>
        <v>531441000000</v>
      </c>
      <c r="H91">
        <f t="shared" si="28"/>
        <v>47829690000000</v>
      </c>
      <c r="I91">
        <f t="shared" si="29"/>
        <v>4304672100000000</v>
      </c>
      <c r="J91">
        <f t="shared" si="30"/>
        <v>3.87420489E+17</v>
      </c>
      <c r="K91">
        <f t="shared" si="31"/>
        <v>3.4867844009999999E+19</v>
      </c>
      <c r="L91">
        <f t="shared" si="32"/>
        <v>3.1381059609000002E+21</v>
      </c>
      <c r="M91">
        <f t="shared" si="33"/>
        <v>2.8242953648099999E+23</v>
      </c>
      <c r="N91">
        <f t="shared" si="34"/>
        <v>2.5418658283290002E+25</v>
      </c>
      <c r="O91">
        <f t="shared" si="35"/>
        <v>2.2876792454961001E+27</v>
      </c>
      <c r="P91">
        <f t="shared" si="36"/>
        <v>2.0589113209464901E+29</v>
      </c>
      <c r="Q91">
        <f t="shared" si="37"/>
        <v>1.8530201888518411E+31</v>
      </c>
      <c r="R91">
        <f t="shared" si="38"/>
        <v>6840</v>
      </c>
      <c r="S91">
        <f t="shared" si="39"/>
        <v>615600</v>
      </c>
      <c r="T91">
        <f t="shared" si="40"/>
        <v>55404000</v>
      </c>
      <c r="U91">
        <f t="shared" si="41"/>
        <v>4986360000</v>
      </c>
      <c r="V91">
        <f t="shared" si="42"/>
        <v>448772400000</v>
      </c>
      <c r="W91">
        <f t="shared" si="43"/>
        <v>40389516000000</v>
      </c>
      <c r="X91">
        <f t="shared" si="44"/>
        <v>3635056440000000</v>
      </c>
      <c r="Y91">
        <f t="shared" si="45"/>
        <v>3.271550796E+17</v>
      </c>
    </row>
    <row r="92" spans="1:25" x14ac:dyDescent="0.25">
      <c r="A92" s="2">
        <v>91</v>
      </c>
      <c r="B92" s="17">
        <v>60</v>
      </c>
      <c r="C92">
        <f t="shared" si="23"/>
        <v>8281</v>
      </c>
      <c r="D92">
        <f t="shared" si="24"/>
        <v>753571</v>
      </c>
      <c r="E92">
        <f t="shared" si="25"/>
        <v>68574961</v>
      </c>
      <c r="F92">
        <f t="shared" si="26"/>
        <v>6240321451</v>
      </c>
      <c r="G92">
        <f t="shared" si="27"/>
        <v>567869252041</v>
      </c>
      <c r="H92">
        <f t="shared" si="28"/>
        <v>51676101935731</v>
      </c>
      <c r="I92">
        <f t="shared" si="29"/>
        <v>4702525276151521</v>
      </c>
      <c r="J92">
        <f t="shared" si="30"/>
        <v>4.2792980012978842E+17</v>
      </c>
      <c r="K92">
        <f t="shared" si="31"/>
        <v>3.8941611811810746E+19</v>
      </c>
      <c r="L92">
        <f t="shared" si="32"/>
        <v>3.543686674874778E+21</v>
      </c>
      <c r="M92">
        <f t="shared" si="33"/>
        <v>3.2247548741360479E+23</v>
      </c>
      <c r="N92">
        <f t="shared" si="34"/>
        <v>2.9345269354638035E+25</v>
      </c>
      <c r="O92">
        <f t="shared" si="35"/>
        <v>2.6704195112720611E+27</v>
      </c>
      <c r="P92">
        <f t="shared" si="36"/>
        <v>2.4300817552575756E+29</v>
      </c>
      <c r="Q92">
        <f t="shared" si="37"/>
        <v>2.211374397284394E+31</v>
      </c>
      <c r="R92">
        <f t="shared" si="38"/>
        <v>5460</v>
      </c>
      <c r="S92">
        <f t="shared" si="39"/>
        <v>496860</v>
      </c>
      <c r="T92">
        <f t="shared" si="40"/>
        <v>45214260</v>
      </c>
      <c r="U92">
        <f t="shared" si="41"/>
        <v>4114497660</v>
      </c>
      <c r="V92">
        <f t="shared" si="42"/>
        <v>374419287060</v>
      </c>
      <c r="W92">
        <f t="shared" si="43"/>
        <v>34072155122460</v>
      </c>
      <c r="X92">
        <f t="shared" si="44"/>
        <v>3100566116143860</v>
      </c>
      <c r="Y92">
        <f t="shared" si="45"/>
        <v>2.8215151656909126E+17</v>
      </c>
    </row>
    <row r="93" spans="1:25" x14ac:dyDescent="0.25">
      <c r="A93" s="2">
        <v>92</v>
      </c>
      <c r="B93" s="17">
        <v>67</v>
      </c>
      <c r="C93">
        <f t="shared" si="23"/>
        <v>8464</v>
      </c>
      <c r="D93">
        <f t="shared" si="24"/>
        <v>778688</v>
      </c>
      <c r="E93">
        <f t="shared" si="25"/>
        <v>71639296</v>
      </c>
      <c r="F93">
        <f t="shared" si="26"/>
        <v>6590815232</v>
      </c>
      <c r="G93">
        <f t="shared" si="27"/>
        <v>606355001344</v>
      </c>
      <c r="H93">
        <f t="shared" si="28"/>
        <v>55784660123648</v>
      </c>
      <c r="I93">
        <f t="shared" si="29"/>
        <v>5132188731375616</v>
      </c>
      <c r="J93">
        <f t="shared" si="30"/>
        <v>4.7216136328655667E+17</v>
      </c>
      <c r="K93">
        <f t="shared" si="31"/>
        <v>4.3438845422363214E+19</v>
      </c>
      <c r="L93">
        <f t="shared" si="32"/>
        <v>3.9963737788574157E+21</v>
      </c>
      <c r="M93">
        <f t="shared" si="33"/>
        <v>3.6766638765488223E+23</v>
      </c>
      <c r="N93">
        <f t="shared" si="34"/>
        <v>3.3825307664249167E+25</v>
      </c>
      <c r="O93">
        <f t="shared" si="35"/>
        <v>3.1119283051109231E+27</v>
      </c>
      <c r="P93">
        <f t="shared" si="36"/>
        <v>2.8629740407020493E+29</v>
      </c>
      <c r="Q93">
        <f t="shared" si="37"/>
        <v>2.6339361174458855E+31</v>
      </c>
      <c r="R93">
        <f t="shared" si="38"/>
        <v>6164</v>
      </c>
      <c r="S93">
        <f t="shared" si="39"/>
        <v>567088</v>
      </c>
      <c r="T93">
        <f t="shared" si="40"/>
        <v>52172096</v>
      </c>
      <c r="U93">
        <f t="shared" si="41"/>
        <v>4799832832</v>
      </c>
      <c r="V93">
        <f t="shared" si="42"/>
        <v>441584620544</v>
      </c>
      <c r="W93">
        <f t="shared" si="43"/>
        <v>40625785090048</v>
      </c>
      <c r="X93">
        <f t="shared" si="44"/>
        <v>3737572228284416</v>
      </c>
      <c r="Y93">
        <f t="shared" si="45"/>
        <v>3.4385664500216627E+17</v>
      </c>
    </row>
    <row r="94" spans="1:25" x14ac:dyDescent="0.25">
      <c r="A94" s="2">
        <v>93</v>
      </c>
      <c r="B94" s="17">
        <v>68</v>
      </c>
      <c r="C94">
        <f t="shared" si="23"/>
        <v>8649</v>
      </c>
      <c r="D94">
        <f t="shared" si="24"/>
        <v>804357</v>
      </c>
      <c r="E94">
        <f t="shared" si="25"/>
        <v>74805201</v>
      </c>
      <c r="F94">
        <f t="shared" si="26"/>
        <v>6956883693</v>
      </c>
      <c r="G94">
        <f t="shared" si="27"/>
        <v>646990183449</v>
      </c>
      <c r="H94">
        <f t="shared" si="28"/>
        <v>60170087060757</v>
      </c>
      <c r="I94">
        <f t="shared" si="29"/>
        <v>5595818096650401</v>
      </c>
      <c r="J94">
        <f t="shared" si="30"/>
        <v>5.204110829884873E+17</v>
      </c>
      <c r="K94">
        <f t="shared" si="31"/>
        <v>4.8398230717929316E+19</v>
      </c>
      <c r="L94">
        <f t="shared" si="32"/>
        <v>4.5010354567674268E+21</v>
      </c>
      <c r="M94">
        <f t="shared" si="33"/>
        <v>4.1859629747937069E+23</v>
      </c>
      <c r="N94">
        <f t="shared" si="34"/>
        <v>3.8929455665581473E+25</v>
      </c>
      <c r="O94">
        <f t="shared" si="35"/>
        <v>3.6204393768990768E+27</v>
      </c>
      <c r="P94">
        <f t="shared" si="36"/>
        <v>3.3670086205161413E+29</v>
      </c>
      <c r="Q94">
        <f t="shared" si="37"/>
        <v>3.1313180170800115E+31</v>
      </c>
      <c r="R94">
        <f t="shared" si="38"/>
        <v>6324</v>
      </c>
      <c r="S94">
        <f t="shared" si="39"/>
        <v>588132</v>
      </c>
      <c r="T94">
        <f t="shared" si="40"/>
        <v>54696276</v>
      </c>
      <c r="U94">
        <f t="shared" si="41"/>
        <v>5086753668</v>
      </c>
      <c r="V94">
        <f t="shared" si="42"/>
        <v>473068091124</v>
      </c>
      <c r="W94">
        <f t="shared" si="43"/>
        <v>43995332474532</v>
      </c>
      <c r="X94">
        <f t="shared" si="44"/>
        <v>4091565920131476</v>
      </c>
      <c r="Y94">
        <f t="shared" si="45"/>
        <v>3.8051563057222726E+17</v>
      </c>
    </row>
    <row r="95" spans="1:25" x14ac:dyDescent="0.25">
      <c r="A95" s="2">
        <v>94</v>
      </c>
      <c r="B95" s="17">
        <v>62</v>
      </c>
      <c r="C95">
        <f t="shared" si="23"/>
        <v>8836</v>
      </c>
      <c r="D95">
        <f t="shared" si="24"/>
        <v>830584</v>
      </c>
      <c r="E95">
        <f t="shared" si="25"/>
        <v>78074896</v>
      </c>
      <c r="F95">
        <f t="shared" si="26"/>
        <v>7339040224</v>
      </c>
      <c r="G95">
        <f t="shared" si="27"/>
        <v>689869781056</v>
      </c>
      <c r="H95">
        <f t="shared" si="28"/>
        <v>64847759419264</v>
      </c>
      <c r="I95">
        <f t="shared" si="29"/>
        <v>6095689385410816</v>
      </c>
      <c r="J95">
        <f t="shared" si="30"/>
        <v>5.729948022286167E+17</v>
      </c>
      <c r="K95">
        <f t="shared" si="31"/>
        <v>5.3861511409489969E+19</v>
      </c>
      <c r="L95">
        <f t="shared" si="32"/>
        <v>5.0629820724920577E+21</v>
      </c>
      <c r="M95">
        <f t="shared" si="33"/>
        <v>4.7592031481425336E+23</v>
      </c>
      <c r="N95">
        <f t="shared" si="34"/>
        <v>4.4736509592539815E+25</v>
      </c>
      <c r="O95">
        <f t="shared" si="35"/>
        <v>4.2052319016987428E+27</v>
      </c>
      <c r="P95">
        <f t="shared" si="36"/>
        <v>3.9529179875968182E+29</v>
      </c>
      <c r="Q95">
        <f t="shared" si="37"/>
        <v>3.7157429083410092E+31</v>
      </c>
      <c r="R95">
        <f t="shared" si="38"/>
        <v>5828</v>
      </c>
      <c r="S95">
        <f t="shared" si="39"/>
        <v>547832</v>
      </c>
      <c r="T95">
        <f t="shared" si="40"/>
        <v>51496208</v>
      </c>
      <c r="U95">
        <f t="shared" si="41"/>
        <v>4840643552</v>
      </c>
      <c r="V95">
        <f t="shared" si="42"/>
        <v>455020493888</v>
      </c>
      <c r="W95">
        <f t="shared" si="43"/>
        <v>42771926425472</v>
      </c>
      <c r="X95">
        <f t="shared" si="44"/>
        <v>4020561083994368</v>
      </c>
      <c r="Y95">
        <f t="shared" si="45"/>
        <v>3.7793274189547059E+17</v>
      </c>
    </row>
    <row r="96" spans="1:25" x14ac:dyDescent="0.25">
      <c r="A96" s="2">
        <v>95</v>
      </c>
      <c r="B96" s="17">
        <v>55</v>
      </c>
      <c r="C96">
        <f t="shared" si="23"/>
        <v>9025</v>
      </c>
      <c r="D96">
        <f t="shared" si="24"/>
        <v>857375</v>
      </c>
      <c r="E96">
        <f t="shared" si="25"/>
        <v>81450625</v>
      </c>
      <c r="F96">
        <f t="shared" si="26"/>
        <v>7737809375</v>
      </c>
      <c r="G96">
        <f t="shared" si="27"/>
        <v>735091890625</v>
      </c>
      <c r="H96">
        <f t="shared" si="28"/>
        <v>69833729609375</v>
      </c>
      <c r="I96">
        <f t="shared" si="29"/>
        <v>6634204312890625</v>
      </c>
      <c r="J96">
        <f t="shared" si="30"/>
        <v>6.3024940972460941E+17</v>
      </c>
      <c r="K96">
        <f t="shared" si="31"/>
        <v>5.9873693923837895E+19</v>
      </c>
      <c r="L96">
        <f t="shared" si="32"/>
        <v>5.6880009227645999E+21</v>
      </c>
      <c r="M96">
        <f t="shared" si="33"/>
        <v>5.4036008766263699E+23</v>
      </c>
      <c r="N96">
        <f t="shared" si="34"/>
        <v>5.1334208327950511E+25</v>
      </c>
      <c r="O96">
        <f t="shared" si="35"/>
        <v>4.8767497911552987E+27</v>
      </c>
      <c r="P96">
        <f t="shared" si="36"/>
        <v>4.6329123015975337E+29</v>
      </c>
      <c r="Q96">
        <f t="shared" si="37"/>
        <v>4.4012666865176571E+31</v>
      </c>
      <c r="R96">
        <f t="shared" si="38"/>
        <v>5225</v>
      </c>
      <c r="S96">
        <f t="shared" si="39"/>
        <v>496375</v>
      </c>
      <c r="T96">
        <f t="shared" si="40"/>
        <v>47155625</v>
      </c>
      <c r="U96">
        <f t="shared" si="41"/>
        <v>4479784375</v>
      </c>
      <c r="V96">
        <f t="shared" si="42"/>
        <v>425579515625</v>
      </c>
      <c r="W96">
        <f t="shared" si="43"/>
        <v>40430053984375</v>
      </c>
      <c r="X96">
        <f t="shared" si="44"/>
        <v>3840855128515625</v>
      </c>
      <c r="Y96">
        <f t="shared" si="45"/>
        <v>3.6488123720898438E+17</v>
      </c>
    </row>
    <row r="97" spans="1:25" x14ac:dyDescent="0.25">
      <c r="A97" s="2">
        <v>96</v>
      </c>
      <c r="B97" s="17">
        <v>49</v>
      </c>
      <c r="C97">
        <f t="shared" si="23"/>
        <v>9216</v>
      </c>
      <c r="D97">
        <f t="shared" si="24"/>
        <v>884736</v>
      </c>
      <c r="E97">
        <f t="shared" si="25"/>
        <v>84934656</v>
      </c>
      <c r="F97">
        <f t="shared" si="26"/>
        <v>8153726976</v>
      </c>
      <c r="G97">
        <f t="shared" si="27"/>
        <v>782757789696</v>
      </c>
      <c r="H97">
        <f t="shared" si="28"/>
        <v>75144747810816</v>
      </c>
      <c r="I97">
        <f t="shared" si="29"/>
        <v>7213895789838336</v>
      </c>
      <c r="J97">
        <f t="shared" si="30"/>
        <v>6.9253399582448026E+17</v>
      </c>
      <c r="K97">
        <f t="shared" si="31"/>
        <v>6.6483263599150105E+19</v>
      </c>
      <c r="L97">
        <f t="shared" si="32"/>
        <v>6.38239330551841E+21</v>
      </c>
      <c r="M97">
        <f t="shared" si="33"/>
        <v>6.1270975732976736E+23</v>
      </c>
      <c r="N97">
        <f t="shared" si="34"/>
        <v>5.8820136703657667E+25</v>
      </c>
      <c r="O97">
        <f t="shared" si="35"/>
        <v>5.646733123551136E+27</v>
      </c>
      <c r="P97">
        <f t="shared" si="36"/>
        <v>5.4208637986090906E+29</v>
      </c>
      <c r="Q97">
        <f t="shared" si="37"/>
        <v>5.204029246664727E+31</v>
      </c>
      <c r="R97">
        <f t="shared" si="38"/>
        <v>4704</v>
      </c>
      <c r="S97">
        <f t="shared" si="39"/>
        <v>451584</v>
      </c>
      <c r="T97">
        <f t="shared" si="40"/>
        <v>43352064</v>
      </c>
      <c r="U97">
        <f t="shared" si="41"/>
        <v>4161798144</v>
      </c>
      <c r="V97">
        <f t="shared" si="42"/>
        <v>399532621824</v>
      </c>
      <c r="W97">
        <f t="shared" si="43"/>
        <v>38355131695104</v>
      </c>
      <c r="X97">
        <f t="shared" si="44"/>
        <v>3682092642729984</v>
      </c>
      <c r="Y97">
        <f t="shared" si="45"/>
        <v>3.5348089370207846E+17</v>
      </c>
    </row>
    <row r="98" spans="1:25" x14ac:dyDescent="0.25">
      <c r="A98" s="2">
        <v>97</v>
      </c>
      <c r="B98" s="17">
        <v>68</v>
      </c>
      <c r="C98">
        <f t="shared" si="23"/>
        <v>9409</v>
      </c>
      <c r="D98">
        <f t="shared" si="24"/>
        <v>912673</v>
      </c>
      <c r="E98">
        <f t="shared" si="25"/>
        <v>88529281</v>
      </c>
      <c r="F98">
        <f t="shared" si="26"/>
        <v>8587340257</v>
      </c>
      <c r="G98">
        <f t="shared" si="27"/>
        <v>832972004929</v>
      </c>
      <c r="H98">
        <f t="shared" si="28"/>
        <v>80798284478113</v>
      </c>
      <c r="I98">
        <f t="shared" si="29"/>
        <v>7837433594376961</v>
      </c>
      <c r="J98">
        <f t="shared" si="30"/>
        <v>7.6023105865456525E+17</v>
      </c>
      <c r="K98">
        <f t="shared" si="31"/>
        <v>7.3742412689492828E+19</v>
      </c>
      <c r="L98">
        <f t="shared" si="32"/>
        <v>7.1530140308808044E+21</v>
      </c>
      <c r="M98">
        <f t="shared" si="33"/>
        <v>6.9384236099543804E+23</v>
      </c>
      <c r="N98">
        <f t="shared" si="34"/>
        <v>6.7302709016557484E+25</v>
      </c>
      <c r="O98">
        <f t="shared" si="35"/>
        <v>6.5283627746060766E+27</v>
      </c>
      <c r="P98">
        <f t="shared" si="36"/>
        <v>6.3325118913678936E+29</v>
      </c>
      <c r="Q98">
        <f t="shared" si="37"/>
        <v>6.1425365346268572E+31</v>
      </c>
      <c r="R98">
        <f t="shared" si="38"/>
        <v>6596</v>
      </c>
      <c r="S98">
        <f t="shared" si="39"/>
        <v>639812</v>
      </c>
      <c r="T98">
        <f t="shared" si="40"/>
        <v>62061764</v>
      </c>
      <c r="U98">
        <f t="shared" si="41"/>
        <v>6019991108</v>
      </c>
      <c r="V98">
        <f t="shared" si="42"/>
        <v>583939137476</v>
      </c>
      <c r="W98">
        <f t="shared" si="43"/>
        <v>56642096335172</v>
      </c>
      <c r="X98">
        <f t="shared" si="44"/>
        <v>5494283344511684</v>
      </c>
      <c r="Y98">
        <f t="shared" si="45"/>
        <v>5.3294548441763334E+17</v>
      </c>
    </row>
    <row r="99" spans="1:25" x14ac:dyDescent="0.25">
      <c r="A99" s="2">
        <v>98</v>
      </c>
      <c r="B99" s="17">
        <v>65</v>
      </c>
      <c r="C99">
        <f t="shared" si="23"/>
        <v>9604</v>
      </c>
      <c r="D99">
        <f t="shared" si="24"/>
        <v>941192</v>
      </c>
      <c r="E99">
        <f t="shared" si="25"/>
        <v>92236816</v>
      </c>
      <c r="F99">
        <f t="shared" si="26"/>
        <v>9039207968</v>
      </c>
      <c r="G99">
        <f t="shared" si="27"/>
        <v>885842380864</v>
      </c>
      <c r="H99">
        <f t="shared" si="28"/>
        <v>86812553324672</v>
      </c>
      <c r="I99">
        <f t="shared" si="29"/>
        <v>8507630225817856</v>
      </c>
      <c r="J99">
        <f t="shared" si="30"/>
        <v>8.3374776213014989E+17</v>
      </c>
      <c r="K99">
        <f t="shared" si="31"/>
        <v>8.1707280688754688E+19</v>
      </c>
      <c r="L99">
        <f t="shared" si="32"/>
        <v>8.00731350749796E+21</v>
      </c>
      <c r="M99">
        <f t="shared" si="33"/>
        <v>7.8471672373480001E+23</v>
      </c>
      <c r="N99">
        <f t="shared" si="34"/>
        <v>7.6902238926010403E+25</v>
      </c>
      <c r="O99">
        <f t="shared" si="35"/>
        <v>7.5364194147490197E+27</v>
      </c>
      <c r="P99">
        <f t="shared" si="36"/>
        <v>7.3856910264540385E+29</v>
      </c>
      <c r="Q99">
        <f t="shared" si="37"/>
        <v>7.2379772059249586E+31</v>
      </c>
      <c r="R99">
        <f t="shared" si="38"/>
        <v>6370</v>
      </c>
      <c r="S99">
        <f t="shared" si="39"/>
        <v>624260</v>
      </c>
      <c r="T99">
        <f t="shared" si="40"/>
        <v>61177480</v>
      </c>
      <c r="U99">
        <f t="shared" si="41"/>
        <v>5995393040</v>
      </c>
      <c r="V99">
        <f t="shared" si="42"/>
        <v>587548517920</v>
      </c>
      <c r="W99">
        <f t="shared" si="43"/>
        <v>57579754756160</v>
      </c>
      <c r="X99">
        <f t="shared" si="44"/>
        <v>5642815966103680</v>
      </c>
      <c r="Y99">
        <f t="shared" si="45"/>
        <v>5.5299596467816064E+17</v>
      </c>
    </row>
    <row r="100" spans="1:25" x14ac:dyDescent="0.25">
      <c r="A100" s="2">
        <v>99</v>
      </c>
      <c r="B100" s="17">
        <v>60</v>
      </c>
      <c r="C100">
        <f t="shared" si="23"/>
        <v>9801</v>
      </c>
      <c r="D100">
        <f t="shared" si="24"/>
        <v>970299</v>
      </c>
      <c r="E100">
        <f t="shared" si="25"/>
        <v>96059601</v>
      </c>
      <c r="F100">
        <f t="shared" si="26"/>
        <v>9509900499</v>
      </c>
      <c r="G100">
        <f t="shared" si="27"/>
        <v>941480149401</v>
      </c>
      <c r="H100">
        <f t="shared" si="28"/>
        <v>93206534790699</v>
      </c>
      <c r="I100">
        <f t="shared" si="29"/>
        <v>9227446944279200</v>
      </c>
      <c r="J100">
        <f t="shared" si="30"/>
        <v>9.1351724748364083E+17</v>
      </c>
      <c r="K100">
        <f t="shared" si="31"/>
        <v>9.0438207500880445E+19</v>
      </c>
      <c r="L100">
        <f t="shared" si="32"/>
        <v>8.9533825425871638E+21</v>
      </c>
      <c r="M100">
        <f t="shared" si="33"/>
        <v>8.8638487171612924E+23</v>
      </c>
      <c r="N100">
        <f t="shared" si="34"/>
        <v>8.7752102299896794E+25</v>
      </c>
      <c r="O100">
        <f t="shared" si="35"/>
        <v>8.6874581276897822E+27</v>
      </c>
      <c r="P100">
        <f t="shared" si="36"/>
        <v>8.6005835464128837E+29</v>
      </c>
      <c r="Q100">
        <f t="shared" si="37"/>
        <v>8.5145777109487544E+31</v>
      </c>
      <c r="R100">
        <f t="shared" si="38"/>
        <v>5940</v>
      </c>
      <c r="S100">
        <f t="shared" si="39"/>
        <v>588060</v>
      </c>
      <c r="T100">
        <f t="shared" si="40"/>
        <v>58217940</v>
      </c>
      <c r="U100">
        <f t="shared" si="41"/>
        <v>5763576060</v>
      </c>
      <c r="V100">
        <f t="shared" si="42"/>
        <v>570594029940</v>
      </c>
      <c r="W100">
        <f t="shared" si="43"/>
        <v>56488808964060</v>
      </c>
      <c r="X100">
        <f t="shared" si="44"/>
        <v>5592392087441940</v>
      </c>
      <c r="Y100">
        <f t="shared" si="45"/>
        <v>5.53646816656752E+17</v>
      </c>
    </row>
    <row r="101" spans="1:25" x14ac:dyDescent="0.25">
      <c r="A101" s="2">
        <v>100</v>
      </c>
      <c r="B101" s="17">
        <v>55</v>
      </c>
      <c r="C101">
        <f t="shared" si="23"/>
        <v>10000</v>
      </c>
      <c r="D101">
        <f t="shared" si="24"/>
        <v>1000000</v>
      </c>
      <c r="E101">
        <f t="shared" si="25"/>
        <v>100000000</v>
      </c>
      <c r="F101">
        <f t="shared" si="26"/>
        <v>10000000000</v>
      </c>
      <c r="G101">
        <f t="shared" si="27"/>
        <v>1000000000000</v>
      </c>
      <c r="H101">
        <f t="shared" si="28"/>
        <v>100000000000000</v>
      </c>
      <c r="I101">
        <f t="shared" si="29"/>
        <v>1E+16</v>
      </c>
      <c r="J101">
        <f t="shared" si="30"/>
        <v>1E+18</v>
      </c>
      <c r="K101">
        <f t="shared" si="31"/>
        <v>1E+20</v>
      </c>
      <c r="L101">
        <f t="shared" si="32"/>
        <v>1E+22</v>
      </c>
      <c r="M101">
        <f t="shared" si="33"/>
        <v>9.9999999999999998E+23</v>
      </c>
      <c r="N101">
        <f t="shared" si="34"/>
        <v>1E+26</v>
      </c>
      <c r="O101">
        <f t="shared" si="35"/>
        <v>9.9999999999999996E+27</v>
      </c>
      <c r="P101">
        <f t="shared" si="36"/>
        <v>1E+30</v>
      </c>
      <c r="Q101">
        <f t="shared" si="37"/>
        <v>1.0000000000000001E+32</v>
      </c>
      <c r="R101">
        <f t="shared" si="38"/>
        <v>5500</v>
      </c>
      <c r="S101">
        <f t="shared" si="39"/>
        <v>550000</v>
      </c>
      <c r="T101">
        <f t="shared" si="40"/>
        <v>55000000</v>
      </c>
      <c r="U101">
        <f t="shared" si="41"/>
        <v>5500000000</v>
      </c>
      <c r="V101">
        <f t="shared" si="42"/>
        <v>550000000000</v>
      </c>
      <c r="W101">
        <f t="shared" si="43"/>
        <v>55000000000000</v>
      </c>
      <c r="X101">
        <f t="shared" si="44"/>
        <v>5500000000000000</v>
      </c>
      <c r="Y101">
        <f t="shared" si="45"/>
        <v>5.5E+17</v>
      </c>
    </row>
    <row r="102" spans="1:25" x14ac:dyDescent="0.25">
      <c r="A102" s="2">
        <v>101</v>
      </c>
      <c r="B102" s="17">
        <v>35</v>
      </c>
      <c r="C102">
        <f t="shared" si="23"/>
        <v>10201</v>
      </c>
      <c r="D102">
        <f t="shared" si="24"/>
        <v>1030301</v>
      </c>
      <c r="E102">
        <f t="shared" si="25"/>
        <v>104060401</v>
      </c>
      <c r="F102">
        <f t="shared" si="26"/>
        <v>10510100501</v>
      </c>
      <c r="G102">
        <f t="shared" si="27"/>
        <v>1061520150601</v>
      </c>
      <c r="H102">
        <f t="shared" si="28"/>
        <v>107213535210701</v>
      </c>
      <c r="I102">
        <f t="shared" si="29"/>
        <v>1.08285670562808E+16</v>
      </c>
      <c r="J102">
        <f t="shared" si="30"/>
        <v>1.0936852726843608E+18</v>
      </c>
      <c r="K102">
        <f t="shared" si="31"/>
        <v>1.1046221254112045E+20</v>
      </c>
      <c r="L102">
        <f t="shared" si="32"/>
        <v>1.1156683466653164E+22</v>
      </c>
      <c r="M102">
        <f t="shared" si="33"/>
        <v>1.1268250301319696E+24</v>
      </c>
      <c r="N102">
        <f t="shared" si="34"/>
        <v>1.1380932804332894E+26</v>
      </c>
      <c r="O102">
        <f t="shared" si="35"/>
        <v>1.1494742132376223E+28</v>
      </c>
      <c r="P102">
        <f t="shared" si="36"/>
        <v>1.1609689553699984E+30</v>
      </c>
      <c r="Q102">
        <f t="shared" si="37"/>
        <v>1.1725786449236983E+32</v>
      </c>
      <c r="R102">
        <f t="shared" si="38"/>
        <v>3535</v>
      </c>
      <c r="S102">
        <f t="shared" si="39"/>
        <v>357035</v>
      </c>
      <c r="T102">
        <f t="shared" si="40"/>
        <v>36060535</v>
      </c>
      <c r="U102">
        <f t="shared" si="41"/>
        <v>3642114035</v>
      </c>
      <c r="V102">
        <f t="shared" si="42"/>
        <v>367853517535</v>
      </c>
      <c r="W102">
        <f t="shared" si="43"/>
        <v>37153205271035</v>
      </c>
      <c r="X102">
        <f t="shared" si="44"/>
        <v>3752473732374535</v>
      </c>
      <c r="Y102">
        <f t="shared" si="45"/>
        <v>3.7899984696982797E+17</v>
      </c>
    </row>
    <row r="103" spans="1:25" x14ac:dyDescent="0.25">
      <c r="A103" s="2">
        <v>102</v>
      </c>
      <c r="B103" s="17">
        <v>51</v>
      </c>
      <c r="C103">
        <f t="shared" si="23"/>
        <v>10404</v>
      </c>
      <c r="D103">
        <f t="shared" si="24"/>
        <v>1061208</v>
      </c>
      <c r="E103">
        <f t="shared" si="25"/>
        <v>108243216</v>
      </c>
      <c r="F103">
        <f t="shared" si="26"/>
        <v>11040808032</v>
      </c>
      <c r="G103">
        <f t="shared" si="27"/>
        <v>1126162419264</v>
      </c>
      <c r="H103">
        <f t="shared" si="28"/>
        <v>114868566764928</v>
      </c>
      <c r="I103">
        <f t="shared" si="29"/>
        <v>1.1716593810022656E+16</v>
      </c>
      <c r="J103">
        <f t="shared" si="30"/>
        <v>1.1950925686223109E+18</v>
      </c>
      <c r="K103">
        <f t="shared" si="31"/>
        <v>1.2189944199947572E+20</v>
      </c>
      <c r="L103">
        <f t="shared" si="32"/>
        <v>1.2433743083946522E+22</v>
      </c>
      <c r="M103">
        <f t="shared" si="33"/>
        <v>1.2682417945625453E+24</v>
      </c>
      <c r="N103">
        <f t="shared" si="34"/>
        <v>1.2936066304537962E+26</v>
      </c>
      <c r="O103">
        <f t="shared" si="35"/>
        <v>1.3194787630628722E+28</v>
      </c>
      <c r="P103">
        <f t="shared" si="36"/>
        <v>1.3458683383241297E+30</v>
      </c>
      <c r="Q103">
        <f t="shared" si="37"/>
        <v>1.3727857050906122E+32</v>
      </c>
      <c r="R103">
        <f t="shared" si="38"/>
        <v>5202</v>
      </c>
      <c r="S103">
        <f t="shared" si="39"/>
        <v>530604</v>
      </c>
      <c r="T103">
        <f t="shared" si="40"/>
        <v>54121608</v>
      </c>
      <c r="U103">
        <f t="shared" si="41"/>
        <v>5520404016</v>
      </c>
      <c r="V103">
        <f t="shared" si="42"/>
        <v>563081209632</v>
      </c>
      <c r="W103">
        <f t="shared" si="43"/>
        <v>57434283382464</v>
      </c>
      <c r="X103">
        <f t="shared" si="44"/>
        <v>5858296905011328</v>
      </c>
      <c r="Y103">
        <f t="shared" si="45"/>
        <v>5.9754628431115546E+17</v>
      </c>
    </row>
    <row r="104" spans="1:25" x14ac:dyDescent="0.25">
      <c r="A104" s="2">
        <v>103</v>
      </c>
      <c r="B104" s="17">
        <v>42</v>
      </c>
      <c r="C104">
        <f t="shared" si="23"/>
        <v>10609</v>
      </c>
      <c r="D104">
        <f t="shared" si="24"/>
        <v>1092727</v>
      </c>
      <c r="E104">
        <f t="shared" si="25"/>
        <v>112550881</v>
      </c>
      <c r="F104">
        <f t="shared" si="26"/>
        <v>11592740743</v>
      </c>
      <c r="G104">
        <f t="shared" si="27"/>
        <v>1194052296529</v>
      </c>
      <c r="H104">
        <f t="shared" si="28"/>
        <v>122987386542487</v>
      </c>
      <c r="I104">
        <f t="shared" si="29"/>
        <v>1.266770081387616E+16</v>
      </c>
      <c r="J104">
        <f t="shared" si="30"/>
        <v>1.3047731838292444E+18</v>
      </c>
      <c r="K104">
        <f t="shared" si="31"/>
        <v>1.3439163793441219E+20</v>
      </c>
      <c r="L104">
        <f t="shared" si="32"/>
        <v>1.3842338707244455E+22</v>
      </c>
      <c r="M104">
        <f t="shared" si="33"/>
        <v>1.4257608868461789E+24</v>
      </c>
      <c r="N104">
        <f t="shared" si="34"/>
        <v>1.4685337134515642E+26</v>
      </c>
      <c r="O104">
        <f t="shared" si="35"/>
        <v>1.512589724855111E+28</v>
      </c>
      <c r="P104">
        <f t="shared" si="36"/>
        <v>1.5579674166007646E+30</v>
      </c>
      <c r="Q104">
        <f t="shared" si="37"/>
        <v>1.6047064390987873E+32</v>
      </c>
      <c r="R104">
        <f t="shared" si="38"/>
        <v>4326</v>
      </c>
      <c r="S104">
        <f t="shared" si="39"/>
        <v>445578</v>
      </c>
      <c r="T104">
        <f t="shared" si="40"/>
        <v>45894534</v>
      </c>
      <c r="U104">
        <f t="shared" si="41"/>
        <v>4727137002</v>
      </c>
      <c r="V104">
        <f t="shared" si="42"/>
        <v>486895111206</v>
      </c>
      <c r="W104">
        <f t="shared" si="43"/>
        <v>50150196454218</v>
      </c>
      <c r="X104">
        <f t="shared" si="44"/>
        <v>5165470234784454</v>
      </c>
      <c r="Y104">
        <f t="shared" si="45"/>
        <v>5.3204343418279872E+17</v>
      </c>
    </row>
    <row r="105" spans="1:25" x14ac:dyDescent="0.25">
      <c r="A105" s="2">
        <v>104</v>
      </c>
      <c r="B105" s="17">
        <v>48</v>
      </c>
      <c r="C105">
        <f t="shared" si="23"/>
        <v>10816</v>
      </c>
      <c r="D105">
        <f t="shared" si="24"/>
        <v>1124864</v>
      </c>
      <c r="E105">
        <f t="shared" si="25"/>
        <v>116985856</v>
      </c>
      <c r="F105">
        <f t="shared" si="26"/>
        <v>12166529024</v>
      </c>
      <c r="G105">
        <f t="shared" si="27"/>
        <v>1265319018496</v>
      </c>
      <c r="H105">
        <f t="shared" si="28"/>
        <v>131593177923584</v>
      </c>
      <c r="I105">
        <f t="shared" si="29"/>
        <v>1.3685690504052736E+16</v>
      </c>
      <c r="J105">
        <f t="shared" si="30"/>
        <v>1.4233118124214845E+18</v>
      </c>
      <c r="K105">
        <f t="shared" si="31"/>
        <v>1.4802442849183439E+20</v>
      </c>
      <c r="L105">
        <f t="shared" si="32"/>
        <v>1.5394540563150777E+22</v>
      </c>
      <c r="M105">
        <f t="shared" si="33"/>
        <v>1.6010322185676808E+24</v>
      </c>
      <c r="N105">
        <f t="shared" si="34"/>
        <v>1.665073507310388E+26</v>
      </c>
      <c r="O105">
        <f t="shared" si="35"/>
        <v>1.7316764476028035E+28</v>
      </c>
      <c r="P105">
        <f t="shared" si="36"/>
        <v>1.8009435055069158E+30</v>
      </c>
      <c r="Q105">
        <f t="shared" si="37"/>
        <v>1.8729812457271925E+32</v>
      </c>
      <c r="R105">
        <f t="shared" si="38"/>
        <v>4992</v>
      </c>
      <c r="S105">
        <f t="shared" si="39"/>
        <v>519168</v>
      </c>
      <c r="T105">
        <f t="shared" si="40"/>
        <v>53993472</v>
      </c>
      <c r="U105">
        <f t="shared" si="41"/>
        <v>5615321088</v>
      </c>
      <c r="V105">
        <f t="shared" si="42"/>
        <v>583993393152</v>
      </c>
      <c r="W105">
        <f t="shared" si="43"/>
        <v>60735312887808</v>
      </c>
      <c r="X105">
        <f t="shared" si="44"/>
        <v>6316472540332032</v>
      </c>
      <c r="Y105">
        <f t="shared" si="45"/>
        <v>6.5691314419453133E+17</v>
      </c>
    </row>
    <row r="106" spans="1:25" x14ac:dyDescent="0.25">
      <c r="A106" s="2">
        <v>105</v>
      </c>
      <c r="B106" s="17">
        <v>49</v>
      </c>
      <c r="C106">
        <f t="shared" si="23"/>
        <v>11025</v>
      </c>
      <c r="D106">
        <f t="shared" si="24"/>
        <v>1157625</v>
      </c>
      <c r="E106">
        <f t="shared" si="25"/>
        <v>121550625</v>
      </c>
      <c r="F106">
        <f t="shared" si="26"/>
        <v>12762815625</v>
      </c>
      <c r="G106">
        <f t="shared" si="27"/>
        <v>1340095640625</v>
      </c>
      <c r="H106">
        <f t="shared" si="28"/>
        <v>140710042265625</v>
      </c>
      <c r="I106">
        <f t="shared" si="29"/>
        <v>1.4774554437890624E+16</v>
      </c>
      <c r="J106">
        <f t="shared" si="30"/>
        <v>1.5513282159785155E+18</v>
      </c>
      <c r="K106">
        <f t="shared" si="31"/>
        <v>1.6288946267774412E+20</v>
      </c>
      <c r="L106">
        <f t="shared" si="32"/>
        <v>1.7103393581163134E+22</v>
      </c>
      <c r="M106">
        <f t="shared" si="33"/>
        <v>1.7958563260221289E+24</v>
      </c>
      <c r="N106">
        <f t="shared" si="34"/>
        <v>1.8856491423232356E+26</v>
      </c>
      <c r="O106">
        <f t="shared" si="35"/>
        <v>1.9799315994393972E+28</v>
      </c>
      <c r="P106">
        <f t="shared" si="36"/>
        <v>2.0789281794113671E+30</v>
      </c>
      <c r="Q106">
        <f t="shared" si="37"/>
        <v>2.1828745883819355E+32</v>
      </c>
      <c r="R106">
        <f t="shared" si="38"/>
        <v>5145</v>
      </c>
      <c r="S106">
        <f t="shared" si="39"/>
        <v>540225</v>
      </c>
      <c r="T106">
        <f t="shared" si="40"/>
        <v>56723625</v>
      </c>
      <c r="U106">
        <f t="shared" si="41"/>
        <v>5955980625</v>
      </c>
      <c r="V106">
        <f t="shared" si="42"/>
        <v>625377965625</v>
      </c>
      <c r="W106">
        <f t="shared" si="43"/>
        <v>65664686390625</v>
      </c>
      <c r="X106">
        <f t="shared" si="44"/>
        <v>6894792071015625</v>
      </c>
      <c r="Y106">
        <f t="shared" si="45"/>
        <v>7.2395316745664051E+17</v>
      </c>
    </row>
    <row r="107" spans="1:25" x14ac:dyDescent="0.25">
      <c r="A107" s="2">
        <v>106</v>
      </c>
      <c r="B107" s="17">
        <v>46</v>
      </c>
      <c r="C107">
        <f t="shared" si="23"/>
        <v>11236</v>
      </c>
      <c r="D107">
        <f t="shared" si="24"/>
        <v>1191016</v>
      </c>
      <c r="E107">
        <f t="shared" si="25"/>
        <v>126247696</v>
      </c>
      <c r="F107">
        <f t="shared" si="26"/>
        <v>13382255776</v>
      </c>
      <c r="G107">
        <f t="shared" si="27"/>
        <v>1418519112256</v>
      </c>
      <c r="H107">
        <f t="shared" si="28"/>
        <v>150363025899136</v>
      </c>
      <c r="I107">
        <f t="shared" si="29"/>
        <v>1.5938480745308416E+16</v>
      </c>
      <c r="J107">
        <f t="shared" si="30"/>
        <v>1.6894789590026921E+18</v>
      </c>
      <c r="K107">
        <f t="shared" si="31"/>
        <v>1.7908476965428537E+20</v>
      </c>
      <c r="L107">
        <f t="shared" si="32"/>
        <v>1.8982985583354247E+22</v>
      </c>
      <c r="M107">
        <f t="shared" si="33"/>
        <v>2.0121964718355504E+24</v>
      </c>
      <c r="N107">
        <f t="shared" si="34"/>
        <v>2.1329282601456834E+26</v>
      </c>
      <c r="O107">
        <f t="shared" si="35"/>
        <v>2.2609039557544244E+28</v>
      </c>
      <c r="P107">
        <f t="shared" si="36"/>
        <v>2.3965581930996897E+30</v>
      </c>
      <c r="Q107">
        <f t="shared" si="37"/>
        <v>2.5403516846856713E+32</v>
      </c>
      <c r="R107">
        <f t="shared" si="38"/>
        <v>4876</v>
      </c>
      <c r="S107">
        <f t="shared" si="39"/>
        <v>516856</v>
      </c>
      <c r="T107">
        <f t="shared" si="40"/>
        <v>54786736</v>
      </c>
      <c r="U107">
        <f t="shared" si="41"/>
        <v>5807394016</v>
      </c>
      <c r="V107">
        <f t="shared" si="42"/>
        <v>615583765696</v>
      </c>
      <c r="W107">
        <f t="shared" si="43"/>
        <v>65251879163776</v>
      </c>
      <c r="X107">
        <f t="shared" si="44"/>
        <v>6916699191360256</v>
      </c>
      <c r="Y107">
        <f t="shared" si="45"/>
        <v>7.3317011428418714E+17</v>
      </c>
    </row>
    <row r="108" spans="1:25" x14ac:dyDescent="0.25">
      <c r="A108" s="2">
        <v>107</v>
      </c>
      <c r="B108" s="17">
        <v>63</v>
      </c>
      <c r="C108">
        <f t="shared" si="23"/>
        <v>11449</v>
      </c>
      <c r="D108">
        <f t="shared" si="24"/>
        <v>1225043</v>
      </c>
      <c r="E108">
        <f t="shared" si="25"/>
        <v>131079601</v>
      </c>
      <c r="F108">
        <f t="shared" si="26"/>
        <v>14025517307</v>
      </c>
      <c r="G108">
        <f t="shared" si="27"/>
        <v>1500730351849</v>
      </c>
      <c r="H108">
        <f t="shared" si="28"/>
        <v>160578147647843</v>
      </c>
      <c r="I108">
        <f t="shared" si="29"/>
        <v>1.71818617983192E+16</v>
      </c>
      <c r="J108">
        <f t="shared" si="30"/>
        <v>1.8384592124201544E+18</v>
      </c>
      <c r="K108">
        <f t="shared" si="31"/>
        <v>1.9671513572895651E+20</v>
      </c>
      <c r="L108">
        <f t="shared" si="32"/>
        <v>2.1048519522998347E+22</v>
      </c>
      <c r="M108">
        <f t="shared" si="33"/>
        <v>2.2521915889608233E+24</v>
      </c>
      <c r="N108">
        <f t="shared" si="34"/>
        <v>2.4098450001880807E+26</v>
      </c>
      <c r="O108">
        <f t="shared" si="35"/>
        <v>2.5785341502012465E+28</v>
      </c>
      <c r="P108">
        <f t="shared" si="36"/>
        <v>2.7590315407153339E+30</v>
      </c>
      <c r="Q108">
        <f t="shared" si="37"/>
        <v>2.9521637485654071E+32</v>
      </c>
      <c r="R108">
        <f t="shared" si="38"/>
        <v>6741</v>
      </c>
      <c r="S108">
        <f t="shared" si="39"/>
        <v>721287</v>
      </c>
      <c r="T108">
        <f t="shared" si="40"/>
        <v>77177709</v>
      </c>
      <c r="U108">
        <f t="shared" si="41"/>
        <v>8258014863</v>
      </c>
      <c r="V108">
        <f t="shared" si="42"/>
        <v>883607590341</v>
      </c>
      <c r="W108">
        <f t="shared" si="43"/>
        <v>94546012166487</v>
      </c>
      <c r="X108">
        <f t="shared" si="44"/>
        <v>1.0116423301814108E+16</v>
      </c>
      <c r="Y108">
        <f t="shared" si="45"/>
        <v>1.0824572932941096E+18</v>
      </c>
    </row>
    <row r="109" spans="1:25" x14ac:dyDescent="0.25">
      <c r="A109" s="2">
        <v>108</v>
      </c>
      <c r="B109" s="17">
        <v>52</v>
      </c>
      <c r="C109">
        <f t="shared" si="23"/>
        <v>11664</v>
      </c>
      <c r="D109">
        <f t="shared" si="24"/>
        <v>1259712</v>
      </c>
      <c r="E109">
        <f t="shared" si="25"/>
        <v>136048896</v>
      </c>
      <c r="F109">
        <f t="shared" si="26"/>
        <v>14693280768</v>
      </c>
      <c r="G109">
        <f t="shared" si="27"/>
        <v>1586874322944</v>
      </c>
      <c r="H109">
        <f t="shared" si="28"/>
        <v>171382426877952</v>
      </c>
      <c r="I109">
        <f t="shared" si="29"/>
        <v>1.8509302102818816E+16</v>
      </c>
      <c r="J109">
        <f t="shared" si="30"/>
        <v>1.9990046271044321E+18</v>
      </c>
      <c r="K109">
        <f t="shared" si="31"/>
        <v>2.1589249972727867E+20</v>
      </c>
      <c r="L109">
        <f t="shared" si="32"/>
        <v>2.3316389970546096E+22</v>
      </c>
      <c r="M109">
        <f t="shared" si="33"/>
        <v>2.5181701168189787E+24</v>
      </c>
      <c r="N109">
        <f t="shared" si="34"/>
        <v>2.7196237261644967E+26</v>
      </c>
      <c r="O109">
        <f t="shared" si="35"/>
        <v>2.9371936242576566E+28</v>
      </c>
      <c r="P109">
        <f t="shared" si="36"/>
        <v>3.1721691141982688E+30</v>
      </c>
      <c r="Q109">
        <f t="shared" si="37"/>
        <v>3.4259426433341306E+32</v>
      </c>
      <c r="R109">
        <f t="shared" si="38"/>
        <v>5616</v>
      </c>
      <c r="S109">
        <f t="shared" si="39"/>
        <v>606528</v>
      </c>
      <c r="T109">
        <f t="shared" si="40"/>
        <v>65505024</v>
      </c>
      <c r="U109">
        <f t="shared" si="41"/>
        <v>7074542592</v>
      </c>
      <c r="V109">
        <f t="shared" si="42"/>
        <v>764050599936</v>
      </c>
      <c r="W109">
        <f t="shared" si="43"/>
        <v>82517464793088</v>
      </c>
      <c r="X109">
        <f t="shared" si="44"/>
        <v>8911886197653504</v>
      </c>
      <c r="Y109">
        <f t="shared" si="45"/>
        <v>9.6248370934657843E+17</v>
      </c>
    </row>
    <row r="110" spans="1:25" x14ac:dyDescent="0.25">
      <c r="A110" s="2">
        <v>109</v>
      </c>
      <c r="B110" s="17">
        <v>47</v>
      </c>
      <c r="C110">
        <f t="shared" si="23"/>
        <v>11881</v>
      </c>
      <c r="D110">
        <f t="shared" si="24"/>
        <v>1295029</v>
      </c>
      <c r="E110">
        <f t="shared" si="25"/>
        <v>141158161</v>
      </c>
      <c r="F110">
        <f t="shared" si="26"/>
        <v>15386239549</v>
      </c>
      <c r="G110">
        <f t="shared" si="27"/>
        <v>1677100110841</v>
      </c>
      <c r="H110">
        <f t="shared" si="28"/>
        <v>182803912081669</v>
      </c>
      <c r="I110">
        <f t="shared" si="29"/>
        <v>1.992562641690192E+16</v>
      </c>
      <c r="J110">
        <f t="shared" si="30"/>
        <v>2.1718932794423094E+18</v>
      </c>
      <c r="K110">
        <f t="shared" si="31"/>
        <v>2.3673636745921171E+20</v>
      </c>
      <c r="L110">
        <f t="shared" si="32"/>
        <v>2.5804264053054076E+22</v>
      </c>
      <c r="M110">
        <f t="shared" si="33"/>
        <v>2.8126647817828941E+24</v>
      </c>
      <c r="N110">
        <f t="shared" si="34"/>
        <v>3.0658046121433548E+26</v>
      </c>
      <c r="O110">
        <f t="shared" si="35"/>
        <v>3.3417270272362566E+28</v>
      </c>
      <c r="P110">
        <f t="shared" si="36"/>
        <v>3.6424824596875199E+30</v>
      </c>
      <c r="Q110">
        <f t="shared" si="37"/>
        <v>3.9703058810593967E+32</v>
      </c>
      <c r="R110">
        <f t="shared" si="38"/>
        <v>5123</v>
      </c>
      <c r="S110">
        <f t="shared" si="39"/>
        <v>558407</v>
      </c>
      <c r="T110">
        <f t="shared" si="40"/>
        <v>60866363</v>
      </c>
      <c r="U110">
        <f t="shared" si="41"/>
        <v>6634433567</v>
      </c>
      <c r="V110">
        <f t="shared" si="42"/>
        <v>723153258803</v>
      </c>
      <c r="W110">
        <f t="shared" si="43"/>
        <v>78823705209527</v>
      </c>
      <c r="X110">
        <f t="shared" si="44"/>
        <v>8591783867838443</v>
      </c>
      <c r="Y110">
        <f t="shared" si="45"/>
        <v>9.3650444159439027E+17</v>
      </c>
    </row>
    <row r="111" spans="1:25" x14ac:dyDescent="0.25">
      <c r="A111" s="2">
        <v>110</v>
      </c>
      <c r="B111" s="17">
        <v>40</v>
      </c>
      <c r="C111">
        <f t="shared" si="23"/>
        <v>12100</v>
      </c>
      <c r="D111">
        <f t="shared" si="24"/>
        <v>1331000</v>
      </c>
      <c r="E111">
        <f t="shared" si="25"/>
        <v>146410000</v>
      </c>
      <c r="F111">
        <f t="shared" si="26"/>
        <v>16105100000</v>
      </c>
      <c r="G111">
        <f t="shared" si="27"/>
        <v>1771561000000</v>
      </c>
      <c r="H111">
        <f t="shared" si="28"/>
        <v>194871710000000</v>
      </c>
      <c r="I111">
        <f t="shared" si="29"/>
        <v>2.14358881E+16</v>
      </c>
      <c r="J111">
        <f t="shared" si="30"/>
        <v>2.357947691E+18</v>
      </c>
      <c r="K111">
        <f t="shared" si="31"/>
        <v>2.5937424601000002E+20</v>
      </c>
      <c r="L111">
        <f t="shared" si="32"/>
        <v>2.8531167061100001E+22</v>
      </c>
      <c r="M111">
        <f t="shared" si="33"/>
        <v>3.1384283767209999E+24</v>
      </c>
      <c r="N111">
        <f t="shared" si="34"/>
        <v>3.4522712143931002E+26</v>
      </c>
      <c r="O111">
        <f t="shared" si="35"/>
        <v>3.7974983358324102E+28</v>
      </c>
      <c r="P111">
        <f t="shared" si="36"/>
        <v>4.1772481694156511E+30</v>
      </c>
      <c r="Q111">
        <f t="shared" si="37"/>
        <v>4.5949729863572163E+32</v>
      </c>
      <c r="R111">
        <f t="shared" si="38"/>
        <v>4400</v>
      </c>
      <c r="S111">
        <f t="shared" si="39"/>
        <v>484000</v>
      </c>
      <c r="T111">
        <f t="shared" si="40"/>
        <v>53240000</v>
      </c>
      <c r="U111">
        <f t="shared" si="41"/>
        <v>5856400000</v>
      </c>
      <c r="V111">
        <f t="shared" si="42"/>
        <v>644204000000</v>
      </c>
      <c r="W111">
        <f t="shared" si="43"/>
        <v>70862440000000</v>
      </c>
      <c r="X111">
        <f t="shared" si="44"/>
        <v>7794868400000000</v>
      </c>
      <c r="Y111">
        <f t="shared" si="45"/>
        <v>8.57435524E+17</v>
      </c>
    </row>
    <row r="112" spans="1:25" x14ac:dyDescent="0.25">
      <c r="A112" s="2">
        <v>111</v>
      </c>
      <c r="B112" s="17">
        <v>42</v>
      </c>
      <c r="C112">
        <f t="shared" si="23"/>
        <v>12321</v>
      </c>
      <c r="D112">
        <f t="shared" si="24"/>
        <v>1367631</v>
      </c>
      <c r="E112">
        <f t="shared" si="25"/>
        <v>151807041</v>
      </c>
      <c r="F112">
        <f t="shared" si="26"/>
        <v>16850581551</v>
      </c>
      <c r="G112">
        <f t="shared" si="27"/>
        <v>1870414552161</v>
      </c>
      <c r="H112">
        <f t="shared" si="28"/>
        <v>207616015289871</v>
      </c>
      <c r="I112">
        <f t="shared" si="29"/>
        <v>2.304537769717568E+16</v>
      </c>
      <c r="J112">
        <f t="shared" si="30"/>
        <v>2.5580369243865006E+18</v>
      </c>
      <c r="K112">
        <f t="shared" si="31"/>
        <v>2.8394209860690156E+20</v>
      </c>
      <c r="L112">
        <f t="shared" si="32"/>
        <v>3.1517572945366072E+22</v>
      </c>
      <c r="M112">
        <f t="shared" si="33"/>
        <v>3.4984505969356342E+24</v>
      </c>
      <c r="N112">
        <f t="shared" si="34"/>
        <v>3.8832801625985538E+26</v>
      </c>
      <c r="O112">
        <f t="shared" si="35"/>
        <v>4.310440980484395E+28</v>
      </c>
      <c r="P112">
        <f t="shared" si="36"/>
        <v>4.7845894883376779E+30</v>
      </c>
      <c r="Q112">
        <f t="shared" si="37"/>
        <v>5.3108943320548226E+32</v>
      </c>
      <c r="R112">
        <f t="shared" si="38"/>
        <v>4662</v>
      </c>
      <c r="S112">
        <f t="shared" si="39"/>
        <v>517482</v>
      </c>
      <c r="T112">
        <f t="shared" si="40"/>
        <v>57440502</v>
      </c>
      <c r="U112">
        <f t="shared" si="41"/>
        <v>6375895722</v>
      </c>
      <c r="V112">
        <f t="shared" si="42"/>
        <v>707724425142</v>
      </c>
      <c r="W112">
        <f t="shared" si="43"/>
        <v>78557411190762</v>
      </c>
      <c r="X112">
        <f t="shared" si="44"/>
        <v>8719872642174582</v>
      </c>
      <c r="Y112">
        <f t="shared" si="45"/>
        <v>9.6790586328137856E+17</v>
      </c>
    </row>
    <row r="113" spans="1:25" x14ac:dyDescent="0.25">
      <c r="A113" s="2">
        <v>112</v>
      </c>
      <c r="B113" s="17">
        <v>44</v>
      </c>
      <c r="C113">
        <f t="shared" si="23"/>
        <v>12544</v>
      </c>
      <c r="D113">
        <f t="shared" si="24"/>
        <v>1404928</v>
      </c>
      <c r="E113">
        <f t="shared" si="25"/>
        <v>157351936</v>
      </c>
      <c r="F113">
        <f t="shared" si="26"/>
        <v>17623416832</v>
      </c>
      <c r="G113">
        <f t="shared" si="27"/>
        <v>1973822685184</v>
      </c>
      <c r="H113">
        <f t="shared" si="28"/>
        <v>221068140740608</v>
      </c>
      <c r="I113">
        <f t="shared" si="29"/>
        <v>2.4759631762948096E+16</v>
      </c>
      <c r="J113">
        <f t="shared" si="30"/>
        <v>2.7730787574501868E+18</v>
      </c>
      <c r="K113">
        <f t="shared" si="31"/>
        <v>3.1058482083442092E+20</v>
      </c>
      <c r="L113">
        <f t="shared" si="32"/>
        <v>3.4785499933455143E+22</v>
      </c>
      <c r="M113">
        <f t="shared" si="33"/>
        <v>3.895975992546976E+24</v>
      </c>
      <c r="N113">
        <f t="shared" si="34"/>
        <v>4.3634931116526131E+26</v>
      </c>
      <c r="O113">
        <f t="shared" si="35"/>
        <v>4.8871122850509267E+28</v>
      </c>
      <c r="P113">
        <f t="shared" si="36"/>
        <v>5.4735657592570379E+30</v>
      </c>
      <c r="Q113">
        <f t="shared" si="37"/>
        <v>6.1303936503678824E+32</v>
      </c>
      <c r="R113">
        <f t="shared" si="38"/>
        <v>4928</v>
      </c>
      <c r="S113">
        <f t="shared" si="39"/>
        <v>551936</v>
      </c>
      <c r="T113">
        <f t="shared" si="40"/>
        <v>61816832</v>
      </c>
      <c r="U113">
        <f t="shared" si="41"/>
        <v>6923485184</v>
      </c>
      <c r="V113">
        <f t="shared" si="42"/>
        <v>775430340608</v>
      </c>
      <c r="W113">
        <f t="shared" si="43"/>
        <v>86848198148096</v>
      </c>
      <c r="X113">
        <f t="shared" si="44"/>
        <v>9726998192586752</v>
      </c>
      <c r="Y113">
        <f t="shared" si="45"/>
        <v>1.0894237975697162E+18</v>
      </c>
    </row>
    <row r="114" spans="1:25" x14ac:dyDescent="0.25">
      <c r="A114" s="2">
        <v>113</v>
      </c>
      <c r="B114" s="17">
        <v>32</v>
      </c>
      <c r="C114">
        <f t="shared" si="23"/>
        <v>12769</v>
      </c>
      <c r="D114">
        <f t="shared" si="24"/>
        <v>1442897</v>
      </c>
      <c r="E114">
        <f t="shared" si="25"/>
        <v>163047361</v>
      </c>
      <c r="F114">
        <f t="shared" si="26"/>
        <v>18424351793</v>
      </c>
      <c r="G114">
        <f t="shared" si="27"/>
        <v>2081951752609</v>
      </c>
      <c r="H114">
        <f t="shared" si="28"/>
        <v>235260548044817</v>
      </c>
      <c r="I114">
        <f t="shared" si="29"/>
        <v>2.658444192906432E+16</v>
      </c>
      <c r="J114">
        <f t="shared" si="30"/>
        <v>3.0040419379842683E+18</v>
      </c>
      <c r="K114">
        <f t="shared" si="31"/>
        <v>3.3945673899222231E+20</v>
      </c>
      <c r="L114">
        <f t="shared" si="32"/>
        <v>3.8358611506121121E+22</v>
      </c>
      <c r="M114">
        <f t="shared" si="33"/>
        <v>4.3345231001916868E+24</v>
      </c>
      <c r="N114">
        <f t="shared" si="34"/>
        <v>4.8980111032166058E+26</v>
      </c>
      <c r="O114">
        <f t="shared" si="35"/>
        <v>5.5347525466347642E+28</v>
      </c>
      <c r="P114">
        <f t="shared" si="36"/>
        <v>6.2542703776972839E+30</v>
      </c>
      <c r="Q114">
        <f t="shared" si="37"/>
        <v>7.0673255267979303E+32</v>
      </c>
      <c r="R114">
        <f t="shared" si="38"/>
        <v>3616</v>
      </c>
      <c r="S114">
        <f t="shared" si="39"/>
        <v>408608</v>
      </c>
      <c r="T114">
        <f t="shared" si="40"/>
        <v>46172704</v>
      </c>
      <c r="U114">
        <f t="shared" si="41"/>
        <v>5217515552</v>
      </c>
      <c r="V114">
        <f t="shared" si="42"/>
        <v>589579257376</v>
      </c>
      <c r="W114">
        <f t="shared" si="43"/>
        <v>66622456083488</v>
      </c>
      <c r="X114">
        <f t="shared" si="44"/>
        <v>7528337537434144</v>
      </c>
      <c r="Y114">
        <f t="shared" si="45"/>
        <v>8.5070214173005824E+17</v>
      </c>
    </row>
    <row r="115" spans="1:25" x14ac:dyDescent="0.25">
      <c r="A115" s="2">
        <v>114</v>
      </c>
      <c r="B115" s="17">
        <v>53</v>
      </c>
      <c r="C115">
        <f t="shared" si="23"/>
        <v>12996</v>
      </c>
      <c r="D115">
        <f t="shared" si="24"/>
        <v>1481544</v>
      </c>
      <c r="E115">
        <f t="shared" si="25"/>
        <v>168896016</v>
      </c>
      <c r="F115">
        <f t="shared" si="26"/>
        <v>19254145824</v>
      </c>
      <c r="G115">
        <f t="shared" si="27"/>
        <v>2194972623936</v>
      </c>
      <c r="H115">
        <f t="shared" si="28"/>
        <v>250226879128704</v>
      </c>
      <c r="I115">
        <f t="shared" si="29"/>
        <v>2.8525864220672256E+16</v>
      </c>
      <c r="J115">
        <f t="shared" si="30"/>
        <v>3.2519485211566372E+18</v>
      </c>
      <c r="K115">
        <f t="shared" si="31"/>
        <v>3.7072213141185665E+20</v>
      </c>
      <c r="L115">
        <f t="shared" si="32"/>
        <v>4.226232298095166E+22</v>
      </c>
      <c r="M115">
        <f t="shared" si="33"/>
        <v>4.817904819828489E+24</v>
      </c>
      <c r="N115">
        <f t="shared" si="34"/>
        <v>5.492411494604477E+26</v>
      </c>
      <c r="O115">
        <f t="shared" si="35"/>
        <v>6.2613491038491045E+28</v>
      </c>
      <c r="P115">
        <f t="shared" si="36"/>
        <v>7.1379379783879792E+30</v>
      </c>
      <c r="Q115">
        <f t="shared" si="37"/>
        <v>8.1372492953622952E+32</v>
      </c>
      <c r="R115">
        <f t="shared" si="38"/>
        <v>6042</v>
      </c>
      <c r="S115">
        <f t="shared" si="39"/>
        <v>688788</v>
      </c>
      <c r="T115">
        <f t="shared" si="40"/>
        <v>78521832</v>
      </c>
      <c r="U115">
        <f t="shared" si="41"/>
        <v>8951488848</v>
      </c>
      <c r="V115">
        <f t="shared" si="42"/>
        <v>1020469728672</v>
      </c>
      <c r="W115">
        <f t="shared" si="43"/>
        <v>116333549068608</v>
      </c>
      <c r="X115">
        <f t="shared" si="44"/>
        <v>1.3262024593821312E+16</v>
      </c>
      <c r="Y115">
        <f t="shared" si="45"/>
        <v>1.5118708036956296E+18</v>
      </c>
    </row>
    <row r="116" spans="1:25" x14ac:dyDescent="0.25">
      <c r="A116" s="2">
        <v>115</v>
      </c>
      <c r="B116" s="17">
        <v>36</v>
      </c>
      <c r="C116">
        <f t="shared" si="23"/>
        <v>13225</v>
      </c>
      <c r="D116">
        <f t="shared" si="24"/>
        <v>1520875</v>
      </c>
      <c r="E116">
        <f t="shared" si="25"/>
        <v>174900625</v>
      </c>
      <c r="F116">
        <f t="shared" si="26"/>
        <v>20113571875</v>
      </c>
      <c r="G116">
        <f t="shared" si="27"/>
        <v>2313060765625</v>
      </c>
      <c r="H116">
        <f t="shared" si="28"/>
        <v>266001988046875</v>
      </c>
      <c r="I116">
        <f t="shared" si="29"/>
        <v>3.0590228625390624E+16</v>
      </c>
      <c r="J116">
        <f t="shared" si="30"/>
        <v>3.5178762919199217E+18</v>
      </c>
      <c r="K116">
        <f t="shared" si="31"/>
        <v>4.0455577357079098E+20</v>
      </c>
      <c r="L116">
        <f t="shared" si="32"/>
        <v>4.6523913960640966E+22</v>
      </c>
      <c r="M116">
        <f t="shared" si="33"/>
        <v>5.350250105473711E+24</v>
      </c>
      <c r="N116">
        <f t="shared" si="34"/>
        <v>6.1527876212947678E+26</v>
      </c>
      <c r="O116">
        <f t="shared" si="35"/>
        <v>7.075705764488983E+28</v>
      </c>
      <c r="P116">
        <f t="shared" si="36"/>
        <v>8.1370616291623303E+30</v>
      </c>
      <c r="Q116">
        <f t="shared" si="37"/>
        <v>9.3576208735366797E+32</v>
      </c>
      <c r="R116">
        <f t="shared" si="38"/>
        <v>4140</v>
      </c>
      <c r="S116">
        <f t="shared" si="39"/>
        <v>476100</v>
      </c>
      <c r="T116">
        <f t="shared" si="40"/>
        <v>54751500</v>
      </c>
      <c r="U116">
        <f t="shared" si="41"/>
        <v>6296422500</v>
      </c>
      <c r="V116">
        <f t="shared" si="42"/>
        <v>724088587500</v>
      </c>
      <c r="W116">
        <f t="shared" si="43"/>
        <v>83270187562500</v>
      </c>
      <c r="X116">
        <f t="shared" si="44"/>
        <v>9576071569687500</v>
      </c>
      <c r="Y116">
        <f t="shared" si="45"/>
        <v>1.1012482305140625E+18</v>
      </c>
    </row>
    <row r="117" spans="1:25" x14ac:dyDescent="0.25">
      <c r="A117" s="2">
        <v>116</v>
      </c>
      <c r="B117" s="17">
        <v>41</v>
      </c>
      <c r="C117">
        <f t="shared" si="23"/>
        <v>13456</v>
      </c>
      <c r="D117">
        <f t="shared" si="24"/>
        <v>1560896</v>
      </c>
      <c r="E117">
        <f t="shared" si="25"/>
        <v>181063936</v>
      </c>
      <c r="F117">
        <f t="shared" si="26"/>
        <v>21003416576</v>
      </c>
      <c r="G117">
        <f t="shared" si="27"/>
        <v>2436396322816</v>
      </c>
      <c r="H117">
        <f t="shared" si="28"/>
        <v>282621973446656</v>
      </c>
      <c r="I117">
        <f t="shared" si="29"/>
        <v>3.2784148919812096E+16</v>
      </c>
      <c r="J117">
        <f t="shared" si="30"/>
        <v>3.8029612746982031E+18</v>
      </c>
      <c r="K117">
        <f t="shared" si="31"/>
        <v>4.4114350786499156E+20</v>
      </c>
      <c r="L117">
        <f t="shared" si="32"/>
        <v>5.1172646912339017E+22</v>
      </c>
      <c r="M117">
        <f t="shared" si="33"/>
        <v>5.9360270418313267E+24</v>
      </c>
      <c r="N117">
        <f t="shared" si="34"/>
        <v>6.8857913685243381E+26</v>
      </c>
      <c r="O117">
        <f t="shared" si="35"/>
        <v>7.987517987488233E+28</v>
      </c>
      <c r="P117">
        <f t="shared" si="36"/>
        <v>9.26552086548635E+30</v>
      </c>
      <c r="Q117">
        <f t="shared" si="37"/>
        <v>1.0748004203964167E+33</v>
      </c>
      <c r="R117">
        <f t="shared" si="38"/>
        <v>4756</v>
      </c>
      <c r="S117">
        <f t="shared" si="39"/>
        <v>551696</v>
      </c>
      <c r="T117">
        <f t="shared" si="40"/>
        <v>63996736</v>
      </c>
      <c r="U117">
        <f t="shared" si="41"/>
        <v>7423621376</v>
      </c>
      <c r="V117">
        <f t="shared" si="42"/>
        <v>861140079616</v>
      </c>
      <c r="W117">
        <f t="shared" si="43"/>
        <v>99892249235456</v>
      </c>
      <c r="X117">
        <f t="shared" si="44"/>
        <v>1.1587500911312896E+16</v>
      </c>
      <c r="Y117">
        <f t="shared" si="45"/>
        <v>1.3441501057122959E+18</v>
      </c>
    </row>
    <row r="118" spans="1:25" x14ac:dyDescent="0.25">
      <c r="A118" s="2">
        <v>117</v>
      </c>
      <c r="B118" s="17">
        <v>37</v>
      </c>
      <c r="C118">
        <f t="shared" si="23"/>
        <v>13689</v>
      </c>
      <c r="D118">
        <f t="shared" si="24"/>
        <v>1601613</v>
      </c>
      <c r="E118">
        <f t="shared" si="25"/>
        <v>187388721</v>
      </c>
      <c r="F118">
        <f t="shared" si="26"/>
        <v>21924480357</v>
      </c>
      <c r="G118">
        <f t="shared" si="27"/>
        <v>2565164201769</v>
      </c>
      <c r="H118">
        <f t="shared" si="28"/>
        <v>300124211606973</v>
      </c>
      <c r="I118">
        <f t="shared" si="29"/>
        <v>3.511453275801584E+16</v>
      </c>
      <c r="J118">
        <f t="shared" si="30"/>
        <v>4.1084003326878531E+18</v>
      </c>
      <c r="K118">
        <f t="shared" si="31"/>
        <v>4.8068283892447884E+20</v>
      </c>
      <c r="L118">
        <f t="shared" si="32"/>
        <v>5.6239892154164026E+22</v>
      </c>
      <c r="M118">
        <f t="shared" si="33"/>
        <v>6.5800673820371908E+24</v>
      </c>
      <c r="N118">
        <f t="shared" si="34"/>
        <v>7.6986788369835125E+26</v>
      </c>
      <c r="O118">
        <f t="shared" si="35"/>
        <v>9.0074542392707102E+28</v>
      </c>
      <c r="P118">
        <f t="shared" si="36"/>
        <v>1.0538721459946731E+31</v>
      </c>
      <c r="Q118">
        <f t="shared" si="37"/>
        <v>1.2330304108137675E+33</v>
      </c>
      <c r="R118">
        <f t="shared" si="38"/>
        <v>4329</v>
      </c>
      <c r="S118">
        <f t="shared" si="39"/>
        <v>506493</v>
      </c>
      <c r="T118">
        <f t="shared" si="40"/>
        <v>59259681</v>
      </c>
      <c r="U118">
        <f t="shared" si="41"/>
        <v>6933382677</v>
      </c>
      <c r="V118">
        <f t="shared" si="42"/>
        <v>811205773209</v>
      </c>
      <c r="W118">
        <f t="shared" si="43"/>
        <v>94911075465453</v>
      </c>
      <c r="X118">
        <f t="shared" si="44"/>
        <v>1.1104595829458E+16</v>
      </c>
      <c r="Y118">
        <f t="shared" si="45"/>
        <v>1.2992377120465861E+18</v>
      </c>
    </row>
    <row r="119" spans="1:25" x14ac:dyDescent="0.25">
      <c r="A119" s="2">
        <v>118</v>
      </c>
      <c r="B119" s="17">
        <v>41</v>
      </c>
      <c r="C119">
        <f t="shared" si="23"/>
        <v>13924</v>
      </c>
      <c r="D119">
        <f t="shared" si="24"/>
        <v>1643032</v>
      </c>
      <c r="E119">
        <f t="shared" si="25"/>
        <v>193877776</v>
      </c>
      <c r="F119">
        <f t="shared" si="26"/>
        <v>22877577568</v>
      </c>
      <c r="G119">
        <f t="shared" si="27"/>
        <v>2699554153024</v>
      </c>
      <c r="H119">
        <f t="shared" si="28"/>
        <v>318547390056832</v>
      </c>
      <c r="I119">
        <f t="shared" si="29"/>
        <v>3.7588592026706176E+16</v>
      </c>
      <c r="J119">
        <f t="shared" si="30"/>
        <v>4.4354538591513288E+18</v>
      </c>
      <c r="K119">
        <f t="shared" si="31"/>
        <v>5.233835553798568E+20</v>
      </c>
      <c r="L119">
        <f t="shared" si="32"/>
        <v>6.1759259534823103E+22</v>
      </c>
      <c r="M119">
        <f t="shared" si="33"/>
        <v>7.2875926251091261E+24</v>
      </c>
      <c r="N119">
        <f t="shared" si="34"/>
        <v>8.5993592976287691E+26</v>
      </c>
      <c r="O119">
        <f t="shared" si="35"/>
        <v>1.0147243971201947E+29</v>
      </c>
      <c r="P119">
        <f t="shared" si="36"/>
        <v>1.1973747886018297E+31</v>
      </c>
      <c r="Q119">
        <f t="shared" si="37"/>
        <v>1.412902250550159E+33</v>
      </c>
      <c r="R119">
        <f t="shared" si="38"/>
        <v>4838</v>
      </c>
      <c r="S119">
        <f t="shared" si="39"/>
        <v>570884</v>
      </c>
      <c r="T119">
        <f t="shared" si="40"/>
        <v>67364312</v>
      </c>
      <c r="U119">
        <f t="shared" si="41"/>
        <v>7948988816</v>
      </c>
      <c r="V119">
        <f t="shared" si="42"/>
        <v>937980680288</v>
      </c>
      <c r="W119">
        <f t="shared" si="43"/>
        <v>110681720273984</v>
      </c>
      <c r="X119">
        <f t="shared" si="44"/>
        <v>1.3060442992330112E+16</v>
      </c>
      <c r="Y119">
        <f t="shared" si="45"/>
        <v>1.5411322730949532E+18</v>
      </c>
    </row>
    <row r="120" spans="1:25" x14ac:dyDescent="0.25">
      <c r="A120" s="2">
        <v>119</v>
      </c>
      <c r="B120" s="17">
        <v>31</v>
      </c>
      <c r="C120">
        <f t="shared" si="23"/>
        <v>14161</v>
      </c>
      <c r="D120">
        <f t="shared" si="24"/>
        <v>1685159</v>
      </c>
      <c r="E120">
        <f t="shared" si="25"/>
        <v>200533921</v>
      </c>
      <c r="F120">
        <f t="shared" si="26"/>
        <v>23863536599</v>
      </c>
      <c r="G120">
        <f t="shared" si="27"/>
        <v>2839760855281</v>
      </c>
      <c r="H120">
        <f t="shared" si="28"/>
        <v>337931541778439</v>
      </c>
      <c r="I120">
        <f t="shared" si="29"/>
        <v>4.021385347163424E+16</v>
      </c>
      <c r="J120">
        <f t="shared" si="30"/>
        <v>4.7854485631244749E+18</v>
      </c>
      <c r="K120">
        <f t="shared" si="31"/>
        <v>5.6946837901181249E+20</v>
      </c>
      <c r="L120">
        <f t="shared" si="32"/>
        <v>6.7766737102405684E+22</v>
      </c>
      <c r="M120">
        <f t="shared" si="33"/>
        <v>8.064241715186276E+24</v>
      </c>
      <c r="N120">
        <f t="shared" si="34"/>
        <v>9.5964476410716695E+26</v>
      </c>
      <c r="O120">
        <f t="shared" si="35"/>
        <v>1.1419772692875287E+29</v>
      </c>
      <c r="P120">
        <f t="shared" si="36"/>
        <v>1.358952950452159E+31</v>
      </c>
      <c r="Q120">
        <f t="shared" si="37"/>
        <v>1.6171540110380693E+33</v>
      </c>
      <c r="R120">
        <f t="shared" si="38"/>
        <v>3689</v>
      </c>
      <c r="S120">
        <f t="shared" si="39"/>
        <v>438991</v>
      </c>
      <c r="T120">
        <f t="shared" si="40"/>
        <v>52239929</v>
      </c>
      <c r="U120">
        <f t="shared" si="41"/>
        <v>6216551551</v>
      </c>
      <c r="V120">
        <f t="shared" si="42"/>
        <v>739769634569</v>
      </c>
      <c r="W120">
        <f t="shared" si="43"/>
        <v>88032586513711</v>
      </c>
      <c r="X120">
        <f t="shared" si="44"/>
        <v>1.0475877795131608E+16</v>
      </c>
      <c r="Y120">
        <f t="shared" si="45"/>
        <v>1.2466294576206615E+18</v>
      </c>
    </row>
    <row r="121" spans="1:25" x14ac:dyDescent="0.25">
      <c r="A121" s="2">
        <v>120</v>
      </c>
      <c r="B121" s="17">
        <v>41</v>
      </c>
      <c r="C121">
        <f t="shared" si="23"/>
        <v>14400</v>
      </c>
      <c r="D121">
        <f t="shared" si="24"/>
        <v>1728000</v>
      </c>
      <c r="E121">
        <f t="shared" si="25"/>
        <v>207360000</v>
      </c>
      <c r="F121">
        <f t="shared" si="26"/>
        <v>24883200000</v>
      </c>
      <c r="G121">
        <f t="shared" si="27"/>
        <v>2985984000000</v>
      </c>
      <c r="H121">
        <f t="shared" si="28"/>
        <v>358318080000000</v>
      </c>
      <c r="I121">
        <f t="shared" si="29"/>
        <v>4.29981696E+16</v>
      </c>
      <c r="J121">
        <f t="shared" si="30"/>
        <v>5.159780352E+18</v>
      </c>
      <c r="K121">
        <f t="shared" si="31"/>
        <v>6.1917364224E+20</v>
      </c>
      <c r="L121">
        <f t="shared" si="32"/>
        <v>7.43008370688E+22</v>
      </c>
      <c r="M121">
        <f t="shared" si="33"/>
        <v>8.916100448256E+24</v>
      </c>
      <c r="N121">
        <f t="shared" si="34"/>
        <v>1.06993205379072E+27</v>
      </c>
      <c r="O121">
        <f t="shared" si="35"/>
        <v>1.283918464548864E+29</v>
      </c>
      <c r="P121">
        <f t="shared" si="36"/>
        <v>1.5407021574586369E+31</v>
      </c>
      <c r="Q121">
        <f t="shared" si="37"/>
        <v>1.8488425889503642E+33</v>
      </c>
      <c r="R121">
        <f t="shared" si="38"/>
        <v>4920</v>
      </c>
      <c r="S121">
        <f t="shared" si="39"/>
        <v>590400</v>
      </c>
      <c r="T121">
        <f t="shared" si="40"/>
        <v>70848000</v>
      </c>
      <c r="U121">
        <f t="shared" si="41"/>
        <v>8501760000</v>
      </c>
      <c r="V121">
        <f t="shared" si="42"/>
        <v>1020211200000</v>
      </c>
      <c r="W121">
        <f t="shared" si="43"/>
        <v>122425344000000</v>
      </c>
      <c r="X121">
        <f t="shared" si="44"/>
        <v>1.469104128E+16</v>
      </c>
      <c r="Y121">
        <f t="shared" si="45"/>
        <v>1.7629249536E+18</v>
      </c>
    </row>
    <row r="122" spans="1:25" x14ac:dyDescent="0.25">
      <c r="A122" s="2">
        <v>121</v>
      </c>
      <c r="B122" s="17">
        <v>31</v>
      </c>
      <c r="C122">
        <f t="shared" si="23"/>
        <v>14641</v>
      </c>
      <c r="D122">
        <f t="shared" si="24"/>
        <v>1771561</v>
      </c>
      <c r="E122">
        <f t="shared" si="25"/>
        <v>214358881</v>
      </c>
      <c r="F122">
        <f t="shared" si="26"/>
        <v>25937424601</v>
      </c>
      <c r="G122">
        <f t="shared" si="27"/>
        <v>3138428376721</v>
      </c>
      <c r="H122">
        <f t="shared" si="28"/>
        <v>379749833583241</v>
      </c>
      <c r="I122">
        <f t="shared" si="29"/>
        <v>4.594972986357216E+16</v>
      </c>
      <c r="J122">
        <f t="shared" si="30"/>
        <v>5.5599173134922312E+18</v>
      </c>
      <c r="K122">
        <f t="shared" si="31"/>
        <v>6.7274999493255994E+20</v>
      </c>
      <c r="L122">
        <f t="shared" si="32"/>
        <v>8.1402749386839762E+22</v>
      </c>
      <c r="M122">
        <f t="shared" si="33"/>
        <v>9.8497326758076103E+24</v>
      </c>
      <c r="N122">
        <f t="shared" si="34"/>
        <v>1.1918176537727209E+27</v>
      </c>
      <c r="O122">
        <f t="shared" si="35"/>
        <v>1.4420993610649923E+29</v>
      </c>
      <c r="P122">
        <f t="shared" si="36"/>
        <v>1.7449402268886406E+31</v>
      </c>
      <c r="Q122">
        <f t="shared" si="37"/>
        <v>2.1113776745352551E+33</v>
      </c>
      <c r="R122">
        <f t="shared" si="38"/>
        <v>3751</v>
      </c>
      <c r="S122">
        <f t="shared" si="39"/>
        <v>453871</v>
      </c>
      <c r="T122">
        <f t="shared" si="40"/>
        <v>54918391</v>
      </c>
      <c r="U122">
        <f t="shared" si="41"/>
        <v>6645125311</v>
      </c>
      <c r="V122">
        <f t="shared" si="42"/>
        <v>804060162631</v>
      </c>
      <c r="W122">
        <f t="shared" si="43"/>
        <v>97291279678351</v>
      </c>
      <c r="X122">
        <f t="shared" si="44"/>
        <v>1.1772244841080472E+16</v>
      </c>
      <c r="Y122">
        <f t="shared" si="45"/>
        <v>1.4244416257707369E+18</v>
      </c>
    </row>
    <row r="123" spans="1:25" x14ac:dyDescent="0.25">
      <c r="A123" s="2">
        <v>122</v>
      </c>
      <c r="B123" s="17">
        <v>31</v>
      </c>
      <c r="C123">
        <f t="shared" si="23"/>
        <v>14884</v>
      </c>
      <c r="D123">
        <f t="shared" si="24"/>
        <v>1815848</v>
      </c>
      <c r="E123">
        <f t="shared" si="25"/>
        <v>221533456</v>
      </c>
      <c r="F123">
        <f t="shared" si="26"/>
        <v>27027081632</v>
      </c>
      <c r="G123">
        <f t="shared" si="27"/>
        <v>3297303959104</v>
      </c>
      <c r="H123">
        <f t="shared" si="28"/>
        <v>402271083010688</v>
      </c>
      <c r="I123">
        <f t="shared" si="29"/>
        <v>4.9077072127303936E+16</v>
      </c>
      <c r="J123">
        <f t="shared" si="30"/>
        <v>5.9874027995310797E+18</v>
      </c>
      <c r="K123">
        <f t="shared" si="31"/>
        <v>7.3046314154279174E+20</v>
      </c>
      <c r="L123">
        <f t="shared" si="32"/>
        <v>8.9116503268220591E+22</v>
      </c>
      <c r="M123">
        <f t="shared" si="33"/>
        <v>1.0872213398722914E+25</v>
      </c>
      <c r="N123">
        <f t="shared" si="34"/>
        <v>1.3264100346441955E+27</v>
      </c>
      <c r="O123">
        <f t="shared" si="35"/>
        <v>1.6182202422659184E+29</v>
      </c>
      <c r="P123">
        <f t="shared" si="36"/>
        <v>1.9742286955644205E+31</v>
      </c>
      <c r="Q123">
        <f t="shared" si="37"/>
        <v>2.4085590085885928E+33</v>
      </c>
      <c r="R123">
        <f t="shared" si="38"/>
        <v>3782</v>
      </c>
      <c r="S123">
        <f t="shared" si="39"/>
        <v>461404</v>
      </c>
      <c r="T123">
        <f t="shared" si="40"/>
        <v>56291288</v>
      </c>
      <c r="U123">
        <f t="shared" si="41"/>
        <v>6867537136</v>
      </c>
      <c r="V123">
        <f t="shared" si="42"/>
        <v>837839530592</v>
      </c>
      <c r="W123">
        <f t="shared" si="43"/>
        <v>102216422732224</v>
      </c>
      <c r="X123">
        <f t="shared" si="44"/>
        <v>1.2470403573331328E+16</v>
      </c>
      <c r="Y123">
        <f t="shared" si="45"/>
        <v>1.521389235946422E+18</v>
      </c>
    </row>
    <row r="124" spans="1:25" x14ac:dyDescent="0.25">
      <c r="A124" s="2">
        <v>123</v>
      </c>
      <c r="B124" s="17">
        <v>33</v>
      </c>
      <c r="C124">
        <f t="shared" si="23"/>
        <v>15129</v>
      </c>
      <c r="D124">
        <f t="shared" si="24"/>
        <v>1860867</v>
      </c>
      <c r="E124">
        <f t="shared" si="25"/>
        <v>228886641</v>
      </c>
      <c r="F124">
        <f t="shared" si="26"/>
        <v>28153056843</v>
      </c>
      <c r="G124">
        <f t="shared" si="27"/>
        <v>3462825991689</v>
      </c>
      <c r="H124">
        <f t="shared" si="28"/>
        <v>425927596977747</v>
      </c>
      <c r="I124">
        <f t="shared" si="29"/>
        <v>5.238909442826288E+16</v>
      </c>
      <c r="J124">
        <f t="shared" si="30"/>
        <v>6.4438586146763346E+18</v>
      </c>
      <c r="K124">
        <f t="shared" si="31"/>
        <v>7.9259460960518917E+20</v>
      </c>
      <c r="L124">
        <f t="shared" si="32"/>
        <v>9.7489136981438261E+22</v>
      </c>
      <c r="M124">
        <f t="shared" si="33"/>
        <v>1.1991163848716907E+25</v>
      </c>
      <c r="N124">
        <f t="shared" si="34"/>
        <v>1.4749131533921795E+27</v>
      </c>
      <c r="O124">
        <f t="shared" si="35"/>
        <v>1.8141431786723809E+29</v>
      </c>
      <c r="P124">
        <f t="shared" si="36"/>
        <v>2.2313961097670283E+31</v>
      </c>
      <c r="Q124">
        <f t="shared" si="37"/>
        <v>2.744617215013445E+33</v>
      </c>
      <c r="R124">
        <f t="shared" si="38"/>
        <v>4059</v>
      </c>
      <c r="S124">
        <f t="shared" si="39"/>
        <v>499257</v>
      </c>
      <c r="T124">
        <f t="shared" si="40"/>
        <v>61408611</v>
      </c>
      <c r="U124">
        <f t="shared" si="41"/>
        <v>7553259153</v>
      </c>
      <c r="V124">
        <f t="shared" si="42"/>
        <v>929050875819</v>
      </c>
      <c r="W124">
        <f t="shared" si="43"/>
        <v>114273257725737</v>
      </c>
      <c r="X124">
        <f t="shared" si="44"/>
        <v>1.4055610700265652E+16</v>
      </c>
      <c r="Y124">
        <f t="shared" si="45"/>
        <v>1.7288401161326751E+18</v>
      </c>
    </row>
    <row r="125" spans="1:25" x14ac:dyDescent="0.25">
      <c r="A125" s="2">
        <v>124</v>
      </c>
      <c r="B125" s="17">
        <v>35</v>
      </c>
      <c r="C125">
        <f t="shared" si="23"/>
        <v>15376</v>
      </c>
      <c r="D125">
        <f t="shared" si="24"/>
        <v>1906624</v>
      </c>
      <c r="E125">
        <f t="shared" si="25"/>
        <v>236421376</v>
      </c>
      <c r="F125">
        <f t="shared" si="26"/>
        <v>29316250624</v>
      </c>
      <c r="G125">
        <f t="shared" si="27"/>
        <v>3635215077376</v>
      </c>
      <c r="H125">
        <f t="shared" si="28"/>
        <v>450766669594624</v>
      </c>
      <c r="I125">
        <f t="shared" si="29"/>
        <v>5.5895067029733376E+16</v>
      </c>
      <c r="J125">
        <f t="shared" si="30"/>
        <v>6.9309883116869386E+18</v>
      </c>
      <c r="K125">
        <f t="shared" si="31"/>
        <v>8.5944255064918039E+20</v>
      </c>
      <c r="L125">
        <f t="shared" si="32"/>
        <v>1.0657087628049837E+23</v>
      </c>
      <c r="M125">
        <f t="shared" si="33"/>
        <v>1.3214788658781798E+25</v>
      </c>
      <c r="N125">
        <f t="shared" si="34"/>
        <v>1.638633793688943E+27</v>
      </c>
      <c r="O125">
        <f t="shared" si="35"/>
        <v>2.0319059041742893E+29</v>
      </c>
      <c r="P125">
        <f t="shared" si="36"/>
        <v>2.5195633211761185E+31</v>
      </c>
      <c r="Q125">
        <f t="shared" si="37"/>
        <v>3.124258518258387E+33</v>
      </c>
      <c r="R125">
        <f t="shared" si="38"/>
        <v>4340</v>
      </c>
      <c r="S125">
        <f t="shared" si="39"/>
        <v>538160</v>
      </c>
      <c r="T125">
        <f t="shared" si="40"/>
        <v>66731840</v>
      </c>
      <c r="U125">
        <f t="shared" si="41"/>
        <v>8274748160</v>
      </c>
      <c r="V125">
        <f t="shared" si="42"/>
        <v>1026068771840</v>
      </c>
      <c r="W125">
        <f t="shared" si="43"/>
        <v>127232527708160</v>
      </c>
      <c r="X125">
        <f t="shared" si="44"/>
        <v>1.577683343581184E+16</v>
      </c>
      <c r="Y125">
        <f t="shared" si="45"/>
        <v>1.9563273460406682E+18</v>
      </c>
    </row>
    <row r="126" spans="1:25" x14ac:dyDescent="0.25">
      <c r="A126" s="2">
        <v>125</v>
      </c>
      <c r="B126" s="17">
        <v>29</v>
      </c>
      <c r="C126">
        <f t="shared" si="23"/>
        <v>15625</v>
      </c>
      <c r="D126">
        <f t="shared" si="24"/>
        <v>1953125</v>
      </c>
      <c r="E126">
        <f t="shared" si="25"/>
        <v>244140625</v>
      </c>
      <c r="F126">
        <f t="shared" si="26"/>
        <v>30517578125</v>
      </c>
      <c r="G126">
        <f t="shared" si="27"/>
        <v>3814697265625</v>
      </c>
      <c r="H126">
        <f t="shared" si="28"/>
        <v>476837158203125</v>
      </c>
      <c r="I126">
        <f t="shared" si="29"/>
        <v>5.9604644775390624E+16</v>
      </c>
      <c r="J126">
        <f t="shared" si="30"/>
        <v>7.4505805969238282E+18</v>
      </c>
      <c r="K126">
        <f t="shared" si="31"/>
        <v>9.3132257461547853E+20</v>
      </c>
      <c r="L126">
        <f t="shared" si="32"/>
        <v>1.1641532182693481E+23</v>
      </c>
      <c r="M126">
        <f t="shared" si="33"/>
        <v>1.4551915228366852E+25</v>
      </c>
      <c r="N126">
        <f t="shared" si="34"/>
        <v>1.8189894035458564E+27</v>
      </c>
      <c r="O126">
        <f t="shared" si="35"/>
        <v>2.2737367544323207E+29</v>
      </c>
      <c r="P126">
        <f t="shared" si="36"/>
        <v>2.8421709430404005E+31</v>
      </c>
      <c r="Q126">
        <f t="shared" si="37"/>
        <v>3.5527136788005011E+33</v>
      </c>
      <c r="R126">
        <f t="shared" si="38"/>
        <v>3625</v>
      </c>
      <c r="S126">
        <f t="shared" si="39"/>
        <v>453125</v>
      </c>
      <c r="T126">
        <f t="shared" si="40"/>
        <v>56640625</v>
      </c>
      <c r="U126">
        <f t="shared" si="41"/>
        <v>7080078125</v>
      </c>
      <c r="V126">
        <f t="shared" si="42"/>
        <v>885009765625</v>
      </c>
      <c r="W126">
        <f t="shared" si="43"/>
        <v>110626220703125</v>
      </c>
      <c r="X126">
        <f t="shared" si="44"/>
        <v>1.3828277587890624E+16</v>
      </c>
      <c r="Y126">
        <f t="shared" si="45"/>
        <v>1.7285346984863281E+18</v>
      </c>
    </row>
    <row r="127" spans="1:25" x14ac:dyDescent="0.25">
      <c r="A127" s="2">
        <v>126</v>
      </c>
      <c r="B127" s="17">
        <v>34</v>
      </c>
      <c r="C127">
        <f t="shared" si="23"/>
        <v>15876</v>
      </c>
      <c r="D127">
        <f t="shared" si="24"/>
        <v>2000376</v>
      </c>
      <c r="E127">
        <f t="shared" si="25"/>
        <v>252047376</v>
      </c>
      <c r="F127">
        <f t="shared" si="26"/>
        <v>31757969376</v>
      </c>
      <c r="G127">
        <f t="shared" si="27"/>
        <v>4001504141376</v>
      </c>
      <c r="H127">
        <f t="shared" si="28"/>
        <v>504189521813376</v>
      </c>
      <c r="I127">
        <f t="shared" si="29"/>
        <v>6.3527879748485376E+16</v>
      </c>
      <c r="J127">
        <f t="shared" si="30"/>
        <v>8.0045128483091579E+18</v>
      </c>
      <c r="K127">
        <f t="shared" si="31"/>
        <v>1.0085686188869538E+21</v>
      </c>
      <c r="L127">
        <f t="shared" si="32"/>
        <v>1.2707964597975619E+23</v>
      </c>
      <c r="M127">
        <f t="shared" si="33"/>
        <v>1.601203539344928E+25</v>
      </c>
      <c r="N127">
        <f t="shared" si="34"/>
        <v>2.0175164595746092E+27</v>
      </c>
      <c r="O127">
        <f t="shared" si="35"/>
        <v>2.5420707390640076E+29</v>
      </c>
      <c r="P127">
        <f t="shared" si="36"/>
        <v>3.2030091312206496E+31</v>
      </c>
      <c r="Q127">
        <f t="shared" si="37"/>
        <v>4.0357915053380183E+33</v>
      </c>
      <c r="R127">
        <f t="shared" si="38"/>
        <v>4284</v>
      </c>
      <c r="S127">
        <f t="shared" si="39"/>
        <v>539784</v>
      </c>
      <c r="T127">
        <f t="shared" si="40"/>
        <v>68012784</v>
      </c>
      <c r="U127">
        <f t="shared" si="41"/>
        <v>8569610784</v>
      </c>
      <c r="V127">
        <f t="shared" si="42"/>
        <v>1079770958784</v>
      </c>
      <c r="W127">
        <f t="shared" si="43"/>
        <v>136051140806784</v>
      </c>
      <c r="X127">
        <f t="shared" si="44"/>
        <v>1.7142443741654784E+16</v>
      </c>
      <c r="Y127">
        <f t="shared" si="45"/>
        <v>2.1599479114485028E+18</v>
      </c>
    </row>
    <row r="128" spans="1:25" x14ac:dyDescent="0.25">
      <c r="A128" s="2">
        <v>127</v>
      </c>
      <c r="B128" s="17">
        <v>39</v>
      </c>
      <c r="C128">
        <f t="shared" si="23"/>
        <v>16129</v>
      </c>
      <c r="D128">
        <f t="shared" si="24"/>
        <v>2048383</v>
      </c>
      <c r="E128">
        <f t="shared" si="25"/>
        <v>260144641</v>
      </c>
      <c r="F128">
        <f t="shared" si="26"/>
        <v>33038369407</v>
      </c>
      <c r="G128">
        <f t="shared" si="27"/>
        <v>4195872914689</v>
      </c>
      <c r="H128">
        <f t="shared" si="28"/>
        <v>532875860165503</v>
      </c>
      <c r="I128">
        <f t="shared" si="29"/>
        <v>6.767523424101888E+16</v>
      </c>
      <c r="J128">
        <f t="shared" si="30"/>
        <v>8.5947547486093978E+18</v>
      </c>
      <c r="K128">
        <f t="shared" si="31"/>
        <v>1.0915338530733935E+21</v>
      </c>
      <c r="L128">
        <f t="shared" si="32"/>
        <v>1.3862479934032097E+23</v>
      </c>
      <c r="M128">
        <f t="shared" si="33"/>
        <v>1.7605349516220765E+25</v>
      </c>
      <c r="N128">
        <f t="shared" si="34"/>
        <v>2.235879388560037E+27</v>
      </c>
      <c r="O128">
        <f t="shared" si="35"/>
        <v>2.8395668234712469E+29</v>
      </c>
      <c r="P128">
        <f t="shared" si="36"/>
        <v>3.6062498658084835E+31</v>
      </c>
      <c r="Q128">
        <f t="shared" si="37"/>
        <v>4.579937329576774E+33</v>
      </c>
      <c r="R128">
        <f t="shared" si="38"/>
        <v>4953</v>
      </c>
      <c r="S128">
        <f t="shared" si="39"/>
        <v>629031</v>
      </c>
      <c r="T128">
        <f t="shared" si="40"/>
        <v>79886937</v>
      </c>
      <c r="U128">
        <f t="shared" si="41"/>
        <v>10145640999</v>
      </c>
      <c r="V128">
        <f t="shared" si="42"/>
        <v>1288496406873</v>
      </c>
      <c r="W128">
        <f t="shared" si="43"/>
        <v>163639043672871</v>
      </c>
      <c r="X128">
        <f t="shared" si="44"/>
        <v>2.0782158546454616E+16</v>
      </c>
      <c r="Y128">
        <f t="shared" si="45"/>
        <v>2.6393341353997363E+18</v>
      </c>
    </row>
    <row r="129" spans="1:25" x14ac:dyDescent="0.25">
      <c r="A129" s="2">
        <v>128</v>
      </c>
      <c r="B129" s="17">
        <v>33</v>
      </c>
      <c r="C129">
        <f t="shared" si="23"/>
        <v>16384</v>
      </c>
      <c r="D129">
        <f t="shared" si="24"/>
        <v>2097152</v>
      </c>
      <c r="E129">
        <f t="shared" si="25"/>
        <v>268435456</v>
      </c>
      <c r="F129">
        <f t="shared" si="26"/>
        <v>34359738368</v>
      </c>
      <c r="G129">
        <f t="shared" si="27"/>
        <v>4398046511104</v>
      </c>
      <c r="H129">
        <f t="shared" si="28"/>
        <v>562949953421312</v>
      </c>
      <c r="I129">
        <f t="shared" si="29"/>
        <v>7.2057594037927936E+16</v>
      </c>
      <c r="J129">
        <f t="shared" si="30"/>
        <v>9.2233720368547758E+18</v>
      </c>
      <c r="K129">
        <f t="shared" si="31"/>
        <v>1.1805916207174113E+21</v>
      </c>
      <c r="L129">
        <f t="shared" si="32"/>
        <v>1.5111572745182865E+23</v>
      </c>
      <c r="M129">
        <f t="shared" si="33"/>
        <v>1.9342813113834067E+25</v>
      </c>
      <c r="N129">
        <f t="shared" si="34"/>
        <v>2.4758800785707605E+27</v>
      </c>
      <c r="O129">
        <f t="shared" si="35"/>
        <v>3.1691265005705735E+29</v>
      </c>
      <c r="P129">
        <f t="shared" si="36"/>
        <v>4.0564819207303341E+31</v>
      </c>
      <c r="Q129">
        <f t="shared" si="37"/>
        <v>5.1922968585348276E+33</v>
      </c>
      <c r="R129">
        <f t="shared" si="38"/>
        <v>4224</v>
      </c>
      <c r="S129">
        <f t="shared" si="39"/>
        <v>540672</v>
      </c>
      <c r="T129">
        <f t="shared" si="40"/>
        <v>69206016</v>
      </c>
      <c r="U129">
        <f t="shared" si="41"/>
        <v>8858370048</v>
      </c>
      <c r="V129">
        <f t="shared" si="42"/>
        <v>1133871366144</v>
      </c>
      <c r="W129">
        <f t="shared" si="43"/>
        <v>145135534866432</v>
      </c>
      <c r="X129">
        <f t="shared" si="44"/>
        <v>1.8577348462903296E+16</v>
      </c>
      <c r="Y129">
        <f t="shared" si="45"/>
        <v>2.3779006032516219E+18</v>
      </c>
    </row>
    <row r="130" spans="1:25" x14ac:dyDescent="0.25">
      <c r="A130" s="2">
        <v>129</v>
      </c>
      <c r="B130" s="17">
        <v>20</v>
      </c>
      <c r="C130">
        <f t="shared" si="23"/>
        <v>16641</v>
      </c>
      <c r="D130">
        <f t="shared" si="24"/>
        <v>2146689</v>
      </c>
      <c r="E130">
        <f t="shared" si="25"/>
        <v>276922881</v>
      </c>
      <c r="F130">
        <f t="shared" si="26"/>
        <v>35723051649</v>
      </c>
      <c r="G130">
        <f t="shared" si="27"/>
        <v>4608273662721</v>
      </c>
      <c r="H130">
        <f t="shared" si="28"/>
        <v>594467302491009</v>
      </c>
      <c r="I130">
        <f t="shared" si="29"/>
        <v>7.668628202134016E+16</v>
      </c>
      <c r="J130">
        <f t="shared" si="30"/>
        <v>9.8925303807528796E+18</v>
      </c>
      <c r="K130">
        <f t="shared" si="31"/>
        <v>1.2761364191171217E+21</v>
      </c>
      <c r="L130">
        <f t="shared" si="32"/>
        <v>1.6462159806610868E+23</v>
      </c>
      <c r="M130">
        <f t="shared" si="33"/>
        <v>2.1236186150528021E+25</v>
      </c>
      <c r="N130">
        <f t="shared" si="34"/>
        <v>2.7394680134181148E+27</v>
      </c>
      <c r="O130">
        <f t="shared" si="35"/>
        <v>3.5339137373093682E+29</v>
      </c>
      <c r="P130">
        <f t="shared" si="36"/>
        <v>4.558748721129085E+31</v>
      </c>
      <c r="Q130">
        <f t="shared" si="37"/>
        <v>5.8807858502565192E+33</v>
      </c>
      <c r="R130">
        <f t="shared" si="38"/>
        <v>2580</v>
      </c>
      <c r="S130">
        <f t="shared" si="39"/>
        <v>332820</v>
      </c>
      <c r="T130">
        <f t="shared" si="40"/>
        <v>42933780</v>
      </c>
      <c r="U130">
        <f t="shared" si="41"/>
        <v>5538457620</v>
      </c>
      <c r="V130">
        <f t="shared" si="42"/>
        <v>714461032980</v>
      </c>
      <c r="W130">
        <f t="shared" si="43"/>
        <v>92165473254420</v>
      </c>
      <c r="X130">
        <f t="shared" si="44"/>
        <v>1.188934604982018E+16</v>
      </c>
      <c r="Y130">
        <f t="shared" si="45"/>
        <v>1.5337256404268032E+18</v>
      </c>
    </row>
    <row r="131" spans="1:25" x14ac:dyDescent="0.25">
      <c r="A131" s="2">
        <v>130</v>
      </c>
      <c r="B131" s="17">
        <v>22</v>
      </c>
      <c r="C131">
        <f t="shared" ref="C131:C194" si="46">A131^2</f>
        <v>16900</v>
      </c>
      <c r="D131">
        <f t="shared" ref="D131:D194" si="47">A131^3</f>
        <v>2197000</v>
      </c>
      <c r="E131">
        <f t="shared" ref="E131:E194" si="48">A131^4</f>
        <v>285610000</v>
      </c>
      <c r="F131">
        <f t="shared" ref="F131:F194" si="49">A131^5</f>
        <v>37129300000</v>
      </c>
      <c r="G131">
        <f t="shared" ref="G131:G194" si="50">A131^6</f>
        <v>4826809000000</v>
      </c>
      <c r="H131">
        <f t="shared" ref="H131:H194" si="51">A131^7</f>
        <v>627485170000000</v>
      </c>
      <c r="I131">
        <f t="shared" ref="I131:I194" si="52">A131^8</f>
        <v>8.15730721E+16</v>
      </c>
      <c r="J131">
        <f t="shared" ref="J131:J194" si="53">A131^9</f>
        <v>1.0604499372999999E+19</v>
      </c>
      <c r="K131">
        <f t="shared" ref="K131:K194" si="54">A131^10</f>
        <v>1.3785849184900001E+21</v>
      </c>
      <c r="L131">
        <f t="shared" ref="L131:L194" si="55">A131^11</f>
        <v>1.7921603940370001E+23</v>
      </c>
      <c r="M131">
        <f t="shared" ref="M131:M194" si="56">A131^12</f>
        <v>2.3298085122480999E+25</v>
      </c>
      <c r="N131">
        <f t="shared" ref="N131:N194" si="57">A131^13</f>
        <v>3.0287510659225301E+27</v>
      </c>
      <c r="O131">
        <f t="shared" ref="O131:O194" si="58">A131^14</f>
        <v>3.9373763856992887E+29</v>
      </c>
      <c r="P131">
        <f t="shared" ref="P131:P194" si="59">A131^15</f>
        <v>5.1185893014090756E+31</v>
      </c>
      <c r="Q131">
        <f t="shared" ref="Q131:Q194" si="60">A131^16</f>
        <v>6.6541660918317989E+33</v>
      </c>
      <c r="R131">
        <f t="shared" ref="R131:R194" si="61">A131*B131</f>
        <v>2860</v>
      </c>
      <c r="S131">
        <f t="shared" ref="S131:S194" si="62">C131*B131</f>
        <v>371800</v>
      </c>
      <c r="T131">
        <f t="shared" ref="T131:T194" si="63">D131*B131</f>
        <v>48334000</v>
      </c>
      <c r="U131">
        <f t="shared" ref="U131:U194" si="64">E131*B131</f>
        <v>6283420000</v>
      </c>
      <c r="V131">
        <f t="shared" ref="V131:V194" si="65">F131*B131</f>
        <v>816844600000</v>
      </c>
      <c r="W131">
        <f t="shared" ref="W131:W194" si="66">G131*B131</f>
        <v>106189798000000</v>
      </c>
      <c r="X131">
        <f t="shared" ref="X131:X194" si="67">H131*B131</f>
        <v>1.380467374E+16</v>
      </c>
      <c r="Y131">
        <f t="shared" ref="Y131:Y194" si="68">I131*B131</f>
        <v>1.7946075862E+18</v>
      </c>
    </row>
    <row r="132" spans="1:25" x14ac:dyDescent="0.25">
      <c r="A132" s="2">
        <v>131</v>
      </c>
      <c r="B132" s="17">
        <v>39</v>
      </c>
      <c r="C132">
        <f t="shared" si="46"/>
        <v>17161</v>
      </c>
      <c r="D132">
        <f t="shared" si="47"/>
        <v>2248091</v>
      </c>
      <c r="E132">
        <f t="shared" si="48"/>
        <v>294499921</v>
      </c>
      <c r="F132">
        <f t="shared" si="49"/>
        <v>38579489651</v>
      </c>
      <c r="G132">
        <f t="shared" si="50"/>
        <v>5053913144281</v>
      </c>
      <c r="H132">
        <f t="shared" si="51"/>
        <v>662062621900811</v>
      </c>
      <c r="I132">
        <f t="shared" si="52"/>
        <v>8.673020346900624E+16</v>
      </c>
      <c r="J132">
        <f t="shared" si="53"/>
        <v>1.1361656654439817E+19</v>
      </c>
      <c r="K132">
        <f t="shared" si="54"/>
        <v>1.4883770217316161E+21</v>
      </c>
      <c r="L132">
        <f t="shared" si="55"/>
        <v>1.949773898468417E+23</v>
      </c>
      <c r="M132">
        <f t="shared" si="56"/>
        <v>2.5542038069936263E+25</v>
      </c>
      <c r="N132">
        <f t="shared" si="57"/>
        <v>3.3460069871616506E+27</v>
      </c>
      <c r="O132">
        <f t="shared" si="58"/>
        <v>4.3832691531817623E+29</v>
      </c>
      <c r="P132">
        <f t="shared" si="59"/>
        <v>5.7420825906681084E+31</v>
      </c>
      <c r="Q132">
        <f t="shared" si="60"/>
        <v>7.5221281937752216E+33</v>
      </c>
      <c r="R132">
        <f t="shared" si="61"/>
        <v>5109</v>
      </c>
      <c r="S132">
        <f t="shared" si="62"/>
        <v>669279</v>
      </c>
      <c r="T132">
        <f t="shared" si="63"/>
        <v>87675549</v>
      </c>
      <c r="U132">
        <f t="shared" si="64"/>
        <v>11485496919</v>
      </c>
      <c r="V132">
        <f t="shared" si="65"/>
        <v>1504600096389</v>
      </c>
      <c r="W132">
        <f t="shared" si="66"/>
        <v>197102612626959</v>
      </c>
      <c r="X132">
        <f t="shared" si="67"/>
        <v>2.5820442254131628E+16</v>
      </c>
      <c r="Y132">
        <f t="shared" si="68"/>
        <v>3.3824779352912435E+18</v>
      </c>
    </row>
    <row r="133" spans="1:25" x14ac:dyDescent="0.25">
      <c r="A133" s="2">
        <v>132</v>
      </c>
      <c r="B133" s="17">
        <v>32</v>
      </c>
      <c r="C133">
        <f t="shared" si="46"/>
        <v>17424</v>
      </c>
      <c r="D133">
        <f t="shared" si="47"/>
        <v>2299968</v>
      </c>
      <c r="E133">
        <f t="shared" si="48"/>
        <v>303595776</v>
      </c>
      <c r="F133">
        <f t="shared" si="49"/>
        <v>40074642432</v>
      </c>
      <c r="G133">
        <f t="shared" si="50"/>
        <v>5289852801024</v>
      </c>
      <c r="H133">
        <f t="shared" si="51"/>
        <v>698260569735168</v>
      </c>
      <c r="I133">
        <f t="shared" si="52"/>
        <v>9.2170395205042176E+16</v>
      </c>
      <c r="J133">
        <f t="shared" si="53"/>
        <v>1.2166492167065567E+19</v>
      </c>
      <c r="K133">
        <f t="shared" si="54"/>
        <v>1.6059769660526549E+21</v>
      </c>
      <c r="L133">
        <f t="shared" si="55"/>
        <v>2.1198895951895044E+23</v>
      </c>
      <c r="M133">
        <f t="shared" si="56"/>
        <v>2.7982542656501461E+25</v>
      </c>
      <c r="N133">
        <f t="shared" si="57"/>
        <v>3.6936956306581926E+27</v>
      </c>
      <c r="O133">
        <f t="shared" si="58"/>
        <v>4.8756782324688142E+29</v>
      </c>
      <c r="P133">
        <f t="shared" si="59"/>
        <v>6.4358952668588343E+31</v>
      </c>
      <c r="Q133">
        <f t="shared" si="60"/>
        <v>8.4953817522536615E+33</v>
      </c>
      <c r="R133">
        <f t="shared" si="61"/>
        <v>4224</v>
      </c>
      <c r="S133">
        <f t="shared" si="62"/>
        <v>557568</v>
      </c>
      <c r="T133">
        <f t="shared" si="63"/>
        <v>73598976</v>
      </c>
      <c r="U133">
        <f t="shared" si="64"/>
        <v>9715064832</v>
      </c>
      <c r="V133">
        <f t="shared" si="65"/>
        <v>1282388557824</v>
      </c>
      <c r="W133">
        <f t="shared" si="66"/>
        <v>169275289632768</v>
      </c>
      <c r="X133">
        <f t="shared" si="67"/>
        <v>2.2344338231525376E+16</v>
      </c>
      <c r="Y133">
        <f t="shared" si="68"/>
        <v>2.9494526465613496E+18</v>
      </c>
    </row>
    <row r="134" spans="1:25" x14ac:dyDescent="0.25">
      <c r="A134" s="2">
        <v>133</v>
      </c>
      <c r="B134" s="17">
        <v>28</v>
      </c>
      <c r="C134">
        <f t="shared" si="46"/>
        <v>17689</v>
      </c>
      <c r="D134">
        <f t="shared" si="47"/>
        <v>2352637</v>
      </c>
      <c r="E134">
        <f t="shared" si="48"/>
        <v>312900721</v>
      </c>
      <c r="F134">
        <f t="shared" si="49"/>
        <v>41615795893</v>
      </c>
      <c r="G134">
        <f t="shared" si="50"/>
        <v>5534900853769</v>
      </c>
      <c r="H134">
        <f t="shared" si="51"/>
        <v>736141813551277</v>
      </c>
      <c r="I134">
        <f t="shared" si="52"/>
        <v>9.790686120231984E+16</v>
      </c>
      <c r="J134">
        <f t="shared" si="53"/>
        <v>1.3021612539908538E+19</v>
      </c>
      <c r="K134">
        <f t="shared" si="54"/>
        <v>1.7318744678078357E+21</v>
      </c>
      <c r="L134">
        <f t="shared" si="55"/>
        <v>2.3033930421844216E+23</v>
      </c>
      <c r="M134">
        <f t="shared" si="56"/>
        <v>3.0635127461052803E+25</v>
      </c>
      <c r="N134">
        <f t="shared" si="57"/>
        <v>4.074471952320023E+27</v>
      </c>
      <c r="O134">
        <f t="shared" si="58"/>
        <v>5.4190476965856309E+29</v>
      </c>
      <c r="P134">
        <f t="shared" si="59"/>
        <v>7.2073334364588888E+31</v>
      </c>
      <c r="Q134">
        <f t="shared" si="60"/>
        <v>9.5857534704903224E+33</v>
      </c>
      <c r="R134">
        <f t="shared" si="61"/>
        <v>3724</v>
      </c>
      <c r="S134">
        <f t="shared" si="62"/>
        <v>495292</v>
      </c>
      <c r="T134">
        <f t="shared" si="63"/>
        <v>65873836</v>
      </c>
      <c r="U134">
        <f t="shared" si="64"/>
        <v>8761220188</v>
      </c>
      <c r="V134">
        <f t="shared" si="65"/>
        <v>1165242285004</v>
      </c>
      <c r="W134">
        <f t="shared" si="66"/>
        <v>154977223905532</v>
      </c>
      <c r="X134">
        <f t="shared" si="67"/>
        <v>2.0611970779435756E+16</v>
      </c>
      <c r="Y134">
        <f t="shared" si="68"/>
        <v>2.7413921136649554E+18</v>
      </c>
    </row>
    <row r="135" spans="1:25" x14ac:dyDescent="0.25">
      <c r="A135" s="2">
        <v>134</v>
      </c>
      <c r="B135" s="17">
        <v>25</v>
      </c>
      <c r="C135">
        <f t="shared" si="46"/>
        <v>17956</v>
      </c>
      <c r="D135">
        <f t="shared" si="47"/>
        <v>2406104</v>
      </c>
      <c r="E135">
        <f t="shared" si="48"/>
        <v>322417936</v>
      </c>
      <c r="F135">
        <f t="shared" si="49"/>
        <v>43204003424</v>
      </c>
      <c r="G135">
        <f t="shared" si="50"/>
        <v>5789336458816</v>
      </c>
      <c r="H135">
        <f t="shared" si="51"/>
        <v>775771085481344</v>
      </c>
      <c r="I135">
        <f t="shared" si="52"/>
        <v>1.039533254545001E+17</v>
      </c>
      <c r="J135">
        <f t="shared" si="53"/>
        <v>1.3929745610903013E+19</v>
      </c>
      <c r="K135">
        <f t="shared" si="54"/>
        <v>1.8665859118610037E+21</v>
      </c>
      <c r="L135">
        <f t="shared" si="55"/>
        <v>2.5012251218937449E+23</v>
      </c>
      <c r="M135">
        <f t="shared" si="56"/>
        <v>3.3516416633376184E+25</v>
      </c>
      <c r="N135">
        <f t="shared" si="57"/>
        <v>4.4911998288724085E+27</v>
      </c>
      <c r="O135">
        <f t="shared" si="58"/>
        <v>6.0182077706890271E+29</v>
      </c>
      <c r="P135">
        <f t="shared" si="59"/>
        <v>8.0643984127232967E+31</v>
      </c>
      <c r="Q135">
        <f t="shared" si="60"/>
        <v>1.0806293873049218E+34</v>
      </c>
      <c r="R135">
        <f t="shared" si="61"/>
        <v>3350</v>
      </c>
      <c r="S135">
        <f t="shared" si="62"/>
        <v>448900</v>
      </c>
      <c r="T135">
        <f t="shared" si="63"/>
        <v>60152600</v>
      </c>
      <c r="U135">
        <f t="shared" si="64"/>
        <v>8060448400</v>
      </c>
      <c r="V135">
        <f t="shared" si="65"/>
        <v>1080100085600</v>
      </c>
      <c r="W135">
        <f t="shared" si="66"/>
        <v>144733411470400</v>
      </c>
      <c r="X135">
        <f t="shared" si="67"/>
        <v>1.93942771370336E+16</v>
      </c>
      <c r="Y135">
        <f t="shared" si="68"/>
        <v>2.5988331363625021E+18</v>
      </c>
    </row>
    <row r="136" spans="1:25" x14ac:dyDescent="0.25">
      <c r="A136" s="2">
        <v>135</v>
      </c>
      <c r="B136" s="17">
        <v>36</v>
      </c>
      <c r="C136">
        <f t="shared" si="46"/>
        <v>18225</v>
      </c>
      <c r="D136">
        <f t="shared" si="47"/>
        <v>2460375</v>
      </c>
      <c r="E136">
        <f t="shared" si="48"/>
        <v>332150625</v>
      </c>
      <c r="F136">
        <f t="shared" si="49"/>
        <v>44840334375</v>
      </c>
      <c r="G136">
        <f t="shared" si="50"/>
        <v>6053445140625</v>
      </c>
      <c r="H136">
        <f t="shared" si="51"/>
        <v>817215093984375</v>
      </c>
      <c r="I136">
        <f t="shared" si="52"/>
        <v>1.1032403768789062E+17</v>
      </c>
      <c r="J136">
        <f t="shared" si="53"/>
        <v>1.4893745087865233E+19</v>
      </c>
      <c r="K136">
        <f t="shared" si="54"/>
        <v>2.0106555868618065E+21</v>
      </c>
      <c r="L136">
        <f t="shared" si="55"/>
        <v>2.7143850422634388E+23</v>
      </c>
      <c r="M136">
        <f t="shared" si="56"/>
        <v>3.6644198070556425E+25</v>
      </c>
      <c r="N136">
        <f t="shared" si="57"/>
        <v>4.9469667395251176E+27</v>
      </c>
      <c r="O136">
        <f t="shared" si="58"/>
        <v>6.6784050983589088E+29</v>
      </c>
      <c r="P136">
        <f t="shared" si="59"/>
        <v>9.0158468827845263E+31</v>
      </c>
      <c r="Q136">
        <f t="shared" si="60"/>
        <v>1.217139329175911E+34</v>
      </c>
      <c r="R136">
        <f t="shared" si="61"/>
        <v>4860</v>
      </c>
      <c r="S136">
        <f t="shared" si="62"/>
        <v>656100</v>
      </c>
      <c r="T136">
        <f t="shared" si="63"/>
        <v>88573500</v>
      </c>
      <c r="U136">
        <f t="shared" si="64"/>
        <v>11957422500</v>
      </c>
      <c r="V136">
        <f t="shared" si="65"/>
        <v>1614252037500</v>
      </c>
      <c r="W136">
        <f t="shared" si="66"/>
        <v>217924025062500</v>
      </c>
      <c r="X136">
        <f t="shared" si="67"/>
        <v>2.94197433834375E+16</v>
      </c>
      <c r="Y136">
        <f t="shared" si="68"/>
        <v>3.9716653567640627E+18</v>
      </c>
    </row>
    <row r="137" spans="1:25" x14ac:dyDescent="0.25">
      <c r="A137" s="2">
        <v>136</v>
      </c>
      <c r="B137" s="17">
        <v>17</v>
      </c>
      <c r="C137">
        <f t="shared" si="46"/>
        <v>18496</v>
      </c>
      <c r="D137">
        <f t="shared" si="47"/>
        <v>2515456</v>
      </c>
      <c r="E137">
        <f t="shared" si="48"/>
        <v>342102016</v>
      </c>
      <c r="F137">
        <f t="shared" si="49"/>
        <v>46525874176</v>
      </c>
      <c r="G137">
        <f t="shared" si="50"/>
        <v>6327518887936</v>
      </c>
      <c r="H137">
        <f t="shared" si="51"/>
        <v>860542568759296</v>
      </c>
      <c r="I137">
        <f t="shared" si="52"/>
        <v>1.1703378935126426E+17</v>
      </c>
      <c r="J137">
        <f t="shared" si="53"/>
        <v>1.5916595351771939E+19</v>
      </c>
      <c r="K137">
        <f t="shared" si="54"/>
        <v>2.1646569678409837E+21</v>
      </c>
      <c r="L137">
        <f t="shared" si="55"/>
        <v>2.9439334762637378E+23</v>
      </c>
      <c r="M137">
        <f t="shared" si="56"/>
        <v>4.0037495277186834E+25</v>
      </c>
      <c r="N137">
        <f t="shared" si="57"/>
        <v>5.4450993576974089E+27</v>
      </c>
      <c r="O137">
        <f t="shared" si="58"/>
        <v>7.4053351264684768E+29</v>
      </c>
      <c r="P137">
        <f t="shared" si="59"/>
        <v>1.0071255771997129E+32</v>
      </c>
      <c r="Q137">
        <f t="shared" si="60"/>
        <v>1.3696907849916095E+34</v>
      </c>
      <c r="R137">
        <f t="shared" si="61"/>
        <v>2312</v>
      </c>
      <c r="S137">
        <f t="shared" si="62"/>
        <v>314432</v>
      </c>
      <c r="T137">
        <f t="shared" si="63"/>
        <v>42762752</v>
      </c>
      <c r="U137">
        <f t="shared" si="64"/>
        <v>5815734272</v>
      </c>
      <c r="V137">
        <f t="shared" si="65"/>
        <v>790939860992</v>
      </c>
      <c r="W137">
        <f t="shared" si="66"/>
        <v>107567821094912</v>
      </c>
      <c r="X137">
        <f t="shared" si="67"/>
        <v>1.4629223668908032E+16</v>
      </c>
      <c r="Y137">
        <f t="shared" si="68"/>
        <v>1.9895744189714924E+18</v>
      </c>
    </row>
    <row r="138" spans="1:25" x14ac:dyDescent="0.25">
      <c r="A138" s="2">
        <v>137</v>
      </c>
      <c r="B138" s="17">
        <v>21</v>
      </c>
      <c r="C138">
        <f t="shared" si="46"/>
        <v>18769</v>
      </c>
      <c r="D138">
        <f t="shared" si="47"/>
        <v>2571353</v>
      </c>
      <c r="E138">
        <f t="shared" si="48"/>
        <v>352275361</v>
      </c>
      <c r="F138">
        <f t="shared" si="49"/>
        <v>48261724457</v>
      </c>
      <c r="G138">
        <f t="shared" si="50"/>
        <v>6611856250609</v>
      </c>
      <c r="H138">
        <f t="shared" si="51"/>
        <v>905824306333433</v>
      </c>
      <c r="I138">
        <f t="shared" si="52"/>
        <v>1.2409792996768032E+17</v>
      </c>
      <c r="J138">
        <f t="shared" si="53"/>
        <v>1.7001416405572205E+19</v>
      </c>
      <c r="K138">
        <f t="shared" si="54"/>
        <v>2.3291940475633918E+21</v>
      </c>
      <c r="L138">
        <f t="shared" si="55"/>
        <v>3.1909958451618471E+23</v>
      </c>
      <c r="M138">
        <f t="shared" si="56"/>
        <v>4.3716643078717301E+25</v>
      </c>
      <c r="N138">
        <f t="shared" si="57"/>
        <v>5.9891801017842704E+27</v>
      </c>
      <c r="O138">
        <f t="shared" si="58"/>
        <v>8.2051767394444511E+29</v>
      </c>
      <c r="P138">
        <f t="shared" si="59"/>
        <v>1.1241092133038898E+32</v>
      </c>
      <c r="Q138">
        <f t="shared" si="60"/>
        <v>1.5400296222263289E+34</v>
      </c>
      <c r="R138">
        <f t="shared" si="61"/>
        <v>2877</v>
      </c>
      <c r="S138">
        <f t="shared" si="62"/>
        <v>394149</v>
      </c>
      <c r="T138">
        <f t="shared" si="63"/>
        <v>53998413</v>
      </c>
      <c r="U138">
        <f t="shared" si="64"/>
        <v>7397782581</v>
      </c>
      <c r="V138">
        <f t="shared" si="65"/>
        <v>1013496213597</v>
      </c>
      <c r="W138">
        <f t="shared" si="66"/>
        <v>138848981262789</v>
      </c>
      <c r="X138">
        <f t="shared" si="67"/>
        <v>1.9022310433002092E+16</v>
      </c>
      <c r="Y138">
        <f t="shared" si="68"/>
        <v>2.6060565293212867E+18</v>
      </c>
    </row>
    <row r="139" spans="1:25" x14ac:dyDescent="0.25">
      <c r="A139" s="2">
        <v>138</v>
      </c>
      <c r="B139" s="17">
        <v>19</v>
      </c>
      <c r="C139">
        <f t="shared" si="46"/>
        <v>19044</v>
      </c>
      <c r="D139">
        <f t="shared" si="47"/>
        <v>2628072</v>
      </c>
      <c r="E139">
        <f t="shared" si="48"/>
        <v>362673936</v>
      </c>
      <c r="F139">
        <f t="shared" si="49"/>
        <v>50049003168</v>
      </c>
      <c r="G139">
        <f t="shared" si="50"/>
        <v>6906762437184</v>
      </c>
      <c r="H139">
        <f t="shared" si="51"/>
        <v>953133216331392</v>
      </c>
      <c r="I139">
        <f t="shared" si="52"/>
        <v>1.315323838537321E+17</v>
      </c>
      <c r="J139">
        <f t="shared" si="53"/>
        <v>1.8151468971815029E+19</v>
      </c>
      <c r="K139">
        <f t="shared" si="54"/>
        <v>2.5049027181104742E+21</v>
      </c>
      <c r="L139">
        <f t="shared" si="55"/>
        <v>3.4567657509924543E+23</v>
      </c>
      <c r="M139">
        <f t="shared" si="56"/>
        <v>4.7703367363695864E+25</v>
      </c>
      <c r="N139">
        <f t="shared" si="57"/>
        <v>6.5830646961900303E+27</v>
      </c>
      <c r="O139">
        <f t="shared" si="58"/>
        <v>9.0846292807422408E+29</v>
      </c>
      <c r="P139">
        <f t="shared" si="59"/>
        <v>1.2536788407424293E+32</v>
      </c>
      <c r="Q139">
        <f t="shared" si="60"/>
        <v>1.7300768002245524E+34</v>
      </c>
      <c r="R139">
        <f t="shared" si="61"/>
        <v>2622</v>
      </c>
      <c r="S139">
        <f t="shared" si="62"/>
        <v>361836</v>
      </c>
      <c r="T139">
        <f t="shared" si="63"/>
        <v>49933368</v>
      </c>
      <c r="U139">
        <f t="shared" si="64"/>
        <v>6890804784</v>
      </c>
      <c r="V139">
        <f t="shared" si="65"/>
        <v>950931060192</v>
      </c>
      <c r="W139">
        <f t="shared" si="66"/>
        <v>131228486306496</v>
      </c>
      <c r="X139">
        <f t="shared" si="67"/>
        <v>1.8109531110296448E+16</v>
      </c>
      <c r="Y139">
        <f t="shared" si="68"/>
        <v>2.4991152932209101E+18</v>
      </c>
    </row>
    <row r="140" spans="1:25" x14ac:dyDescent="0.25">
      <c r="A140" s="2">
        <v>139</v>
      </c>
      <c r="B140" s="17">
        <v>21</v>
      </c>
      <c r="C140">
        <f t="shared" si="46"/>
        <v>19321</v>
      </c>
      <c r="D140">
        <f t="shared" si="47"/>
        <v>2685619</v>
      </c>
      <c r="E140">
        <f t="shared" si="48"/>
        <v>373301041</v>
      </c>
      <c r="F140">
        <f t="shared" si="49"/>
        <v>51888844699</v>
      </c>
      <c r="G140">
        <f t="shared" si="50"/>
        <v>7212549413161</v>
      </c>
      <c r="H140">
        <f t="shared" si="51"/>
        <v>1002544368429379</v>
      </c>
      <c r="I140">
        <f t="shared" si="52"/>
        <v>1.3935366721168368E+17</v>
      </c>
      <c r="J140">
        <f t="shared" si="53"/>
        <v>1.9370159742424031E+19</v>
      </c>
      <c r="K140">
        <f t="shared" si="54"/>
        <v>2.6924522041969402E+21</v>
      </c>
      <c r="L140">
        <f t="shared" si="55"/>
        <v>3.7425085638337473E+23</v>
      </c>
      <c r="M140">
        <f t="shared" si="56"/>
        <v>5.2020869037289081E+25</v>
      </c>
      <c r="N140">
        <f t="shared" si="57"/>
        <v>7.2309007961831826E+27</v>
      </c>
      <c r="O140">
        <f t="shared" si="58"/>
        <v>1.0050952106694625E+30</v>
      </c>
      <c r="P140">
        <f t="shared" si="59"/>
        <v>1.3970823428305528E+32</v>
      </c>
      <c r="Q140">
        <f t="shared" si="60"/>
        <v>1.9419444565344683E+34</v>
      </c>
      <c r="R140">
        <f t="shared" si="61"/>
        <v>2919</v>
      </c>
      <c r="S140">
        <f t="shared" si="62"/>
        <v>405741</v>
      </c>
      <c r="T140">
        <f t="shared" si="63"/>
        <v>56397999</v>
      </c>
      <c r="U140">
        <f t="shared" si="64"/>
        <v>7839321861</v>
      </c>
      <c r="V140">
        <f t="shared" si="65"/>
        <v>1089665738679</v>
      </c>
      <c r="W140">
        <f t="shared" si="66"/>
        <v>151463537676381</v>
      </c>
      <c r="X140">
        <f t="shared" si="67"/>
        <v>2.105343173701696E+16</v>
      </c>
      <c r="Y140">
        <f t="shared" si="68"/>
        <v>2.9264270114453571E+18</v>
      </c>
    </row>
    <row r="141" spans="1:25" x14ac:dyDescent="0.25">
      <c r="A141" s="2">
        <v>140</v>
      </c>
      <c r="B141" s="17">
        <v>15</v>
      </c>
      <c r="C141">
        <f t="shared" si="46"/>
        <v>19600</v>
      </c>
      <c r="D141">
        <f t="shared" si="47"/>
        <v>2744000</v>
      </c>
      <c r="E141">
        <f t="shared" si="48"/>
        <v>384160000</v>
      </c>
      <c r="F141">
        <f t="shared" si="49"/>
        <v>53782400000</v>
      </c>
      <c r="G141">
        <f t="shared" si="50"/>
        <v>7529536000000</v>
      </c>
      <c r="H141">
        <f t="shared" si="51"/>
        <v>1054135040000000</v>
      </c>
      <c r="I141">
        <f t="shared" si="52"/>
        <v>1.475789056E+17</v>
      </c>
      <c r="J141">
        <f t="shared" si="53"/>
        <v>2.0661046784E+19</v>
      </c>
      <c r="K141">
        <f t="shared" si="54"/>
        <v>2.89254654976E+21</v>
      </c>
      <c r="L141">
        <f t="shared" si="55"/>
        <v>4.0495651696640002E+23</v>
      </c>
      <c r="M141">
        <f t="shared" si="56"/>
        <v>5.6693912375295998E+25</v>
      </c>
      <c r="N141">
        <f t="shared" si="57"/>
        <v>7.9371477325414405E+27</v>
      </c>
      <c r="O141">
        <f t="shared" si="58"/>
        <v>1.1112006825558016E+30</v>
      </c>
      <c r="P141">
        <f t="shared" si="59"/>
        <v>1.5556809555781222E+32</v>
      </c>
      <c r="Q141">
        <f t="shared" si="60"/>
        <v>2.1779533378093712E+34</v>
      </c>
      <c r="R141">
        <f t="shared" si="61"/>
        <v>2100</v>
      </c>
      <c r="S141">
        <f t="shared" si="62"/>
        <v>294000</v>
      </c>
      <c r="T141">
        <f t="shared" si="63"/>
        <v>41160000</v>
      </c>
      <c r="U141">
        <f t="shared" si="64"/>
        <v>5762400000</v>
      </c>
      <c r="V141">
        <f t="shared" si="65"/>
        <v>806736000000</v>
      </c>
      <c r="W141">
        <f t="shared" si="66"/>
        <v>112943040000000</v>
      </c>
      <c r="X141">
        <f t="shared" si="67"/>
        <v>1.58120256E+16</v>
      </c>
      <c r="Y141">
        <f t="shared" si="68"/>
        <v>2.213683584E+18</v>
      </c>
    </row>
    <row r="142" spans="1:25" x14ac:dyDescent="0.25">
      <c r="A142" s="2">
        <v>141</v>
      </c>
      <c r="B142" s="17">
        <v>10</v>
      </c>
      <c r="C142">
        <f t="shared" si="46"/>
        <v>19881</v>
      </c>
      <c r="D142">
        <f t="shared" si="47"/>
        <v>2803221</v>
      </c>
      <c r="E142">
        <f t="shared" si="48"/>
        <v>395254161</v>
      </c>
      <c r="F142">
        <f t="shared" si="49"/>
        <v>55730836701</v>
      </c>
      <c r="G142">
        <f t="shared" si="50"/>
        <v>7858047974841</v>
      </c>
      <c r="H142">
        <f t="shared" si="51"/>
        <v>1107984764452581</v>
      </c>
      <c r="I142">
        <f t="shared" si="52"/>
        <v>1.5622585178781392E+17</v>
      </c>
      <c r="J142">
        <f t="shared" si="53"/>
        <v>2.2027845102081761E+19</v>
      </c>
      <c r="K142">
        <f t="shared" si="54"/>
        <v>3.1059261593935287E+21</v>
      </c>
      <c r="L142">
        <f t="shared" si="55"/>
        <v>4.379355884744875E+23</v>
      </c>
      <c r="M142">
        <f t="shared" si="56"/>
        <v>6.1748917974902745E+25</v>
      </c>
      <c r="N142">
        <f t="shared" si="57"/>
        <v>8.7065974344612866E+27</v>
      </c>
      <c r="O142">
        <f t="shared" si="58"/>
        <v>1.2276302382590414E+30</v>
      </c>
      <c r="P142">
        <f t="shared" si="59"/>
        <v>1.7309586359452483E+32</v>
      </c>
      <c r="Q142">
        <f t="shared" si="60"/>
        <v>2.4406516766828003E+34</v>
      </c>
      <c r="R142">
        <f t="shared" si="61"/>
        <v>1410</v>
      </c>
      <c r="S142">
        <f t="shared" si="62"/>
        <v>198810</v>
      </c>
      <c r="T142">
        <f t="shared" si="63"/>
        <v>28032210</v>
      </c>
      <c r="U142">
        <f t="shared" si="64"/>
        <v>3952541610</v>
      </c>
      <c r="V142">
        <f t="shared" si="65"/>
        <v>557308367010</v>
      </c>
      <c r="W142">
        <f t="shared" si="66"/>
        <v>78580479748410</v>
      </c>
      <c r="X142">
        <f t="shared" si="67"/>
        <v>1.107984764452581E+16</v>
      </c>
      <c r="Y142">
        <f t="shared" si="68"/>
        <v>1.5622585178781391E+18</v>
      </c>
    </row>
    <row r="143" spans="1:25" x14ac:dyDescent="0.25">
      <c r="A143" s="2">
        <v>142</v>
      </c>
      <c r="B143" s="17">
        <v>14</v>
      </c>
      <c r="C143">
        <f t="shared" si="46"/>
        <v>20164</v>
      </c>
      <c r="D143">
        <f t="shared" si="47"/>
        <v>2863288</v>
      </c>
      <c r="E143">
        <f t="shared" si="48"/>
        <v>406586896</v>
      </c>
      <c r="F143">
        <f t="shared" si="49"/>
        <v>57735339232</v>
      </c>
      <c r="G143">
        <f t="shared" si="50"/>
        <v>8198418170944</v>
      </c>
      <c r="H143">
        <f t="shared" si="51"/>
        <v>1164175380274048</v>
      </c>
      <c r="I143">
        <f t="shared" si="52"/>
        <v>1.6531290399891482E+17</v>
      </c>
      <c r="J143">
        <f t="shared" si="53"/>
        <v>2.3474432367845904E+19</v>
      </c>
      <c r="K143">
        <f t="shared" si="54"/>
        <v>3.3333693962341182E+21</v>
      </c>
      <c r="L143">
        <f t="shared" si="55"/>
        <v>4.7333845426524484E+23</v>
      </c>
      <c r="M143">
        <f t="shared" si="56"/>
        <v>6.721406050566476E+25</v>
      </c>
      <c r="N143">
        <f t="shared" si="57"/>
        <v>9.5443965918043962E+27</v>
      </c>
      <c r="O143">
        <f t="shared" si="58"/>
        <v>1.3553043160362242E+30</v>
      </c>
      <c r="P143">
        <f t="shared" si="59"/>
        <v>1.9245321287714384E+32</v>
      </c>
      <c r="Q143">
        <f t="shared" si="60"/>
        <v>2.7328356228554426E+34</v>
      </c>
      <c r="R143">
        <f t="shared" si="61"/>
        <v>1988</v>
      </c>
      <c r="S143">
        <f t="shared" si="62"/>
        <v>282296</v>
      </c>
      <c r="T143">
        <f t="shared" si="63"/>
        <v>40086032</v>
      </c>
      <c r="U143">
        <f t="shared" si="64"/>
        <v>5692216544</v>
      </c>
      <c r="V143">
        <f t="shared" si="65"/>
        <v>808294749248</v>
      </c>
      <c r="W143">
        <f t="shared" si="66"/>
        <v>114777854393216</v>
      </c>
      <c r="X143">
        <f t="shared" si="67"/>
        <v>1.6298455323836672E+16</v>
      </c>
      <c r="Y143">
        <f t="shared" si="68"/>
        <v>2.3143806559848074E+18</v>
      </c>
    </row>
    <row r="144" spans="1:25" x14ac:dyDescent="0.25">
      <c r="A144" s="2">
        <v>143</v>
      </c>
      <c r="B144" s="17">
        <v>11</v>
      </c>
      <c r="C144">
        <f t="shared" si="46"/>
        <v>20449</v>
      </c>
      <c r="D144">
        <f t="shared" si="47"/>
        <v>2924207</v>
      </c>
      <c r="E144">
        <f t="shared" si="48"/>
        <v>418161601</v>
      </c>
      <c r="F144">
        <f t="shared" si="49"/>
        <v>59797108943</v>
      </c>
      <c r="G144">
        <f t="shared" si="50"/>
        <v>8550986578849</v>
      </c>
      <c r="H144">
        <f t="shared" si="51"/>
        <v>1222791080775407</v>
      </c>
      <c r="I144">
        <f t="shared" si="52"/>
        <v>1.748591245508832E+17</v>
      </c>
      <c r="J144">
        <f t="shared" si="53"/>
        <v>2.5004854810776297E+19</v>
      </c>
      <c r="K144">
        <f t="shared" si="54"/>
        <v>3.5756942379410108E+21</v>
      </c>
      <c r="L144">
        <f t="shared" si="55"/>
        <v>5.1132427602556449E+23</v>
      </c>
      <c r="M144">
        <f t="shared" si="56"/>
        <v>7.3119371471655721E+25</v>
      </c>
      <c r="N144">
        <f t="shared" si="57"/>
        <v>1.0456070120446769E+28</v>
      </c>
      <c r="O144">
        <f t="shared" si="58"/>
        <v>1.4952180272238878E+30</v>
      </c>
      <c r="P144">
        <f t="shared" si="59"/>
        <v>2.1381617789301597E+32</v>
      </c>
      <c r="Q144">
        <f t="shared" si="60"/>
        <v>3.0575713438701284E+34</v>
      </c>
      <c r="R144">
        <f t="shared" si="61"/>
        <v>1573</v>
      </c>
      <c r="S144">
        <f t="shared" si="62"/>
        <v>224939</v>
      </c>
      <c r="T144">
        <f t="shared" si="63"/>
        <v>32166277</v>
      </c>
      <c r="U144">
        <f t="shared" si="64"/>
        <v>4599777611</v>
      </c>
      <c r="V144">
        <f t="shared" si="65"/>
        <v>657768198373</v>
      </c>
      <c r="W144">
        <f t="shared" si="66"/>
        <v>94060852367339</v>
      </c>
      <c r="X144">
        <f t="shared" si="67"/>
        <v>1.3450701888529476E+16</v>
      </c>
      <c r="Y144">
        <f t="shared" si="68"/>
        <v>1.9234503700597151E+18</v>
      </c>
    </row>
    <row r="145" spans="1:25" x14ac:dyDescent="0.25">
      <c r="A145" s="2">
        <v>144</v>
      </c>
      <c r="B145" s="17">
        <v>11</v>
      </c>
      <c r="C145">
        <f t="shared" si="46"/>
        <v>20736</v>
      </c>
      <c r="D145">
        <f t="shared" si="47"/>
        <v>2985984</v>
      </c>
      <c r="E145">
        <f t="shared" si="48"/>
        <v>429981696</v>
      </c>
      <c r="F145">
        <f t="shared" si="49"/>
        <v>61917364224</v>
      </c>
      <c r="G145">
        <f t="shared" si="50"/>
        <v>8916100448256</v>
      </c>
      <c r="H145">
        <f t="shared" si="51"/>
        <v>1283918464548864</v>
      </c>
      <c r="I145">
        <f t="shared" si="52"/>
        <v>1.8488425889503642E+17</v>
      </c>
      <c r="J145">
        <f t="shared" si="53"/>
        <v>2.6623333280885244E+19</v>
      </c>
      <c r="K145">
        <f t="shared" si="54"/>
        <v>3.8337599924474751E+21</v>
      </c>
      <c r="L145">
        <f t="shared" si="55"/>
        <v>5.5206143891243642E+23</v>
      </c>
      <c r="M145">
        <f t="shared" si="56"/>
        <v>7.9496847203390844E+25</v>
      </c>
      <c r="N145">
        <f t="shared" si="57"/>
        <v>1.1447545997288282E+28</v>
      </c>
      <c r="O145">
        <f t="shared" si="58"/>
        <v>1.6484466236095125E+30</v>
      </c>
      <c r="P145">
        <f t="shared" si="59"/>
        <v>2.3737631379976981E+32</v>
      </c>
      <c r="Q145">
        <f t="shared" si="60"/>
        <v>3.4182189187166852E+34</v>
      </c>
      <c r="R145">
        <f t="shared" si="61"/>
        <v>1584</v>
      </c>
      <c r="S145">
        <f t="shared" si="62"/>
        <v>228096</v>
      </c>
      <c r="T145">
        <f t="shared" si="63"/>
        <v>32845824</v>
      </c>
      <c r="U145">
        <f t="shared" si="64"/>
        <v>4729798656</v>
      </c>
      <c r="V145">
        <f t="shared" si="65"/>
        <v>681091006464</v>
      </c>
      <c r="W145">
        <f t="shared" si="66"/>
        <v>98077104930816</v>
      </c>
      <c r="X145">
        <f t="shared" si="67"/>
        <v>1.4123103110037504E+16</v>
      </c>
      <c r="Y145">
        <f t="shared" si="68"/>
        <v>2.0337268478454006E+18</v>
      </c>
    </row>
    <row r="146" spans="1:25" x14ac:dyDescent="0.25">
      <c r="A146" s="2">
        <v>145</v>
      </c>
      <c r="B146" s="17">
        <v>13</v>
      </c>
      <c r="C146">
        <f t="shared" si="46"/>
        <v>21025</v>
      </c>
      <c r="D146">
        <f t="shared" si="47"/>
        <v>3048625</v>
      </c>
      <c r="E146">
        <f t="shared" si="48"/>
        <v>442050625</v>
      </c>
      <c r="F146">
        <f t="shared" si="49"/>
        <v>64097340625</v>
      </c>
      <c r="G146">
        <f t="shared" si="50"/>
        <v>9294114390625</v>
      </c>
      <c r="H146">
        <f t="shared" si="51"/>
        <v>1347646586640625</v>
      </c>
      <c r="I146">
        <f t="shared" si="52"/>
        <v>1.9540875506289062E+17</v>
      </c>
      <c r="J146">
        <f t="shared" si="53"/>
        <v>2.8334269484119142E+19</v>
      </c>
      <c r="K146">
        <f t="shared" si="54"/>
        <v>4.1084690751972751E+21</v>
      </c>
      <c r="L146">
        <f t="shared" si="55"/>
        <v>5.9572801590360492E+23</v>
      </c>
      <c r="M146">
        <f t="shared" si="56"/>
        <v>8.6380562306022708E+25</v>
      </c>
      <c r="N146">
        <f t="shared" si="57"/>
        <v>1.2525181534373293E+28</v>
      </c>
      <c r="O146">
        <f t="shared" si="58"/>
        <v>1.8161513224841276E+30</v>
      </c>
      <c r="P146">
        <f t="shared" si="59"/>
        <v>2.633419417601985E+32</v>
      </c>
      <c r="Q146">
        <f t="shared" si="60"/>
        <v>3.818458155522878E+34</v>
      </c>
      <c r="R146">
        <f t="shared" si="61"/>
        <v>1885</v>
      </c>
      <c r="S146">
        <f t="shared" si="62"/>
        <v>273325</v>
      </c>
      <c r="T146">
        <f t="shared" si="63"/>
        <v>39632125</v>
      </c>
      <c r="U146">
        <f t="shared" si="64"/>
        <v>5746658125</v>
      </c>
      <c r="V146">
        <f t="shared" si="65"/>
        <v>833265428125</v>
      </c>
      <c r="W146">
        <f t="shared" si="66"/>
        <v>120823487078125</v>
      </c>
      <c r="X146">
        <f t="shared" si="67"/>
        <v>1.7519405626328124E+16</v>
      </c>
      <c r="Y146">
        <f t="shared" si="68"/>
        <v>2.540313815817578E+18</v>
      </c>
    </row>
    <row r="147" spans="1:25" x14ac:dyDescent="0.25">
      <c r="A147" s="2">
        <v>146</v>
      </c>
      <c r="B147" s="17">
        <v>19</v>
      </c>
      <c r="C147">
        <f t="shared" si="46"/>
        <v>21316</v>
      </c>
      <c r="D147">
        <f t="shared" si="47"/>
        <v>3112136</v>
      </c>
      <c r="E147">
        <f t="shared" si="48"/>
        <v>454371856</v>
      </c>
      <c r="F147">
        <f t="shared" si="49"/>
        <v>66338290976</v>
      </c>
      <c r="G147">
        <f t="shared" si="50"/>
        <v>9685390482496</v>
      </c>
      <c r="H147">
        <f t="shared" si="51"/>
        <v>1414067010444416</v>
      </c>
      <c r="I147">
        <f t="shared" si="52"/>
        <v>2.0645378352488474E+17</v>
      </c>
      <c r="J147">
        <f t="shared" si="53"/>
        <v>3.0142252394633171E+19</v>
      </c>
      <c r="K147">
        <f t="shared" si="54"/>
        <v>4.400768849616443E+21</v>
      </c>
      <c r="L147">
        <f t="shared" si="55"/>
        <v>6.4251225204400072E+23</v>
      </c>
      <c r="M147">
        <f t="shared" si="56"/>
        <v>9.3806788798424105E+25</v>
      </c>
      <c r="N147">
        <f t="shared" si="57"/>
        <v>1.3695791164569919E+28</v>
      </c>
      <c r="O147">
        <f t="shared" si="58"/>
        <v>1.999585510027208E+30</v>
      </c>
      <c r="P147">
        <f t="shared" si="59"/>
        <v>2.9193948446397239E+32</v>
      </c>
      <c r="Q147">
        <f t="shared" si="60"/>
        <v>4.2623164731739972E+34</v>
      </c>
      <c r="R147">
        <f t="shared" si="61"/>
        <v>2774</v>
      </c>
      <c r="S147">
        <f t="shared" si="62"/>
        <v>405004</v>
      </c>
      <c r="T147">
        <f t="shared" si="63"/>
        <v>59130584</v>
      </c>
      <c r="U147">
        <f t="shared" si="64"/>
        <v>8633065264</v>
      </c>
      <c r="V147">
        <f t="shared" si="65"/>
        <v>1260427528544</v>
      </c>
      <c r="W147">
        <f t="shared" si="66"/>
        <v>184022419167424</v>
      </c>
      <c r="X147">
        <f t="shared" si="67"/>
        <v>2.6867273198443904E+16</v>
      </c>
      <c r="Y147">
        <f t="shared" si="68"/>
        <v>3.9226218869728102E+18</v>
      </c>
    </row>
    <row r="148" spans="1:25" x14ac:dyDescent="0.25">
      <c r="A148" s="2">
        <v>147</v>
      </c>
      <c r="B148" s="17">
        <v>12</v>
      </c>
      <c r="C148">
        <f t="shared" si="46"/>
        <v>21609</v>
      </c>
      <c r="D148">
        <f t="shared" si="47"/>
        <v>3176523</v>
      </c>
      <c r="E148">
        <f t="shared" si="48"/>
        <v>466948881</v>
      </c>
      <c r="F148">
        <f t="shared" si="49"/>
        <v>68641485507</v>
      </c>
      <c r="G148">
        <f t="shared" si="50"/>
        <v>10090298369529</v>
      </c>
      <c r="H148">
        <f t="shared" si="51"/>
        <v>1483273860320763</v>
      </c>
      <c r="I148">
        <f t="shared" si="52"/>
        <v>2.1804125746715216E+17</v>
      </c>
      <c r="J148">
        <f t="shared" si="53"/>
        <v>3.2052064847671366E+19</v>
      </c>
      <c r="K148">
        <f t="shared" si="54"/>
        <v>4.7116535326076908E+21</v>
      </c>
      <c r="L148">
        <f t="shared" si="55"/>
        <v>6.9261306929333062E+23</v>
      </c>
      <c r="M148">
        <f t="shared" si="56"/>
        <v>1.0181412118611959E+26</v>
      </c>
      <c r="N148">
        <f t="shared" si="57"/>
        <v>1.496667581435958E+28</v>
      </c>
      <c r="O148">
        <f t="shared" si="58"/>
        <v>2.2001013447108585E+30</v>
      </c>
      <c r="P148">
        <f t="shared" si="59"/>
        <v>3.2341489767249617E+32</v>
      </c>
      <c r="Q148">
        <f t="shared" si="60"/>
        <v>4.754198995785694E+34</v>
      </c>
      <c r="R148">
        <f t="shared" si="61"/>
        <v>1764</v>
      </c>
      <c r="S148">
        <f t="shared" si="62"/>
        <v>259308</v>
      </c>
      <c r="T148">
        <f t="shared" si="63"/>
        <v>38118276</v>
      </c>
      <c r="U148">
        <f t="shared" si="64"/>
        <v>5603386572</v>
      </c>
      <c r="V148">
        <f t="shared" si="65"/>
        <v>823697826084</v>
      </c>
      <c r="W148">
        <f t="shared" si="66"/>
        <v>121083580434348</v>
      </c>
      <c r="X148">
        <f t="shared" si="67"/>
        <v>1.7799286323849156E+16</v>
      </c>
      <c r="Y148">
        <f t="shared" si="68"/>
        <v>2.616495089605826E+18</v>
      </c>
    </row>
    <row r="149" spans="1:25" x14ac:dyDescent="0.25">
      <c r="A149" s="2">
        <v>148</v>
      </c>
      <c r="B149" s="17">
        <v>16</v>
      </c>
      <c r="C149">
        <f t="shared" si="46"/>
        <v>21904</v>
      </c>
      <c r="D149">
        <f t="shared" si="47"/>
        <v>3241792</v>
      </c>
      <c r="E149">
        <f t="shared" si="48"/>
        <v>479785216</v>
      </c>
      <c r="F149">
        <f t="shared" si="49"/>
        <v>71008211968</v>
      </c>
      <c r="G149">
        <f t="shared" si="50"/>
        <v>10509215371264</v>
      </c>
      <c r="H149">
        <f t="shared" si="51"/>
        <v>1555363874947072</v>
      </c>
      <c r="I149">
        <f t="shared" si="52"/>
        <v>2.3019385349216666E+17</v>
      </c>
      <c r="J149">
        <f t="shared" si="53"/>
        <v>3.4068690316840665E+19</v>
      </c>
      <c r="K149">
        <f t="shared" si="54"/>
        <v>5.0421661668924184E+21</v>
      </c>
      <c r="L149">
        <f t="shared" si="55"/>
        <v>7.4624059270007794E+23</v>
      </c>
      <c r="M149">
        <f t="shared" si="56"/>
        <v>1.1044360771961153E+26</v>
      </c>
      <c r="N149">
        <f t="shared" si="57"/>
        <v>1.6345653942502507E+28</v>
      </c>
      <c r="O149">
        <f t="shared" si="58"/>
        <v>2.419156783490371E+30</v>
      </c>
      <c r="P149">
        <f t="shared" si="59"/>
        <v>3.5803520395657494E+32</v>
      </c>
      <c r="Q149">
        <f t="shared" si="60"/>
        <v>5.2989210185573087E+34</v>
      </c>
      <c r="R149">
        <f t="shared" si="61"/>
        <v>2368</v>
      </c>
      <c r="S149">
        <f t="shared" si="62"/>
        <v>350464</v>
      </c>
      <c r="T149">
        <f t="shared" si="63"/>
        <v>51868672</v>
      </c>
      <c r="U149">
        <f t="shared" si="64"/>
        <v>7676563456</v>
      </c>
      <c r="V149">
        <f t="shared" si="65"/>
        <v>1136131391488</v>
      </c>
      <c r="W149">
        <f t="shared" si="66"/>
        <v>168147445940224</v>
      </c>
      <c r="X149">
        <f t="shared" si="67"/>
        <v>2.4885821999153152E+16</v>
      </c>
      <c r="Y149">
        <f t="shared" si="68"/>
        <v>3.6831016558746665E+18</v>
      </c>
    </row>
    <row r="150" spans="1:25" x14ac:dyDescent="0.25">
      <c r="A150" s="2">
        <v>149</v>
      </c>
      <c r="B150" s="17">
        <v>20</v>
      </c>
      <c r="C150">
        <f t="shared" si="46"/>
        <v>22201</v>
      </c>
      <c r="D150">
        <f t="shared" si="47"/>
        <v>3307949</v>
      </c>
      <c r="E150">
        <f t="shared" si="48"/>
        <v>492884401</v>
      </c>
      <c r="F150">
        <f t="shared" si="49"/>
        <v>73439775749</v>
      </c>
      <c r="G150">
        <f t="shared" si="50"/>
        <v>10942526586601</v>
      </c>
      <c r="H150">
        <f t="shared" si="51"/>
        <v>1630436461403549</v>
      </c>
      <c r="I150">
        <f t="shared" si="52"/>
        <v>2.429350327491288E+17</v>
      </c>
      <c r="J150">
        <f t="shared" si="53"/>
        <v>3.619731987962019E+19</v>
      </c>
      <c r="K150">
        <f t="shared" si="54"/>
        <v>5.3934006620634082E+21</v>
      </c>
      <c r="L150">
        <f t="shared" si="55"/>
        <v>8.0361669864744784E+23</v>
      </c>
      <c r="M150">
        <f t="shared" si="56"/>
        <v>1.1973888809846973E+26</v>
      </c>
      <c r="N150">
        <f t="shared" si="57"/>
        <v>1.7841094326671991E+28</v>
      </c>
      <c r="O150">
        <f t="shared" si="58"/>
        <v>2.6583230546741267E+30</v>
      </c>
      <c r="P150">
        <f t="shared" si="59"/>
        <v>3.9609013514644487E+32</v>
      </c>
      <c r="Q150">
        <f t="shared" si="60"/>
        <v>5.9017430136820281E+34</v>
      </c>
      <c r="R150">
        <f t="shared" si="61"/>
        <v>2980</v>
      </c>
      <c r="S150">
        <f t="shared" si="62"/>
        <v>444020</v>
      </c>
      <c r="T150">
        <f t="shared" si="63"/>
        <v>66158980</v>
      </c>
      <c r="U150">
        <f t="shared" si="64"/>
        <v>9857688020</v>
      </c>
      <c r="V150">
        <f t="shared" si="65"/>
        <v>1468795514980</v>
      </c>
      <c r="W150">
        <f t="shared" si="66"/>
        <v>218850531732020</v>
      </c>
      <c r="X150">
        <f t="shared" si="67"/>
        <v>3.260872922807098E+16</v>
      </c>
      <c r="Y150">
        <f t="shared" si="68"/>
        <v>4.8587006549825761E+18</v>
      </c>
    </row>
    <row r="151" spans="1:25" x14ac:dyDescent="0.25">
      <c r="A151" s="2">
        <v>150</v>
      </c>
      <c r="B151" s="17">
        <v>13</v>
      </c>
      <c r="C151">
        <f t="shared" si="46"/>
        <v>22500</v>
      </c>
      <c r="D151">
        <f t="shared" si="47"/>
        <v>3375000</v>
      </c>
      <c r="E151">
        <f t="shared" si="48"/>
        <v>506250000</v>
      </c>
      <c r="F151">
        <f t="shared" si="49"/>
        <v>75937500000</v>
      </c>
      <c r="G151">
        <f t="shared" si="50"/>
        <v>11390625000000</v>
      </c>
      <c r="H151">
        <f t="shared" si="51"/>
        <v>1708593750000000</v>
      </c>
      <c r="I151">
        <f t="shared" si="52"/>
        <v>2.562890625E+17</v>
      </c>
      <c r="J151">
        <f t="shared" si="53"/>
        <v>3.8443359375000003E+19</v>
      </c>
      <c r="K151">
        <f t="shared" si="54"/>
        <v>5.7665039062499999E+21</v>
      </c>
      <c r="L151">
        <f t="shared" si="55"/>
        <v>8.6497558593750003E+23</v>
      </c>
      <c r="M151">
        <f t="shared" si="56"/>
        <v>1.29746337890625E+26</v>
      </c>
      <c r="N151">
        <f t="shared" si="57"/>
        <v>1.9461950683593749E+28</v>
      </c>
      <c r="O151">
        <f t="shared" si="58"/>
        <v>2.9192926025390627E+30</v>
      </c>
      <c r="P151">
        <f t="shared" si="59"/>
        <v>4.3789389038085934E+32</v>
      </c>
      <c r="Q151">
        <f t="shared" si="60"/>
        <v>6.5684083557128906E+34</v>
      </c>
      <c r="R151">
        <f t="shared" si="61"/>
        <v>1950</v>
      </c>
      <c r="S151">
        <f t="shared" si="62"/>
        <v>292500</v>
      </c>
      <c r="T151">
        <f t="shared" si="63"/>
        <v>43875000</v>
      </c>
      <c r="U151">
        <f t="shared" si="64"/>
        <v>6581250000</v>
      </c>
      <c r="V151">
        <f t="shared" si="65"/>
        <v>987187500000</v>
      </c>
      <c r="W151">
        <f t="shared" si="66"/>
        <v>148078125000000</v>
      </c>
      <c r="X151">
        <f t="shared" si="67"/>
        <v>2.221171875E+16</v>
      </c>
      <c r="Y151">
        <f t="shared" si="68"/>
        <v>3.3317578124999997E+18</v>
      </c>
    </row>
    <row r="152" spans="1:25" x14ac:dyDescent="0.25">
      <c r="A152" s="2">
        <v>151</v>
      </c>
      <c r="B152" s="17">
        <v>19</v>
      </c>
      <c r="C152">
        <f t="shared" si="46"/>
        <v>22801</v>
      </c>
      <c r="D152">
        <f t="shared" si="47"/>
        <v>3442951</v>
      </c>
      <c r="E152">
        <f t="shared" si="48"/>
        <v>519885601</v>
      </c>
      <c r="F152">
        <f t="shared" si="49"/>
        <v>78502725751</v>
      </c>
      <c r="G152">
        <f t="shared" si="50"/>
        <v>11853911588401</v>
      </c>
      <c r="H152">
        <f t="shared" si="51"/>
        <v>1789940649848551</v>
      </c>
      <c r="I152">
        <f t="shared" si="52"/>
        <v>2.702810381271312E+17</v>
      </c>
      <c r="J152">
        <f t="shared" si="53"/>
        <v>4.0812436757196808E+19</v>
      </c>
      <c r="K152">
        <f t="shared" si="54"/>
        <v>6.1626779503367186E+21</v>
      </c>
      <c r="L152">
        <f t="shared" si="55"/>
        <v>9.3056437050084445E+23</v>
      </c>
      <c r="M152">
        <f t="shared" si="56"/>
        <v>1.4051521994562752E+26</v>
      </c>
      <c r="N152">
        <f t="shared" si="57"/>
        <v>2.1217798211789754E+28</v>
      </c>
      <c r="O152">
        <f t="shared" si="58"/>
        <v>3.2038875299802533E+30</v>
      </c>
      <c r="P152">
        <f t="shared" si="59"/>
        <v>4.8378701702701819E+32</v>
      </c>
      <c r="Q152">
        <f t="shared" si="60"/>
        <v>7.3051839571079745E+34</v>
      </c>
      <c r="R152">
        <f t="shared" si="61"/>
        <v>2869</v>
      </c>
      <c r="S152">
        <f t="shared" si="62"/>
        <v>433219</v>
      </c>
      <c r="T152">
        <f t="shared" si="63"/>
        <v>65416069</v>
      </c>
      <c r="U152">
        <f t="shared" si="64"/>
        <v>9877826419</v>
      </c>
      <c r="V152">
        <f t="shared" si="65"/>
        <v>1491551789269</v>
      </c>
      <c r="W152">
        <f t="shared" si="66"/>
        <v>225224320179619</v>
      </c>
      <c r="X152">
        <f t="shared" si="67"/>
        <v>3.4008872347122468E+16</v>
      </c>
      <c r="Y152">
        <f t="shared" si="68"/>
        <v>5.1353397244154931E+18</v>
      </c>
    </row>
    <row r="153" spans="1:25" x14ac:dyDescent="0.25">
      <c r="A153" s="2">
        <v>152</v>
      </c>
      <c r="B153" s="17">
        <v>11</v>
      </c>
      <c r="C153">
        <f t="shared" si="46"/>
        <v>23104</v>
      </c>
      <c r="D153">
        <f t="shared" si="47"/>
        <v>3511808</v>
      </c>
      <c r="E153">
        <f t="shared" si="48"/>
        <v>533794816</v>
      </c>
      <c r="F153">
        <f t="shared" si="49"/>
        <v>81136812032</v>
      </c>
      <c r="G153">
        <f t="shared" si="50"/>
        <v>12332795428864</v>
      </c>
      <c r="H153">
        <f t="shared" si="51"/>
        <v>1874584905187328</v>
      </c>
      <c r="I153">
        <f t="shared" si="52"/>
        <v>2.8493690558847386E+17</v>
      </c>
      <c r="J153">
        <f t="shared" si="53"/>
        <v>4.3310409649448026E+19</v>
      </c>
      <c r="K153">
        <f t="shared" si="54"/>
        <v>6.5831822667161E+21</v>
      </c>
      <c r="L153">
        <f t="shared" si="55"/>
        <v>1.0006437045408472E+24</v>
      </c>
      <c r="M153">
        <f t="shared" si="56"/>
        <v>1.5209784309020877E+26</v>
      </c>
      <c r="N153">
        <f t="shared" si="57"/>
        <v>2.3118872149711732E+28</v>
      </c>
      <c r="O153">
        <f t="shared" si="58"/>
        <v>3.5140685667561834E+30</v>
      </c>
      <c r="P153">
        <f t="shared" si="59"/>
        <v>5.341384221469399E+32</v>
      </c>
      <c r="Q153">
        <f t="shared" si="60"/>
        <v>8.1189040166334864E+34</v>
      </c>
      <c r="R153">
        <f t="shared" si="61"/>
        <v>1672</v>
      </c>
      <c r="S153">
        <f t="shared" si="62"/>
        <v>254144</v>
      </c>
      <c r="T153">
        <f t="shared" si="63"/>
        <v>38629888</v>
      </c>
      <c r="U153">
        <f t="shared" si="64"/>
        <v>5871742976</v>
      </c>
      <c r="V153">
        <f t="shared" si="65"/>
        <v>892504932352</v>
      </c>
      <c r="W153">
        <f t="shared" si="66"/>
        <v>135660749717504</v>
      </c>
      <c r="X153">
        <f t="shared" si="67"/>
        <v>2.0620433957060608E+16</v>
      </c>
      <c r="Y153">
        <f t="shared" si="68"/>
        <v>3.1343059614732124E+18</v>
      </c>
    </row>
    <row r="154" spans="1:25" x14ac:dyDescent="0.25">
      <c r="A154" s="2">
        <v>153</v>
      </c>
      <c r="B154" s="17">
        <v>13</v>
      </c>
      <c r="C154">
        <f t="shared" si="46"/>
        <v>23409</v>
      </c>
      <c r="D154">
        <f t="shared" si="47"/>
        <v>3581577</v>
      </c>
      <c r="E154">
        <f t="shared" si="48"/>
        <v>547981281</v>
      </c>
      <c r="F154">
        <f t="shared" si="49"/>
        <v>83841135993</v>
      </c>
      <c r="G154">
        <f t="shared" si="50"/>
        <v>12827693806929</v>
      </c>
      <c r="H154">
        <f t="shared" si="51"/>
        <v>1962637152460137</v>
      </c>
      <c r="I154">
        <f t="shared" si="52"/>
        <v>3.0028348432640096E+17</v>
      </c>
      <c r="J154">
        <f t="shared" si="53"/>
        <v>4.5943373101939343E+19</v>
      </c>
      <c r="K154">
        <f t="shared" si="54"/>
        <v>7.0293360845967201E+21</v>
      </c>
      <c r="L154">
        <f t="shared" si="55"/>
        <v>1.0754884209432982E+24</v>
      </c>
      <c r="M154">
        <f t="shared" si="56"/>
        <v>1.6454972840432462E+26</v>
      </c>
      <c r="N154">
        <f t="shared" si="57"/>
        <v>2.5176108445861666E+28</v>
      </c>
      <c r="O154">
        <f t="shared" si="58"/>
        <v>3.8519445922168352E+30</v>
      </c>
      <c r="P154">
        <f t="shared" si="59"/>
        <v>5.8934752260917574E+32</v>
      </c>
      <c r="Q154">
        <f t="shared" si="60"/>
        <v>9.0170170959203891E+34</v>
      </c>
      <c r="R154">
        <f t="shared" si="61"/>
        <v>1989</v>
      </c>
      <c r="S154">
        <f t="shared" si="62"/>
        <v>304317</v>
      </c>
      <c r="T154">
        <f t="shared" si="63"/>
        <v>46560501</v>
      </c>
      <c r="U154">
        <f t="shared" si="64"/>
        <v>7123756653</v>
      </c>
      <c r="V154">
        <f t="shared" si="65"/>
        <v>1089934767909</v>
      </c>
      <c r="W154">
        <f t="shared" si="66"/>
        <v>166760019490077</v>
      </c>
      <c r="X154">
        <f t="shared" si="67"/>
        <v>2.551428298198178E+16</v>
      </c>
      <c r="Y154">
        <f t="shared" si="68"/>
        <v>3.9036852962432123E+18</v>
      </c>
    </row>
    <row r="155" spans="1:25" x14ac:dyDescent="0.25">
      <c r="A155" s="2">
        <v>154</v>
      </c>
      <c r="B155" s="17">
        <v>13</v>
      </c>
      <c r="C155">
        <f t="shared" si="46"/>
        <v>23716</v>
      </c>
      <c r="D155">
        <f t="shared" si="47"/>
        <v>3652264</v>
      </c>
      <c r="E155">
        <f t="shared" si="48"/>
        <v>562448656</v>
      </c>
      <c r="F155">
        <f t="shared" si="49"/>
        <v>86617093024</v>
      </c>
      <c r="G155">
        <f t="shared" si="50"/>
        <v>13339032325696</v>
      </c>
      <c r="H155">
        <f t="shared" si="51"/>
        <v>2054210978157184</v>
      </c>
      <c r="I155">
        <f t="shared" si="52"/>
        <v>3.1634849063620634E+17</v>
      </c>
      <c r="J155">
        <f t="shared" si="53"/>
        <v>4.8717667557975777E+19</v>
      </c>
      <c r="K155">
        <f t="shared" si="54"/>
        <v>7.5025208039282699E+21</v>
      </c>
      <c r="L155">
        <f t="shared" si="55"/>
        <v>1.1553882038049535E+24</v>
      </c>
      <c r="M155">
        <f t="shared" si="56"/>
        <v>1.7792978338596285E+26</v>
      </c>
      <c r="N155">
        <f t="shared" si="57"/>
        <v>2.7401186641438278E+28</v>
      </c>
      <c r="O155">
        <f t="shared" si="58"/>
        <v>4.2197827427814947E+30</v>
      </c>
      <c r="P155">
        <f t="shared" si="59"/>
        <v>6.4984654238835013E+32</v>
      </c>
      <c r="Q155">
        <f t="shared" si="60"/>
        <v>1.0007636752780593E+35</v>
      </c>
      <c r="R155">
        <f t="shared" si="61"/>
        <v>2002</v>
      </c>
      <c r="S155">
        <f t="shared" si="62"/>
        <v>308308</v>
      </c>
      <c r="T155">
        <f t="shared" si="63"/>
        <v>47479432</v>
      </c>
      <c r="U155">
        <f t="shared" si="64"/>
        <v>7311832528</v>
      </c>
      <c r="V155">
        <f t="shared" si="65"/>
        <v>1126022209312</v>
      </c>
      <c r="W155">
        <f t="shared" si="66"/>
        <v>173407420234048</v>
      </c>
      <c r="X155">
        <f t="shared" si="67"/>
        <v>2.6704742716043392E+16</v>
      </c>
      <c r="Y155">
        <f t="shared" si="68"/>
        <v>4.1125303782706821E+18</v>
      </c>
    </row>
    <row r="156" spans="1:25" x14ac:dyDescent="0.25">
      <c r="A156" s="2">
        <v>155</v>
      </c>
      <c r="B156" s="17">
        <v>14</v>
      </c>
      <c r="C156">
        <f t="shared" si="46"/>
        <v>24025</v>
      </c>
      <c r="D156">
        <f t="shared" si="47"/>
        <v>3723875</v>
      </c>
      <c r="E156">
        <f t="shared" si="48"/>
        <v>577200625</v>
      </c>
      <c r="F156">
        <f t="shared" si="49"/>
        <v>89466096875</v>
      </c>
      <c r="G156">
        <f t="shared" si="50"/>
        <v>13867245015625</v>
      </c>
      <c r="H156">
        <f t="shared" si="51"/>
        <v>2149422977421875</v>
      </c>
      <c r="I156">
        <f t="shared" si="52"/>
        <v>3.3316056150039066E+17</v>
      </c>
      <c r="J156">
        <f t="shared" si="53"/>
        <v>5.163988703256055E+19</v>
      </c>
      <c r="K156">
        <f t="shared" si="54"/>
        <v>8.004182490046885E+21</v>
      </c>
      <c r="L156">
        <f t="shared" si="55"/>
        <v>1.2406482859572672E+24</v>
      </c>
      <c r="M156">
        <f t="shared" si="56"/>
        <v>1.9230048432337643E+26</v>
      </c>
      <c r="N156">
        <f t="shared" si="57"/>
        <v>2.9806575070123344E+28</v>
      </c>
      <c r="O156">
        <f t="shared" si="58"/>
        <v>4.6200191358691187E+30</v>
      </c>
      <c r="P156">
        <f t="shared" si="59"/>
        <v>7.1610296605971337E+32</v>
      </c>
      <c r="Q156">
        <f t="shared" si="60"/>
        <v>1.1099595973925558E+35</v>
      </c>
      <c r="R156">
        <f t="shared" si="61"/>
        <v>2170</v>
      </c>
      <c r="S156">
        <f t="shared" si="62"/>
        <v>336350</v>
      </c>
      <c r="T156">
        <f t="shared" si="63"/>
        <v>52134250</v>
      </c>
      <c r="U156">
        <f t="shared" si="64"/>
        <v>8080808750</v>
      </c>
      <c r="V156">
        <f t="shared" si="65"/>
        <v>1252525356250</v>
      </c>
      <c r="W156">
        <f t="shared" si="66"/>
        <v>194141430218750</v>
      </c>
      <c r="X156">
        <f t="shared" si="67"/>
        <v>3.0091921683906248E+16</v>
      </c>
      <c r="Y156">
        <f t="shared" si="68"/>
        <v>4.6642478610054697E+18</v>
      </c>
    </row>
    <row r="157" spans="1:25" x14ac:dyDescent="0.25">
      <c r="A157" s="2">
        <v>156</v>
      </c>
      <c r="B157" s="17">
        <v>14</v>
      </c>
      <c r="C157">
        <f t="shared" si="46"/>
        <v>24336</v>
      </c>
      <c r="D157">
        <f t="shared" si="47"/>
        <v>3796416</v>
      </c>
      <c r="E157">
        <f t="shared" si="48"/>
        <v>592240896</v>
      </c>
      <c r="F157">
        <f t="shared" si="49"/>
        <v>92389579776</v>
      </c>
      <c r="G157">
        <f t="shared" si="50"/>
        <v>14412774445056</v>
      </c>
      <c r="H157">
        <f t="shared" si="51"/>
        <v>2248392813428736</v>
      </c>
      <c r="I157">
        <f t="shared" si="52"/>
        <v>3.5074927889488282E+17</v>
      </c>
      <c r="J157">
        <f t="shared" si="53"/>
        <v>5.4716887507601719E+19</v>
      </c>
      <c r="K157">
        <f t="shared" si="54"/>
        <v>8.5358344511858682E+21</v>
      </c>
      <c r="L157">
        <f t="shared" si="55"/>
        <v>1.3315901743849955E+24</v>
      </c>
      <c r="M157">
        <f t="shared" si="56"/>
        <v>2.0772806720405928E+26</v>
      </c>
      <c r="N157">
        <f t="shared" si="57"/>
        <v>3.2405578483833248E+28</v>
      </c>
      <c r="O157">
        <f t="shared" si="58"/>
        <v>5.0552702434779867E+30</v>
      </c>
      <c r="P157">
        <f t="shared" si="59"/>
        <v>7.8862215798256594E+32</v>
      </c>
      <c r="Q157">
        <f t="shared" si="60"/>
        <v>1.230250566452803E+35</v>
      </c>
      <c r="R157">
        <f t="shared" si="61"/>
        <v>2184</v>
      </c>
      <c r="S157">
        <f t="shared" si="62"/>
        <v>340704</v>
      </c>
      <c r="T157">
        <f t="shared" si="63"/>
        <v>53149824</v>
      </c>
      <c r="U157">
        <f t="shared" si="64"/>
        <v>8291372544</v>
      </c>
      <c r="V157">
        <f t="shared" si="65"/>
        <v>1293454116864</v>
      </c>
      <c r="W157">
        <f t="shared" si="66"/>
        <v>201778842230784</v>
      </c>
      <c r="X157">
        <f t="shared" si="67"/>
        <v>3.1477499388002304E+16</v>
      </c>
      <c r="Y157">
        <f t="shared" si="68"/>
        <v>4.9104899045283594E+18</v>
      </c>
    </row>
    <row r="158" spans="1:25" x14ac:dyDescent="0.25">
      <c r="A158" s="2">
        <v>157</v>
      </c>
      <c r="B158" s="17">
        <v>12</v>
      </c>
      <c r="C158">
        <f t="shared" si="46"/>
        <v>24649</v>
      </c>
      <c r="D158">
        <f t="shared" si="47"/>
        <v>3869893</v>
      </c>
      <c r="E158">
        <f t="shared" si="48"/>
        <v>607573201</v>
      </c>
      <c r="F158">
        <f t="shared" si="49"/>
        <v>95388992557</v>
      </c>
      <c r="G158">
        <f t="shared" si="50"/>
        <v>14976071831449</v>
      </c>
      <c r="H158">
        <f t="shared" si="51"/>
        <v>2351243277537493</v>
      </c>
      <c r="I158">
        <f t="shared" si="52"/>
        <v>3.6914519457338643E+17</v>
      </c>
      <c r="J158">
        <f t="shared" si="53"/>
        <v>5.795579554802167E+19</v>
      </c>
      <c r="K158">
        <f t="shared" si="54"/>
        <v>9.0990599010394025E+21</v>
      </c>
      <c r="L158">
        <f t="shared" si="55"/>
        <v>1.4285524044631862E+24</v>
      </c>
      <c r="M158">
        <f t="shared" si="56"/>
        <v>2.2428272750072022E+26</v>
      </c>
      <c r="N158">
        <f t="shared" si="57"/>
        <v>3.5212388217613075E+28</v>
      </c>
      <c r="O158">
        <f t="shared" si="58"/>
        <v>5.528344950165253E+30</v>
      </c>
      <c r="P158">
        <f t="shared" si="59"/>
        <v>8.6795015717594464E+32</v>
      </c>
      <c r="Q158">
        <f t="shared" si="60"/>
        <v>1.3626817467662333E+35</v>
      </c>
      <c r="R158">
        <f t="shared" si="61"/>
        <v>1884</v>
      </c>
      <c r="S158">
        <f t="shared" si="62"/>
        <v>295788</v>
      </c>
      <c r="T158">
        <f t="shared" si="63"/>
        <v>46438716</v>
      </c>
      <c r="U158">
        <f t="shared" si="64"/>
        <v>7290878412</v>
      </c>
      <c r="V158">
        <f t="shared" si="65"/>
        <v>1144667910684</v>
      </c>
      <c r="W158">
        <f t="shared" si="66"/>
        <v>179712861977388</v>
      </c>
      <c r="X158">
        <f t="shared" si="67"/>
        <v>2.8214919330449916E+16</v>
      </c>
      <c r="Y158">
        <f t="shared" si="68"/>
        <v>4.4297423348806369E+18</v>
      </c>
    </row>
    <row r="159" spans="1:25" x14ac:dyDescent="0.25">
      <c r="A159" s="2">
        <v>158</v>
      </c>
      <c r="B159" s="17">
        <v>11</v>
      </c>
      <c r="C159">
        <f t="shared" si="46"/>
        <v>24964</v>
      </c>
      <c r="D159">
        <f t="shared" si="47"/>
        <v>3944312</v>
      </c>
      <c r="E159">
        <f t="shared" si="48"/>
        <v>623201296</v>
      </c>
      <c r="F159">
        <f t="shared" si="49"/>
        <v>98465804768</v>
      </c>
      <c r="G159">
        <f t="shared" si="50"/>
        <v>15557597153344</v>
      </c>
      <c r="H159">
        <f t="shared" si="51"/>
        <v>2458100350228352</v>
      </c>
      <c r="I159">
        <f t="shared" si="52"/>
        <v>3.8837985533607962E+17</v>
      </c>
      <c r="J159">
        <f t="shared" si="53"/>
        <v>6.136401714310058E+19</v>
      </c>
      <c r="K159">
        <f t="shared" si="54"/>
        <v>9.695514708609891E+21</v>
      </c>
      <c r="L159">
        <f t="shared" si="55"/>
        <v>1.5318913239603629E+24</v>
      </c>
      <c r="M159">
        <f t="shared" si="56"/>
        <v>2.4203882918573735E+26</v>
      </c>
      <c r="N159">
        <f t="shared" si="57"/>
        <v>3.8242135011346497E+28</v>
      </c>
      <c r="O159">
        <f t="shared" si="58"/>
        <v>6.0422573317927467E+30</v>
      </c>
      <c r="P159">
        <f t="shared" si="59"/>
        <v>9.5467665842325392E+32</v>
      </c>
      <c r="Q159">
        <f t="shared" si="60"/>
        <v>1.5083891203087413E+35</v>
      </c>
      <c r="R159">
        <f t="shared" si="61"/>
        <v>1738</v>
      </c>
      <c r="S159">
        <f t="shared" si="62"/>
        <v>274604</v>
      </c>
      <c r="T159">
        <f t="shared" si="63"/>
        <v>43387432</v>
      </c>
      <c r="U159">
        <f t="shared" si="64"/>
        <v>6855214256</v>
      </c>
      <c r="V159">
        <f t="shared" si="65"/>
        <v>1083123852448</v>
      </c>
      <c r="W159">
        <f t="shared" si="66"/>
        <v>171133568686784</v>
      </c>
      <c r="X159">
        <f t="shared" si="67"/>
        <v>2.7039103852511872E+16</v>
      </c>
      <c r="Y159">
        <f t="shared" si="68"/>
        <v>4.272178408696876E+18</v>
      </c>
    </row>
    <row r="160" spans="1:25" x14ac:dyDescent="0.25">
      <c r="A160" s="2">
        <v>159</v>
      </c>
      <c r="B160" s="17">
        <v>9</v>
      </c>
      <c r="C160">
        <f t="shared" si="46"/>
        <v>25281</v>
      </c>
      <c r="D160">
        <f t="shared" si="47"/>
        <v>4019679</v>
      </c>
      <c r="E160">
        <f t="shared" si="48"/>
        <v>639128961</v>
      </c>
      <c r="F160">
        <f t="shared" si="49"/>
        <v>101621504799</v>
      </c>
      <c r="G160">
        <f t="shared" si="50"/>
        <v>16157819263041</v>
      </c>
      <c r="H160">
        <f t="shared" si="51"/>
        <v>2569093262823519</v>
      </c>
      <c r="I160">
        <f t="shared" si="52"/>
        <v>4.0848582878893952E+17</v>
      </c>
      <c r="J160">
        <f t="shared" si="53"/>
        <v>6.4949246777441386E+19</v>
      </c>
      <c r="K160">
        <f t="shared" si="54"/>
        <v>1.032693023761318E+22</v>
      </c>
      <c r="L160">
        <f t="shared" si="55"/>
        <v>1.6419819077804957E+24</v>
      </c>
      <c r="M160">
        <f t="shared" si="56"/>
        <v>2.6107512333709879E+26</v>
      </c>
      <c r="N160">
        <f t="shared" si="57"/>
        <v>4.151094461059871E+28</v>
      </c>
      <c r="O160">
        <f t="shared" si="58"/>
        <v>6.6002401930851951E+30</v>
      </c>
      <c r="P160">
        <f t="shared" si="59"/>
        <v>1.049438190700546E+33</v>
      </c>
      <c r="Q160">
        <f t="shared" si="60"/>
        <v>1.6686067232138679E+35</v>
      </c>
      <c r="R160">
        <f t="shared" si="61"/>
        <v>1431</v>
      </c>
      <c r="S160">
        <f t="shared" si="62"/>
        <v>227529</v>
      </c>
      <c r="T160">
        <f t="shared" si="63"/>
        <v>36177111</v>
      </c>
      <c r="U160">
        <f t="shared" si="64"/>
        <v>5752160649</v>
      </c>
      <c r="V160">
        <f t="shared" si="65"/>
        <v>914593543191</v>
      </c>
      <c r="W160">
        <f t="shared" si="66"/>
        <v>145420373367369</v>
      </c>
      <c r="X160">
        <f t="shared" si="67"/>
        <v>2.3121839365411672E+16</v>
      </c>
      <c r="Y160">
        <f t="shared" si="68"/>
        <v>3.6763724591004559E+18</v>
      </c>
    </row>
    <row r="161" spans="1:25" x14ac:dyDescent="0.25">
      <c r="A161" s="2">
        <v>160</v>
      </c>
      <c r="B161" s="17">
        <v>6</v>
      </c>
      <c r="C161">
        <f t="shared" si="46"/>
        <v>25600</v>
      </c>
      <c r="D161">
        <f t="shared" si="47"/>
        <v>4096000</v>
      </c>
      <c r="E161">
        <f t="shared" si="48"/>
        <v>655360000</v>
      </c>
      <c r="F161">
        <f t="shared" si="49"/>
        <v>104857600000</v>
      </c>
      <c r="G161">
        <f t="shared" si="50"/>
        <v>16777216000000</v>
      </c>
      <c r="H161">
        <f t="shared" si="51"/>
        <v>2684354560000000</v>
      </c>
      <c r="I161">
        <f t="shared" si="52"/>
        <v>4.294967296E+17</v>
      </c>
      <c r="J161">
        <f t="shared" si="53"/>
        <v>6.8719476736E+19</v>
      </c>
      <c r="K161">
        <f t="shared" si="54"/>
        <v>1.099511627776E+22</v>
      </c>
      <c r="L161">
        <f t="shared" si="55"/>
        <v>1.7592186044416E+24</v>
      </c>
      <c r="M161">
        <f t="shared" si="56"/>
        <v>2.81474976710656E+26</v>
      </c>
      <c r="N161">
        <f t="shared" si="57"/>
        <v>4.503599627370496E+28</v>
      </c>
      <c r="O161">
        <f t="shared" si="58"/>
        <v>7.2057594037927936E+30</v>
      </c>
      <c r="P161">
        <f t="shared" si="59"/>
        <v>1.152921504606847E+33</v>
      </c>
      <c r="Q161">
        <f t="shared" si="60"/>
        <v>1.8446744073709552E+35</v>
      </c>
      <c r="R161">
        <f t="shared" si="61"/>
        <v>960</v>
      </c>
      <c r="S161">
        <f t="shared" si="62"/>
        <v>153600</v>
      </c>
      <c r="T161">
        <f t="shared" si="63"/>
        <v>24576000</v>
      </c>
      <c r="U161">
        <f t="shared" si="64"/>
        <v>3932160000</v>
      </c>
      <c r="V161">
        <f t="shared" si="65"/>
        <v>629145600000</v>
      </c>
      <c r="W161">
        <f t="shared" si="66"/>
        <v>100663296000000</v>
      </c>
      <c r="X161">
        <f t="shared" si="67"/>
        <v>1.610612736E+16</v>
      </c>
      <c r="Y161">
        <f t="shared" si="68"/>
        <v>2.5769803776E+18</v>
      </c>
    </row>
    <row r="162" spans="1:25" x14ac:dyDescent="0.25">
      <c r="A162" s="2">
        <v>161</v>
      </c>
      <c r="B162" s="17">
        <v>10</v>
      </c>
      <c r="C162">
        <f t="shared" si="46"/>
        <v>25921</v>
      </c>
      <c r="D162">
        <f t="shared" si="47"/>
        <v>4173281</v>
      </c>
      <c r="E162">
        <f t="shared" si="48"/>
        <v>671898241</v>
      </c>
      <c r="F162">
        <f t="shared" si="49"/>
        <v>108175616801</v>
      </c>
      <c r="G162">
        <f t="shared" si="50"/>
        <v>17416274304961</v>
      </c>
      <c r="H162">
        <f t="shared" si="51"/>
        <v>2804020163098721</v>
      </c>
      <c r="I162">
        <f t="shared" si="52"/>
        <v>4.5144724625889408E+17</v>
      </c>
      <c r="J162">
        <f t="shared" si="53"/>
        <v>7.268300664768195E+19</v>
      </c>
      <c r="K162">
        <f t="shared" si="54"/>
        <v>1.1701964070276794E+22</v>
      </c>
      <c r="L162">
        <f t="shared" si="55"/>
        <v>1.8840162153145638E+24</v>
      </c>
      <c r="M162">
        <f t="shared" si="56"/>
        <v>3.0332661066564475E+26</v>
      </c>
      <c r="N162">
        <f t="shared" si="57"/>
        <v>4.8835584317168808E+28</v>
      </c>
      <c r="O162">
        <f t="shared" si="58"/>
        <v>7.8625290750641781E+30</v>
      </c>
      <c r="P162">
        <f t="shared" si="59"/>
        <v>1.2658671810853326E+33</v>
      </c>
      <c r="Q162">
        <f t="shared" si="60"/>
        <v>2.0380461615473856E+35</v>
      </c>
      <c r="R162">
        <f t="shared" si="61"/>
        <v>1610</v>
      </c>
      <c r="S162">
        <f t="shared" si="62"/>
        <v>259210</v>
      </c>
      <c r="T162">
        <f t="shared" si="63"/>
        <v>41732810</v>
      </c>
      <c r="U162">
        <f t="shared" si="64"/>
        <v>6718982410</v>
      </c>
      <c r="V162">
        <f t="shared" si="65"/>
        <v>1081756168010</v>
      </c>
      <c r="W162">
        <f t="shared" si="66"/>
        <v>174162743049610</v>
      </c>
      <c r="X162">
        <f t="shared" si="67"/>
        <v>2.8040201630987208E+16</v>
      </c>
      <c r="Y162">
        <f t="shared" si="68"/>
        <v>4.5144724625889408E+18</v>
      </c>
    </row>
    <row r="163" spans="1:25" x14ac:dyDescent="0.25">
      <c r="A163" s="2">
        <v>162</v>
      </c>
      <c r="B163" s="17">
        <v>12</v>
      </c>
      <c r="C163">
        <f t="shared" si="46"/>
        <v>26244</v>
      </c>
      <c r="D163">
        <f t="shared" si="47"/>
        <v>4251528</v>
      </c>
      <c r="E163">
        <f t="shared" si="48"/>
        <v>688747536</v>
      </c>
      <c r="F163">
        <f t="shared" si="49"/>
        <v>111577100832</v>
      </c>
      <c r="G163">
        <f t="shared" si="50"/>
        <v>18075490334784</v>
      </c>
      <c r="H163">
        <f t="shared" si="51"/>
        <v>2928229434235008</v>
      </c>
      <c r="I163">
        <f t="shared" si="52"/>
        <v>4.743731683460713E+17</v>
      </c>
      <c r="J163">
        <f t="shared" si="53"/>
        <v>7.6848453272063558E+19</v>
      </c>
      <c r="K163">
        <f t="shared" si="54"/>
        <v>1.2449449430074295E+22</v>
      </c>
      <c r="L163">
        <f t="shared" si="55"/>
        <v>2.0168108076720357E+24</v>
      </c>
      <c r="M163">
        <f t="shared" si="56"/>
        <v>3.2672335084286982E+26</v>
      </c>
      <c r="N163">
        <f t="shared" si="57"/>
        <v>5.2929182836544905E+28</v>
      </c>
      <c r="O163">
        <f t="shared" si="58"/>
        <v>8.5745276195202755E+30</v>
      </c>
      <c r="P163">
        <f t="shared" si="59"/>
        <v>1.3890734743622846E+33</v>
      </c>
      <c r="Q163">
        <f t="shared" si="60"/>
        <v>2.250299028466901E+35</v>
      </c>
      <c r="R163">
        <f t="shared" si="61"/>
        <v>1944</v>
      </c>
      <c r="S163">
        <f t="shared" si="62"/>
        <v>314928</v>
      </c>
      <c r="T163">
        <f t="shared" si="63"/>
        <v>51018336</v>
      </c>
      <c r="U163">
        <f t="shared" si="64"/>
        <v>8264970432</v>
      </c>
      <c r="V163">
        <f t="shared" si="65"/>
        <v>1338925209984</v>
      </c>
      <c r="W163">
        <f t="shared" si="66"/>
        <v>216905884017408</v>
      </c>
      <c r="X163">
        <f t="shared" si="67"/>
        <v>3.5138753210820096E+16</v>
      </c>
      <c r="Y163">
        <f t="shared" si="68"/>
        <v>5.6924780201528556E+18</v>
      </c>
    </row>
    <row r="164" spans="1:25" x14ac:dyDescent="0.25">
      <c r="A164" s="2">
        <v>163</v>
      </c>
      <c r="B164" s="17">
        <v>10</v>
      </c>
      <c r="C164">
        <f t="shared" si="46"/>
        <v>26569</v>
      </c>
      <c r="D164">
        <f t="shared" si="47"/>
        <v>4330747</v>
      </c>
      <c r="E164">
        <f t="shared" si="48"/>
        <v>705911761</v>
      </c>
      <c r="F164">
        <f t="shared" si="49"/>
        <v>115063617043</v>
      </c>
      <c r="G164">
        <f t="shared" si="50"/>
        <v>18755369578009</v>
      </c>
      <c r="H164">
        <f t="shared" si="51"/>
        <v>3057125241215467</v>
      </c>
      <c r="I164">
        <f t="shared" si="52"/>
        <v>4.9831141431812115E+17</v>
      </c>
      <c r="J164">
        <f t="shared" si="53"/>
        <v>8.1224760533853749E+19</v>
      </c>
      <c r="K164">
        <f t="shared" si="54"/>
        <v>1.3239635967018162E+22</v>
      </c>
      <c r="L164">
        <f t="shared" si="55"/>
        <v>2.1580606626239603E+24</v>
      </c>
      <c r="M164">
        <f t="shared" si="56"/>
        <v>3.5176388800770554E+26</v>
      </c>
      <c r="N164">
        <f t="shared" si="57"/>
        <v>5.7337513745255996E+28</v>
      </c>
      <c r="O164">
        <f t="shared" si="58"/>
        <v>9.3460147404767276E+30</v>
      </c>
      <c r="P164">
        <f t="shared" si="59"/>
        <v>1.5234004026977067E+33</v>
      </c>
      <c r="Q164">
        <f t="shared" si="60"/>
        <v>2.4831426563972621E+35</v>
      </c>
      <c r="R164">
        <f t="shared" si="61"/>
        <v>1630</v>
      </c>
      <c r="S164">
        <f t="shared" si="62"/>
        <v>265690</v>
      </c>
      <c r="T164">
        <f t="shared" si="63"/>
        <v>43307470</v>
      </c>
      <c r="U164">
        <f t="shared" si="64"/>
        <v>7059117610</v>
      </c>
      <c r="V164">
        <f t="shared" si="65"/>
        <v>1150636170430</v>
      </c>
      <c r="W164">
        <f t="shared" si="66"/>
        <v>187553695780090</v>
      </c>
      <c r="X164">
        <f t="shared" si="67"/>
        <v>3.0571252412154672E+16</v>
      </c>
      <c r="Y164">
        <f t="shared" si="68"/>
        <v>4.9831141431812116E+18</v>
      </c>
    </row>
    <row r="165" spans="1:25" x14ac:dyDescent="0.25">
      <c r="A165" s="2">
        <v>164</v>
      </c>
      <c r="B165" s="17">
        <v>12</v>
      </c>
      <c r="C165">
        <f t="shared" si="46"/>
        <v>26896</v>
      </c>
      <c r="D165">
        <f t="shared" si="47"/>
        <v>4410944</v>
      </c>
      <c r="E165">
        <f t="shared" si="48"/>
        <v>723394816</v>
      </c>
      <c r="F165">
        <f t="shared" si="49"/>
        <v>118636749824</v>
      </c>
      <c r="G165">
        <f t="shared" si="50"/>
        <v>19456426971136</v>
      </c>
      <c r="H165">
        <f t="shared" si="51"/>
        <v>3190854023266304</v>
      </c>
      <c r="I165">
        <f t="shared" si="52"/>
        <v>5.2330005981567386E+17</v>
      </c>
      <c r="J165">
        <f t="shared" si="53"/>
        <v>8.5821209809770512E+19</v>
      </c>
      <c r="K165">
        <f t="shared" si="54"/>
        <v>1.4074678408802363E+22</v>
      </c>
      <c r="L165">
        <f t="shared" si="55"/>
        <v>2.3082472590435877E+24</v>
      </c>
      <c r="M165">
        <f t="shared" si="56"/>
        <v>3.7855255048314836E+26</v>
      </c>
      <c r="N165">
        <f t="shared" si="57"/>
        <v>6.2082618279236333E+28</v>
      </c>
      <c r="O165">
        <f t="shared" si="58"/>
        <v>1.0181549397794758E+31</v>
      </c>
      <c r="P165">
        <f t="shared" si="59"/>
        <v>1.6697741012383405E+33</v>
      </c>
      <c r="Q165">
        <f t="shared" si="60"/>
        <v>2.7384295260308782E+35</v>
      </c>
      <c r="R165">
        <f t="shared" si="61"/>
        <v>1968</v>
      </c>
      <c r="S165">
        <f t="shared" si="62"/>
        <v>322752</v>
      </c>
      <c r="T165">
        <f t="shared" si="63"/>
        <v>52931328</v>
      </c>
      <c r="U165">
        <f t="shared" si="64"/>
        <v>8680737792</v>
      </c>
      <c r="V165">
        <f t="shared" si="65"/>
        <v>1423640997888</v>
      </c>
      <c r="W165">
        <f t="shared" si="66"/>
        <v>233477123653632</v>
      </c>
      <c r="X165">
        <f t="shared" si="67"/>
        <v>3.8290248279195648E+16</v>
      </c>
      <c r="Y165">
        <f t="shared" si="68"/>
        <v>6.2796007177880863E+18</v>
      </c>
    </row>
    <row r="166" spans="1:25" x14ac:dyDescent="0.25">
      <c r="A166" s="2">
        <v>165</v>
      </c>
      <c r="B166" s="17">
        <v>12</v>
      </c>
      <c r="C166">
        <f t="shared" si="46"/>
        <v>27225</v>
      </c>
      <c r="D166">
        <f t="shared" si="47"/>
        <v>4492125</v>
      </c>
      <c r="E166">
        <f t="shared" si="48"/>
        <v>741200625</v>
      </c>
      <c r="F166">
        <f t="shared" si="49"/>
        <v>122298103125</v>
      </c>
      <c r="G166">
        <f t="shared" si="50"/>
        <v>20179187015625</v>
      </c>
      <c r="H166">
        <f t="shared" si="51"/>
        <v>3329565857578125</v>
      </c>
      <c r="I166">
        <f t="shared" si="52"/>
        <v>5.4937836650039066E+17</v>
      </c>
      <c r="J166">
        <f t="shared" si="53"/>
        <v>9.0647430472564457E+19</v>
      </c>
      <c r="K166">
        <f t="shared" si="54"/>
        <v>1.4956826027973136E+22</v>
      </c>
      <c r="L166">
        <f t="shared" si="55"/>
        <v>2.4678762946155675E+24</v>
      </c>
      <c r="M166">
        <f t="shared" si="56"/>
        <v>4.0719958861156864E+26</v>
      </c>
      <c r="N166">
        <f t="shared" si="57"/>
        <v>6.7187932120908819E+28</v>
      </c>
      <c r="O166">
        <f t="shared" si="58"/>
        <v>1.1086008799949956E+31</v>
      </c>
      <c r="P166">
        <f t="shared" si="59"/>
        <v>1.8291914519917426E+33</v>
      </c>
      <c r="Q166">
        <f t="shared" si="60"/>
        <v>3.0181658957863754E+35</v>
      </c>
      <c r="R166">
        <f t="shared" si="61"/>
        <v>1980</v>
      </c>
      <c r="S166">
        <f t="shared" si="62"/>
        <v>326700</v>
      </c>
      <c r="T166">
        <f t="shared" si="63"/>
        <v>53905500</v>
      </c>
      <c r="U166">
        <f t="shared" si="64"/>
        <v>8894407500</v>
      </c>
      <c r="V166">
        <f t="shared" si="65"/>
        <v>1467577237500</v>
      </c>
      <c r="W166">
        <f t="shared" si="66"/>
        <v>242150244187500</v>
      </c>
      <c r="X166">
        <f t="shared" si="67"/>
        <v>3.9954790290937504E+16</v>
      </c>
      <c r="Y166">
        <f t="shared" si="68"/>
        <v>6.5925403980046879E+18</v>
      </c>
    </row>
    <row r="167" spans="1:25" x14ac:dyDescent="0.25">
      <c r="A167" s="2">
        <v>166</v>
      </c>
      <c r="B167" s="17">
        <v>9</v>
      </c>
      <c r="C167">
        <f t="shared" si="46"/>
        <v>27556</v>
      </c>
      <c r="D167">
        <f t="shared" si="47"/>
        <v>4574296</v>
      </c>
      <c r="E167">
        <f t="shared" si="48"/>
        <v>759333136</v>
      </c>
      <c r="F167">
        <f t="shared" si="49"/>
        <v>126049300576</v>
      </c>
      <c r="G167">
        <f t="shared" si="50"/>
        <v>20924183895616</v>
      </c>
      <c r="H167">
        <f t="shared" si="51"/>
        <v>3473414526672256</v>
      </c>
      <c r="I167">
        <f t="shared" si="52"/>
        <v>5.765868114275945E+17</v>
      </c>
      <c r="J167">
        <f t="shared" si="53"/>
        <v>9.5713410696980693E+19</v>
      </c>
      <c r="K167">
        <f t="shared" si="54"/>
        <v>1.5888426175698794E+22</v>
      </c>
      <c r="L167">
        <f t="shared" si="55"/>
        <v>2.6374787451659998E+24</v>
      </c>
      <c r="M167">
        <f t="shared" si="56"/>
        <v>4.3782147169755595E+26</v>
      </c>
      <c r="N167">
        <f t="shared" si="57"/>
        <v>7.267836430179429E+28</v>
      </c>
      <c r="O167">
        <f t="shared" si="58"/>
        <v>1.2064608474097853E+31</v>
      </c>
      <c r="P167">
        <f t="shared" si="59"/>
        <v>2.0027250067002434E+33</v>
      </c>
      <c r="Q167">
        <f t="shared" si="60"/>
        <v>3.3245235111224045E+35</v>
      </c>
      <c r="R167">
        <f t="shared" si="61"/>
        <v>1494</v>
      </c>
      <c r="S167">
        <f t="shared" si="62"/>
        <v>248004</v>
      </c>
      <c r="T167">
        <f t="shared" si="63"/>
        <v>41168664</v>
      </c>
      <c r="U167">
        <f t="shared" si="64"/>
        <v>6833998224</v>
      </c>
      <c r="V167">
        <f t="shared" si="65"/>
        <v>1134443705184</v>
      </c>
      <c r="W167">
        <f t="shared" si="66"/>
        <v>188317655060544</v>
      </c>
      <c r="X167">
        <f t="shared" si="67"/>
        <v>3.1260730740050304E+16</v>
      </c>
      <c r="Y167">
        <f t="shared" si="68"/>
        <v>5.1892813028483502E+18</v>
      </c>
    </row>
    <row r="168" spans="1:25" x14ac:dyDescent="0.25">
      <c r="A168" s="2">
        <v>167</v>
      </c>
      <c r="B168" s="17">
        <v>10</v>
      </c>
      <c r="C168">
        <f t="shared" si="46"/>
        <v>27889</v>
      </c>
      <c r="D168">
        <f t="shared" si="47"/>
        <v>4657463</v>
      </c>
      <c r="E168">
        <f t="shared" si="48"/>
        <v>777796321</v>
      </c>
      <c r="F168">
        <f t="shared" si="49"/>
        <v>129891985607</v>
      </c>
      <c r="G168">
        <f t="shared" si="50"/>
        <v>21691961596369</v>
      </c>
      <c r="H168">
        <f t="shared" si="51"/>
        <v>3622557586593623</v>
      </c>
      <c r="I168">
        <f t="shared" si="52"/>
        <v>6.049671169611351E+17</v>
      </c>
      <c r="J168">
        <f t="shared" si="53"/>
        <v>1.0102950853250956E+20</v>
      </c>
      <c r="K168">
        <f t="shared" si="54"/>
        <v>1.6871927924929096E+22</v>
      </c>
      <c r="L168">
        <f t="shared" si="55"/>
        <v>2.8176119634631592E+24</v>
      </c>
      <c r="M168">
        <f t="shared" si="56"/>
        <v>4.7054119789834761E+26</v>
      </c>
      <c r="N168">
        <f t="shared" si="57"/>
        <v>7.858038004902405E+28</v>
      </c>
      <c r="O168">
        <f t="shared" si="58"/>
        <v>1.3122923468187015E+31</v>
      </c>
      <c r="P168">
        <f t="shared" si="59"/>
        <v>2.1915282191872317E+33</v>
      </c>
      <c r="Q168">
        <f t="shared" si="60"/>
        <v>3.6598521260426776E+35</v>
      </c>
      <c r="R168">
        <f t="shared" si="61"/>
        <v>1670</v>
      </c>
      <c r="S168">
        <f t="shared" si="62"/>
        <v>278890</v>
      </c>
      <c r="T168">
        <f t="shared" si="63"/>
        <v>46574630</v>
      </c>
      <c r="U168">
        <f t="shared" si="64"/>
        <v>7777963210</v>
      </c>
      <c r="V168">
        <f t="shared" si="65"/>
        <v>1298919856070</v>
      </c>
      <c r="W168">
        <f t="shared" si="66"/>
        <v>216919615963690</v>
      </c>
      <c r="X168">
        <f t="shared" si="67"/>
        <v>3.6225575865936232E+16</v>
      </c>
      <c r="Y168">
        <f t="shared" si="68"/>
        <v>6.049671169611351E+18</v>
      </c>
    </row>
    <row r="169" spans="1:25" x14ac:dyDescent="0.25">
      <c r="A169" s="2">
        <v>168</v>
      </c>
      <c r="B169" s="17">
        <v>7</v>
      </c>
      <c r="C169">
        <f t="shared" si="46"/>
        <v>28224</v>
      </c>
      <c r="D169">
        <f t="shared" si="47"/>
        <v>4741632</v>
      </c>
      <c r="E169">
        <f t="shared" si="48"/>
        <v>796594176</v>
      </c>
      <c r="F169">
        <f t="shared" si="49"/>
        <v>133827821568</v>
      </c>
      <c r="G169">
        <f t="shared" si="50"/>
        <v>22483074023424</v>
      </c>
      <c r="H169">
        <f t="shared" si="51"/>
        <v>3777156435935232</v>
      </c>
      <c r="I169">
        <f t="shared" si="52"/>
        <v>6.3456228123711898E+17</v>
      </c>
      <c r="J169">
        <f t="shared" si="53"/>
        <v>1.0660646324783599E+20</v>
      </c>
      <c r="K169">
        <f t="shared" si="54"/>
        <v>1.7909885825636446E+22</v>
      </c>
      <c r="L169">
        <f t="shared" si="55"/>
        <v>3.0088608187069229E+24</v>
      </c>
      <c r="M169">
        <f t="shared" si="56"/>
        <v>5.0548861754276305E+26</v>
      </c>
      <c r="N169">
        <f t="shared" si="57"/>
        <v>8.492208774718419E+28</v>
      </c>
      <c r="O169">
        <f t="shared" si="58"/>
        <v>1.4266910741526945E+31</v>
      </c>
      <c r="P169">
        <f t="shared" si="59"/>
        <v>2.3968410045765266E+33</v>
      </c>
      <c r="Q169">
        <f t="shared" si="60"/>
        <v>4.0266928876885647E+35</v>
      </c>
      <c r="R169">
        <f t="shared" si="61"/>
        <v>1176</v>
      </c>
      <c r="S169">
        <f t="shared" si="62"/>
        <v>197568</v>
      </c>
      <c r="T169">
        <f t="shared" si="63"/>
        <v>33191424</v>
      </c>
      <c r="U169">
        <f t="shared" si="64"/>
        <v>5576159232</v>
      </c>
      <c r="V169">
        <f t="shared" si="65"/>
        <v>936794750976</v>
      </c>
      <c r="W169">
        <f t="shared" si="66"/>
        <v>157381518163968</v>
      </c>
      <c r="X169">
        <f t="shared" si="67"/>
        <v>2.6440095051546624E+16</v>
      </c>
      <c r="Y169">
        <f t="shared" si="68"/>
        <v>4.4419359686598328E+18</v>
      </c>
    </row>
    <row r="170" spans="1:25" x14ac:dyDescent="0.25">
      <c r="A170" s="2">
        <v>169</v>
      </c>
      <c r="B170" s="17">
        <v>6</v>
      </c>
      <c r="C170">
        <f t="shared" si="46"/>
        <v>28561</v>
      </c>
      <c r="D170">
        <f t="shared" si="47"/>
        <v>4826809</v>
      </c>
      <c r="E170">
        <f t="shared" si="48"/>
        <v>815730721</v>
      </c>
      <c r="F170">
        <f t="shared" si="49"/>
        <v>137858491849</v>
      </c>
      <c r="G170">
        <f t="shared" si="50"/>
        <v>23298085122481</v>
      </c>
      <c r="H170">
        <f t="shared" si="51"/>
        <v>3937376385699289</v>
      </c>
      <c r="I170">
        <f t="shared" si="52"/>
        <v>6.654166091831799E+17</v>
      </c>
      <c r="J170">
        <f t="shared" si="53"/>
        <v>1.124554069519574E+20</v>
      </c>
      <c r="K170">
        <f t="shared" si="54"/>
        <v>1.9004963774880801E+22</v>
      </c>
      <c r="L170">
        <f t="shared" si="55"/>
        <v>3.2118388779548553E+24</v>
      </c>
      <c r="M170">
        <f t="shared" si="56"/>
        <v>5.4280077037437058E+26</v>
      </c>
      <c r="N170">
        <f t="shared" si="57"/>
        <v>9.1733330193268623E+28</v>
      </c>
      <c r="O170">
        <f t="shared" si="58"/>
        <v>1.5502932802662398E+31</v>
      </c>
      <c r="P170">
        <f t="shared" si="59"/>
        <v>2.6199956436499452E+33</v>
      </c>
      <c r="Q170">
        <f t="shared" si="60"/>
        <v>4.4277926377684075E+35</v>
      </c>
      <c r="R170">
        <f t="shared" si="61"/>
        <v>1014</v>
      </c>
      <c r="S170">
        <f t="shared" si="62"/>
        <v>171366</v>
      </c>
      <c r="T170">
        <f t="shared" si="63"/>
        <v>28960854</v>
      </c>
      <c r="U170">
        <f t="shared" si="64"/>
        <v>4894384326</v>
      </c>
      <c r="V170">
        <f t="shared" si="65"/>
        <v>827150951094</v>
      </c>
      <c r="W170">
        <f t="shared" si="66"/>
        <v>139788510734886</v>
      </c>
      <c r="X170">
        <f t="shared" si="67"/>
        <v>2.3624258314195736E+16</v>
      </c>
      <c r="Y170">
        <f t="shared" si="68"/>
        <v>3.9924996550990797E+18</v>
      </c>
    </row>
    <row r="171" spans="1:25" x14ac:dyDescent="0.25">
      <c r="A171" s="2">
        <v>170</v>
      </c>
      <c r="B171" s="17">
        <v>11</v>
      </c>
      <c r="C171">
        <f t="shared" si="46"/>
        <v>28900</v>
      </c>
      <c r="D171">
        <f t="shared" si="47"/>
        <v>4913000</v>
      </c>
      <c r="E171">
        <f t="shared" si="48"/>
        <v>835210000</v>
      </c>
      <c r="F171">
        <f t="shared" si="49"/>
        <v>141985700000</v>
      </c>
      <c r="G171">
        <f t="shared" si="50"/>
        <v>24137569000000</v>
      </c>
      <c r="H171">
        <f t="shared" si="51"/>
        <v>4103386730000000</v>
      </c>
      <c r="I171">
        <f t="shared" si="52"/>
        <v>6.975757441E+17</v>
      </c>
      <c r="J171">
        <f t="shared" si="53"/>
        <v>1.1858787649700001E+20</v>
      </c>
      <c r="K171">
        <f t="shared" si="54"/>
        <v>2.0159939004489999E+22</v>
      </c>
      <c r="L171">
        <f t="shared" si="55"/>
        <v>3.4271896307632998E+24</v>
      </c>
      <c r="M171">
        <f t="shared" si="56"/>
        <v>5.8262223722976102E+26</v>
      </c>
      <c r="N171">
        <f t="shared" si="57"/>
        <v>9.9045780329059372E+28</v>
      </c>
      <c r="O171">
        <f t="shared" si="58"/>
        <v>1.6837782655940094E+31</v>
      </c>
      <c r="P171">
        <f t="shared" si="59"/>
        <v>2.8624230515098159E+33</v>
      </c>
      <c r="Q171">
        <f t="shared" si="60"/>
        <v>4.8661191875666871E+35</v>
      </c>
      <c r="R171">
        <f t="shared" si="61"/>
        <v>1870</v>
      </c>
      <c r="S171">
        <f t="shared" si="62"/>
        <v>317900</v>
      </c>
      <c r="T171">
        <f t="shared" si="63"/>
        <v>54043000</v>
      </c>
      <c r="U171">
        <f t="shared" si="64"/>
        <v>9187310000</v>
      </c>
      <c r="V171">
        <f t="shared" si="65"/>
        <v>1561842700000</v>
      </c>
      <c r="W171">
        <f t="shared" si="66"/>
        <v>265513259000000</v>
      </c>
      <c r="X171">
        <f t="shared" si="67"/>
        <v>4.513725403E+16</v>
      </c>
      <c r="Y171">
        <f t="shared" si="68"/>
        <v>7.6733331851000003E+18</v>
      </c>
    </row>
    <row r="172" spans="1:25" x14ac:dyDescent="0.25">
      <c r="A172" s="2">
        <v>171</v>
      </c>
      <c r="B172" s="17">
        <v>3</v>
      </c>
      <c r="C172">
        <f t="shared" si="46"/>
        <v>29241</v>
      </c>
      <c r="D172">
        <f t="shared" si="47"/>
        <v>5000211</v>
      </c>
      <c r="E172">
        <f t="shared" si="48"/>
        <v>855036081</v>
      </c>
      <c r="F172">
        <f t="shared" si="49"/>
        <v>146211169851</v>
      </c>
      <c r="G172">
        <f t="shared" si="50"/>
        <v>25002110044521</v>
      </c>
      <c r="H172">
        <f t="shared" si="51"/>
        <v>4275360817613091</v>
      </c>
      <c r="I172">
        <f t="shared" si="52"/>
        <v>7.3108669981183859E+17</v>
      </c>
      <c r="J172">
        <f t="shared" si="53"/>
        <v>1.250158256678244E+20</v>
      </c>
      <c r="K172">
        <f t="shared" si="54"/>
        <v>2.1377706189197972E+22</v>
      </c>
      <c r="L172">
        <f t="shared" si="55"/>
        <v>3.6555877583528532E+24</v>
      </c>
      <c r="M172">
        <f t="shared" si="56"/>
        <v>6.251055066783379E+26</v>
      </c>
      <c r="N172">
        <f t="shared" si="57"/>
        <v>1.0689304164199579E+29</v>
      </c>
      <c r="O172">
        <f t="shared" si="58"/>
        <v>1.8278710120781279E+31</v>
      </c>
      <c r="P172">
        <f t="shared" si="59"/>
        <v>3.125659430653599E+33</v>
      </c>
      <c r="Q172">
        <f t="shared" si="60"/>
        <v>5.3448776264176536E+35</v>
      </c>
      <c r="R172">
        <f t="shared" si="61"/>
        <v>513</v>
      </c>
      <c r="S172">
        <f t="shared" si="62"/>
        <v>87723</v>
      </c>
      <c r="T172">
        <f t="shared" si="63"/>
        <v>15000633</v>
      </c>
      <c r="U172">
        <f t="shared" si="64"/>
        <v>2565108243</v>
      </c>
      <c r="V172">
        <f t="shared" si="65"/>
        <v>438633509553</v>
      </c>
      <c r="W172">
        <f t="shared" si="66"/>
        <v>75006330133563</v>
      </c>
      <c r="X172">
        <f t="shared" si="67"/>
        <v>1.2826082452839272E+16</v>
      </c>
      <c r="Y172">
        <f t="shared" si="68"/>
        <v>2.1932600994355159E+18</v>
      </c>
    </row>
    <row r="173" spans="1:25" x14ac:dyDescent="0.25">
      <c r="A173" s="2">
        <v>172</v>
      </c>
      <c r="B173" s="17">
        <v>5</v>
      </c>
      <c r="C173">
        <f t="shared" si="46"/>
        <v>29584</v>
      </c>
      <c r="D173">
        <f t="shared" si="47"/>
        <v>5088448</v>
      </c>
      <c r="E173">
        <f t="shared" si="48"/>
        <v>875213056</v>
      </c>
      <c r="F173">
        <f t="shared" si="49"/>
        <v>150536645632</v>
      </c>
      <c r="G173">
        <f t="shared" si="50"/>
        <v>25892303048704</v>
      </c>
      <c r="H173">
        <f t="shared" si="51"/>
        <v>4453476124377088</v>
      </c>
      <c r="I173">
        <f t="shared" si="52"/>
        <v>7.6599789339285914E+17</v>
      </c>
      <c r="J173">
        <f t="shared" si="53"/>
        <v>1.3175163766357177E+20</v>
      </c>
      <c r="K173">
        <f t="shared" si="54"/>
        <v>2.2661281678134344E+22</v>
      </c>
      <c r="L173">
        <f t="shared" si="55"/>
        <v>3.8977404486391071E+24</v>
      </c>
      <c r="M173">
        <f t="shared" si="56"/>
        <v>6.7041135716592647E+26</v>
      </c>
      <c r="N173">
        <f t="shared" si="57"/>
        <v>1.1531075343253935E+29</v>
      </c>
      <c r="O173">
        <f t="shared" si="58"/>
        <v>1.9833449590396769E+31</v>
      </c>
      <c r="P173">
        <f t="shared" si="59"/>
        <v>3.4113533295482439E+33</v>
      </c>
      <c r="Q173">
        <f t="shared" si="60"/>
        <v>5.8675277268229797E+35</v>
      </c>
      <c r="R173">
        <f t="shared" si="61"/>
        <v>860</v>
      </c>
      <c r="S173">
        <f t="shared" si="62"/>
        <v>147920</v>
      </c>
      <c r="T173">
        <f t="shared" si="63"/>
        <v>25442240</v>
      </c>
      <c r="U173">
        <f t="shared" si="64"/>
        <v>4376065280</v>
      </c>
      <c r="V173">
        <f t="shared" si="65"/>
        <v>752683228160</v>
      </c>
      <c r="W173">
        <f t="shared" si="66"/>
        <v>129461515243520</v>
      </c>
      <c r="X173">
        <f t="shared" si="67"/>
        <v>2.226738062188544E+16</v>
      </c>
      <c r="Y173">
        <f t="shared" si="68"/>
        <v>3.8299894669642957E+18</v>
      </c>
    </row>
    <row r="174" spans="1:25" x14ac:dyDescent="0.25">
      <c r="A174" s="2">
        <v>173</v>
      </c>
      <c r="B174" s="17">
        <v>8</v>
      </c>
      <c r="C174">
        <f t="shared" si="46"/>
        <v>29929</v>
      </c>
      <c r="D174">
        <f t="shared" si="47"/>
        <v>5177717</v>
      </c>
      <c r="E174">
        <f t="shared" si="48"/>
        <v>895745041</v>
      </c>
      <c r="F174">
        <f t="shared" si="49"/>
        <v>154963892093</v>
      </c>
      <c r="G174">
        <f t="shared" si="50"/>
        <v>26808753332089</v>
      </c>
      <c r="H174">
        <f t="shared" si="51"/>
        <v>4637914326451397</v>
      </c>
      <c r="I174">
        <f t="shared" si="52"/>
        <v>8.0235917847609165E+17</v>
      </c>
      <c r="J174">
        <f t="shared" si="53"/>
        <v>1.3880813787636385E+20</v>
      </c>
      <c r="K174">
        <f t="shared" si="54"/>
        <v>2.4013807852610948E+22</v>
      </c>
      <c r="L174">
        <f t="shared" si="55"/>
        <v>4.1543887585016939E+24</v>
      </c>
      <c r="M174">
        <f t="shared" si="56"/>
        <v>7.18709255220793E+26</v>
      </c>
      <c r="N174">
        <f t="shared" si="57"/>
        <v>1.2433670115319719E+29</v>
      </c>
      <c r="O174">
        <f t="shared" si="58"/>
        <v>2.1510249299503117E+31</v>
      </c>
      <c r="P174">
        <f t="shared" si="59"/>
        <v>3.7212731288140388E+33</v>
      </c>
      <c r="Q174">
        <f t="shared" si="60"/>
        <v>6.4378025128482867E+35</v>
      </c>
      <c r="R174">
        <f t="shared" si="61"/>
        <v>1384</v>
      </c>
      <c r="S174">
        <f t="shared" si="62"/>
        <v>239432</v>
      </c>
      <c r="T174">
        <f t="shared" si="63"/>
        <v>41421736</v>
      </c>
      <c r="U174">
        <f t="shared" si="64"/>
        <v>7165960328</v>
      </c>
      <c r="V174">
        <f t="shared" si="65"/>
        <v>1239711136744</v>
      </c>
      <c r="W174">
        <f t="shared" si="66"/>
        <v>214470026656712</v>
      </c>
      <c r="X174">
        <f t="shared" si="67"/>
        <v>3.7103314611611176E+16</v>
      </c>
      <c r="Y174">
        <f t="shared" si="68"/>
        <v>6.4188734278087332E+18</v>
      </c>
    </row>
    <row r="175" spans="1:25" x14ac:dyDescent="0.25">
      <c r="A175" s="2">
        <v>174</v>
      </c>
      <c r="B175" s="17">
        <v>7</v>
      </c>
      <c r="C175">
        <f t="shared" si="46"/>
        <v>30276</v>
      </c>
      <c r="D175">
        <f t="shared" si="47"/>
        <v>5268024</v>
      </c>
      <c r="E175">
        <f t="shared" si="48"/>
        <v>916636176</v>
      </c>
      <c r="F175">
        <f t="shared" si="49"/>
        <v>159494694624</v>
      </c>
      <c r="G175">
        <f t="shared" si="50"/>
        <v>27752076864576</v>
      </c>
      <c r="H175">
        <f t="shared" si="51"/>
        <v>4828861374436224</v>
      </c>
      <c r="I175">
        <f t="shared" si="52"/>
        <v>8.4022187915190298E+17</v>
      </c>
      <c r="J175">
        <f t="shared" si="53"/>
        <v>1.4619860697243112E+20</v>
      </c>
      <c r="K175">
        <f t="shared" si="54"/>
        <v>2.5438557613203015E+22</v>
      </c>
      <c r="L175">
        <f t="shared" si="55"/>
        <v>4.4263090246973246E+24</v>
      </c>
      <c r="M175">
        <f t="shared" si="56"/>
        <v>7.7017777029733442E+26</v>
      </c>
      <c r="N175">
        <f t="shared" si="57"/>
        <v>1.3401093203173619E+29</v>
      </c>
      <c r="O175">
        <f t="shared" si="58"/>
        <v>2.3317902173522098E+31</v>
      </c>
      <c r="P175">
        <f t="shared" si="59"/>
        <v>4.0573149781928454E+33</v>
      </c>
      <c r="Q175">
        <f t="shared" si="60"/>
        <v>7.0597280620555498E+35</v>
      </c>
      <c r="R175">
        <f t="shared" si="61"/>
        <v>1218</v>
      </c>
      <c r="S175">
        <f t="shared" si="62"/>
        <v>211932</v>
      </c>
      <c r="T175">
        <f t="shared" si="63"/>
        <v>36876168</v>
      </c>
      <c r="U175">
        <f t="shared" si="64"/>
        <v>6416453232</v>
      </c>
      <c r="V175">
        <f t="shared" si="65"/>
        <v>1116462862368</v>
      </c>
      <c r="W175">
        <f t="shared" si="66"/>
        <v>194264538052032</v>
      </c>
      <c r="X175">
        <f t="shared" si="67"/>
        <v>3.3802029621053568E+16</v>
      </c>
      <c r="Y175">
        <f t="shared" si="68"/>
        <v>5.8815531540633211E+18</v>
      </c>
    </row>
    <row r="176" spans="1:25" x14ac:dyDescent="0.25">
      <c r="A176" s="2">
        <v>175</v>
      </c>
      <c r="B176" s="17">
        <v>6</v>
      </c>
      <c r="C176">
        <f t="shared" si="46"/>
        <v>30625</v>
      </c>
      <c r="D176">
        <f t="shared" si="47"/>
        <v>5359375</v>
      </c>
      <c r="E176">
        <f t="shared" si="48"/>
        <v>937890625</v>
      </c>
      <c r="F176">
        <f t="shared" si="49"/>
        <v>164130859375</v>
      </c>
      <c r="G176">
        <f t="shared" si="50"/>
        <v>28722900390625</v>
      </c>
      <c r="H176">
        <f t="shared" si="51"/>
        <v>5026507568359375</v>
      </c>
      <c r="I176">
        <f t="shared" si="52"/>
        <v>8.7963882446289062E+17</v>
      </c>
      <c r="J176">
        <f t="shared" si="53"/>
        <v>1.5393679428100588E+20</v>
      </c>
      <c r="K176">
        <f t="shared" si="54"/>
        <v>2.6938938999176025E+22</v>
      </c>
      <c r="L176">
        <f t="shared" si="55"/>
        <v>4.7143143248558043E+24</v>
      </c>
      <c r="M176">
        <f t="shared" si="56"/>
        <v>8.2500500684976581E+26</v>
      </c>
      <c r="N176">
        <f t="shared" si="57"/>
        <v>1.4437587619870902E+29</v>
      </c>
      <c r="O176">
        <f t="shared" si="58"/>
        <v>2.5265778334774075E+31</v>
      </c>
      <c r="P176">
        <f t="shared" si="59"/>
        <v>4.4215112085854637E+33</v>
      </c>
      <c r="Q176">
        <f t="shared" si="60"/>
        <v>7.737644615024561E+35</v>
      </c>
      <c r="R176">
        <f t="shared" si="61"/>
        <v>1050</v>
      </c>
      <c r="S176">
        <f t="shared" si="62"/>
        <v>183750</v>
      </c>
      <c r="T176">
        <f t="shared" si="63"/>
        <v>32156250</v>
      </c>
      <c r="U176">
        <f t="shared" si="64"/>
        <v>5627343750</v>
      </c>
      <c r="V176">
        <f t="shared" si="65"/>
        <v>984785156250</v>
      </c>
      <c r="W176">
        <f t="shared" si="66"/>
        <v>172337402343750</v>
      </c>
      <c r="X176">
        <f t="shared" si="67"/>
        <v>3.0159045410156248E+16</v>
      </c>
      <c r="Y176">
        <f t="shared" si="68"/>
        <v>5.277832946777344E+18</v>
      </c>
    </row>
    <row r="177" spans="1:25" x14ac:dyDescent="0.25">
      <c r="A177" s="2">
        <v>176</v>
      </c>
      <c r="B177" s="17">
        <v>6</v>
      </c>
      <c r="C177">
        <f t="shared" si="46"/>
        <v>30976</v>
      </c>
      <c r="D177">
        <f t="shared" si="47"/>
        <v>5451776</v>
      </c>
      <c r="E177">
        <f t="shared" si="48"/>
        <v>959512576</v>
      </c>
      <c r="F177">
        <f t="shared" si="49"/>
        <v>168874213376</v>
      </c>
      <c r="G177">
        <f t="shared" si="50"/>
        <v>29721861554176</v>
      </c>
      <c r="H177">
        <f t="shared" si="51"/>
        <v>5231047633534976</v>
      </c>
      <c r="I177">
        <f t="shared" si="52"/>
        <v>9.2066438350215578E+17</v>
      </c>
      <c r="J177">
        <f t="shared" si="53"/>
        <v>1.6203693149637942E+20</v>
      </c>
      <c r="K177">
        <f t="shared" si="54"/>
        <v>2.8518499943362777E+22</v>
      </c>
      <c r="L177">
        <f t="shared" si="55"/>
        <v>5.0192559900318488E+24</v>
      </c>
      <c r="M177">
        <f t="shared" si="56"/>
        <v>8.8338905424560539E+26</v>
      </c>
      <c r="N177">
        <f t="shared" si="57"/>
        <v>1.5547647354722655E+29</v>
      </c>
      <c r="O177">
        <f t="shared" si="58"/>
        <v>2.7363859344311873E+31</v>
      </c>
      <c r="P177">
        <f t="shared" si="59"/>
        <v>4.8160392445988896E+33</v>
      </c>
      <c r="Q177">
        <f t="shared" si="60"/>
        <v>8.4762290704940455E+35</v>
      </c>
      <c r="R177">
        <f t="shared" si="61"/>
        <v>1056</v>
      </c>
      <c r="S177">
        <f t="shared" si="62"/>
        <v>185856</v>
      </c>
      <c r="T177">
        <f t="shared" si="63"/>
        <v>32710656</v>
      </c>
      <c r="U177">
        <f t="shared" si="64"/>
        <v>5757075456</v>
      </c>
      <c r="V177">
        <f t="shared" si="65"/>
        <v>1013245280256</v>
      </c>
      <c r="W177">
        <f t="shared" si="66"/>
        <v>178331169325056</v>
      </c>
      <c r="X177">
        <f t="shared" si="67"/>
        <v>3.1386285801209856E+16</v>
      </c>
      <c r="Y177">
        <f t="shared" si="68"/>
        <v>5.5239863010129347E+18</v>
      </c>
    </row>
    <row r="178" spans="1:25" x14ac:dyDescent="0.25">
      <c r="A178" s="2">
        <v>177</v>
      </c>
      <c r="B178" s="17">
        <v>10</v>
      </c>
      <c r="C178">
        <f t="shared" si="46"/>
        <v>31329</v>
      </c>
      <c r="D178">
        <f t="shared" si="47"/>
        <v>5545233</v>
      </c>
      <c r="E178">
        <f t="shared" si="48"/>
        <v>981506241</v>
      </c>
      <c r="F178">
        <f t="shared" si="49"/>
        <v>173726604657</v>
      </c>
      <c r="G178">
        <f t="shared" si="50"/>
        <v>30749609024289</v>
      </c>
      <c r="H178">
        <f t="shared" si="51"/>
        <v>5442680797299153</v>
      </c>
      <c r="I178">
        <f t="shared" si="52"/>
        <v>9.6335450112195008E+17</v>
      </c>
      <c r="J178">
        <f t="shared" si="53"/>
        <v>1.7051374669858518E+20</v>
      </c>
      <c r="K178">
        <f t="shared" si="54"/>
        <v>3.0180933165649574E+22</v>
      </c>
      <c r="L178">
        <f t="shared" si="55"/>
        <v>5.3420251703199747E+24</v>
      </c>
      <c r="M178">
        <f t="shared" si="56"/>
        <v>9.4553845514663546E+26</v>
      </c>
      <c r="N178">
        <f t="shared" si="57"/>
        <v>1.6736030656095449E+29</v>
      </c>
      <c r="O178">
        <f t="shared" si="58"/>
        <v>2.9622774261288945E+31</v>
      </c>
      <c r="P178">
        <f t="shared" si="59"/>
        <v>5.2432310442481426E+33</v>
      </c>
      <c r="Q178">
        <f t="shared" si="60"/>
        <v>9.2805189483192126E+35</v>
      </c>
      <c r="R178">
        <f t="shared" si="61"/>
        <v>1770</v>
      </c>
      <c r="S178">
        <f t="shared" si="62"/>
        <v>313290</v>
      </c>
      <c r="T178">
        <f t="shared" si="63"/>
        <v>55452330</v>
      </c>
      <c r="U178">
        <f t="shared" si="64"/>
        <v>9815062410</v>
      </c>
      <c r="V178">
        <f t="shared" si="65"/>
        <v>1737266046570</v>
      </c>
      <c r="W178">
        <f t="shared" si="66"/>
        <v>307496090242890</v>
      </c>
      <c r="X178">
        <f t="shared" si="67"/>
        <v>5.4426807972991528E+16</v>
      </c>
      <c r="Y178">
        <f t="shared" si="68"/>
        <v>9.6335450112195011E+18</v>
      </c>
    </row>
    <row r="179" spans="1:25" x14ac:dyDescent="0.25">
      <c r="A179" s="2">
        <v>178</v>
      </c>
      <c r="B179" s="17">
        <v>8</v>
      </c>
      <c r="C179">
        <f t="shared" si="46"/>
        <v>31684</v>
      </c>
      <c r="D179">
        <f t="shared" si="47"/>
        <v>5639752</v>
      </c>
      <c r="E179">
        <f t="shared" si="48"/>
        <v>1003875856</v>
      </c>
      <c r="F179">
        <f t="shared" si="49"/>
        <v>178689902368</v>
      </c>
      <c r="G179">
        <f t="shared" si="50"/>
        <v>31806802621504</v>
      </c>
      <c r="H179">
        <f t="shared" si="51"/>
        <v>5661610866627712</v>
      </c>
      <c r="I179">
        <f t="shared" si="52"/>
        <v>1.0077667342597327E+18</v>
      </c>
      <c r="J179">
        <f t="shared" si="53"/>
        <v>1.7938247869823241E+20</v>
      </c>
      <c r="K179">
        <f t="shared" si="54"/>
        <v>3.1930081208285371E+22</v>
      </c>
      <c r="L179">
        <f t="shared" si="55"/>
        <v>5.683554455074796E+24</v>
      </c>
      <c r="M179">
        <f t="shared" si="56"/>
        <v>1.0116726930033137E+27</v>
      </c>
      <c r="N179">
        <f t="shared" si="57"/>
        <v>1.8007773935458984E+29</v>
      </c>
      <c r="O179">
        <f t="shared" si="58"/>
        <v>3.2053837605116991E+31</v>
      </c>
      <c r="P179">
        <f t="shared" si="59"/>
        <v>5.7055830937108244E+33</v>
      </c>
      <c r="Q179">
        <f t="shared" si="60"/>
        <v>1.0155937906805268E+36</v>
      </c>
      <c r="R179">
        <f t="shared" si="61"/>
        <v>1424</v>
      </c>
      <c r="S179">
        <f t="shared" si="62"/>
        <v>253472</v>
      </c>
      <c r="T179">
        <f t="shared" si="63"/>
        <v>45118016</v>
      </c>
      <c r="U179">
        <f t="shared" si="64"/>
        <v>8031006848</v>
      </c>
      <c r="V179">
        <f t="shared" si="65"/>
        <v>1429519218944</v>
      </c>
      <c r="W179">
        <f t="shared" si="66"/>
        <v>254454420972032</v>
      </c>
      <c r="X179">
        <f t="shared" si="67"/>
        <v>4.5292886933021696E+16</v>
      </c>
      <c r="Y179">
        <f t="shared" si="68"/>
        <v>8.0621338740778619E+18</v>
      </c>
    </row>
    <row r="180" spans="1:25" x14ac:dyDescent="0.25">
      <c r="A180" s="2">
        <v>179</v>
      </c>
      <c r="B180" s="17">
        <v>9</v>
      </c>
      <c r="C180">
        <f t="shared" si="46"/>
        <v>32041</v>
      </c>
      <c r="D180">
        <f t="shared" si="47"/>
        <v>5735339</v>
      </c>
      <c r="E180">
        <f t="shared" si="48"/>
        <v>1026625681</v>
      </c>
      <c r="F180">
        <f t="shared" si="49"/>
        <v>183765996899</v>
      </c>
      <c r="G180">
        <f t="shared" si="50"/>
        <v>32894113444921</v>
      </c>
      <c r="H180">
        <f t="shared" si="51"/>
        <v>5888046306640859</v>
      </c>
      <c r="I180">
        <f t="shared" si="52"/>
        <v>1.0539602888887137E+18</v>
      </c>
      <c r="J180">
        <f t="shared" si="53"/>
        <v>1.8865889171107974E+20</v>
      </c>
      <c r="K180">
        <f t="shared" si="54"/>
        <v>3.3769941616283278E+22</v>
      </c>
      <c r="L180">
        <f t="shared" si="55"/>
        <v>6.0448195493147065E+24</v>
      </c>
      <c r="M180">
        <f t="shared" si="56"/>
        <v>1.0820226993273324E+27</v>
      </c>
      <c r="N180">
        <f t="shared" si="57"/>
        <v>1.936820631795925E+29</v>
      </c>
      <c r="O180">
        <f t="shared" si="58"/>
        <v>3.4669089309147058E+31</v>
      </c>
      <c r="P180">
        <f t="shared" si="59"/>
        <v>6.2057669863373232E+33</v>
      </c>
      <c r="Q180">
        <f t="shared" si="60"/>
        <v>1.1108322905543808E+36</v>
      </c>
      <c r="R180">
        <f t="shared" si="61"/>
        <v>1611</v>
      </c>
      <c r="S180">
        <f t="shared" si="62"/>
        <v>288369</v>
      </c>
      <c r="T180">
        <f t="shared" si="63"/>
        <v>51618051</v>
      </c>
      <c r="U180">
        <f t="shared" si="64"/>
        <v>9239631129</v>
      </c>
      <c r="V180">
        <f t="shared" si="65"/>
        <v>1653893972091</v>
      </c>
      <c r="W180">
        <f t="shared" si="66"/>
        <v>296047021004289</v>
      </c>
      <c r="X180">
        <f t="shared" si="67"/>
        <v>5.2992416759767728E+16</v>
      </c>
      <c r="Y180">
        <f t="shared" si="68"/>
        <v>9.485642599998423E+18</v>
      </c>
    </row>
    <row r="181" spans="1:25" x14ac:dyDescent="0.25">
      <c r="A181" s="2">
        <v>180</v>
      </c>
      <c r="B181" s="17">
        <v>6</v>
      </c>
      <c r="C181">
        <f t="shared" si="46"/>
        <v>32400</v>
      </c>
      <c r="D181">
        <f t="shared" si="47"/>
        <v>5832000</v>
      </c>
      <c r="E181">
        <f t="shared" si="48"/>
        <v>1049760000</v>
      </c>
      <c r="F181">
        <f t="shared" si="49"/>
        <v>188956800000</v>
      </c>
      <c r="G181">
        <f t="shared" si="50"/>
        <v>34012224000000</v>
      </c>
      <c r="H181">
        <f t="shared" si="51"/>
        <v>6122200320000000</v>
      </c>
      <c r="I181">
        <f t="shared" si="52"/>
        <v>1.1019960576E+18</v>
      </c>
      <c r="J181">
        <f t="shared" si="53"/>
        <v>1.98359290368E+20</v>
      </c>
      <c r="K181">
        <f t="shared" si="54"/>
        <v>3.5704672266239999E+22</v>
      </c>
      <c r="L181">
        <f t="shared" si="55"/>
        <v>6.4268410079232004E+24</v>
      </c>
      <c r="M181">
        <f t="shared" si="56"/>
        <v>1.156831381426176E+27</v>
      </c>
      <c r="N181">
        <f t="shared" si="57"/>
        <v>2.082296486567117E+29</v>
      </c>
      <c r="O181">
        <f t="shared" si="58"/>
        <v>3.7481336758208103E+31</v>
      </c>
      <c r="P181">
        <f t="shared" si="59"/>
        <v>6.7466406164774588E+33</v>
      </c>
      <c r="Q181">
        <f t="shared" si="60"/>
        <v>1.2143953109659426E+36</v>
      </c>
      <c r="R181">
        <f t="shared" si="61"/>
        <v>1080</v>
      </c>
      <c r="S181">
        <f t="shared" si="62"/>
        <v>194400</v>
      </c>
      <c r="T181">
        <f t="shared" si="63"/>
        <v>34992000</v>
      </c>
      <c r="U181">
        <f t="shared" si="64"/>
        <v>6298560000</v>
      </c>
      <c r="V181">
        <f t="shared" si="65"/>
        <v>1133740800000</v>
      </c>
      <c r="W181">
        <f t="shared" si="66"/>
        <v>204073344000000</v>
      </c>
      <c r="X181">
        <f t="shared" si="67"/>
        <v>3.673320192E+16</v>
      </c>
      <c r="Y181">
        <f t="shared" si="68"/>
        <v>6.6119763456E+18</v>
      </c>
    </row>
    <row r="182" spans="1:25" x14ac:dyDescent="0.25">
      <c r="A182" s="2">
        <v>181</v>
      </c>
      <c r="B182" s="17">
        <v>7</v>
      </c>
      <c r="C182">
        <f t="shared" si="46"/>
        <v>32761</v>
      </c>
      <c r="D182">
        <f t="shared" si="47"/>
        <v>5929741</v>
      </c>
      <c r="E182">
        <f t="shared" si="48"/>
        <v>1073283121</v>
      </c>
      <c r="F182">
        <f t="shared" si="49"/>
        <v>194264244901</v>
      </c>
      <c r="G182">
        <f t="shared" si="50"/>
        <v>35161828327081</v>
      </c>
      <c r="H182">
        <f t="shared" si="51"/>
        <v>6364290927201661</v>
      </c>
      <c r="I182">
        <f t="shared" si="52"/>
        <v>1.1519366578235007E+18</v>
      </c>
      <c r="J182">
        <f t="shared" si="53"/>
        <v>2.0850053506605361E+20</v>
      </c>
      <c r="K182">
        <f t="shared" si="54"/>
        <v>3.7738596846955705E+22</v>
      </c>
      <c r="L182">
        <f t="shared" si="55"/>
        <v>6.8306860292989822E+24</v>
      </c>
      <c r="M182">
        <f t="shared" si="56"/>
        <v>1.2363541713031159E+27</v>
      </c>
      <c r="N182">
        <f t="shared" si="57"/>
        <v>2.2378010500586397E+29</v>
      </c>
      <c r="O182">
        <f t="shared" si="58"/>
        <v>4.050419900606138E+31</v>
      </c>
      <c r="P182">
        <f t="shared" si="59"/>
        <v>7.3312600200971093E+33</v>
      </c>
      <c r="Q182">
        <f t="shared" si="60"/>
        <v>1.3269580636375768E+36</v>
      </c>
      <c r="R182">
        <f t="shared" si="61"/>
        <v>1267</v>
      </c>
      <c r="S182">
        <f t="shared" si="62"/>
        <v>229327</v>
      </c>
      <c r="T182">
        <f t="shared" si="63"/>
        <v>41508187</v>
      </c>
      <c r="U182">
        <f t="shared" si="64"/>
        <v>7512981847</v>
      </c>
      <c r="V182">
        <f t="shared" si="65"/>
        <v>1359849714307</v>
      </c>
      <c r="W182">
        <f t="shared" si="66"/>
        <v>246132798289567</v>
      </c>
      <c r="X182">
        <f t="shared" si="67"/>
        <v>4.4550036490411624E+16</v>
      </c>
      <c r="Y182">
        <f t="shared" si="68"/>
        <v>8.0635566047645051E+18</v>
      </c>
    </row>
    <row r="183" spans="1:25" x14ac:dyDescent="0.25">
      <c r="A183" s="2">
        <v>182</v>
      </c>
      <c r="B183" s="17">
        <v>5</v>
      </c>
      <c r="C183">
        <f t="shared" si="46"/>
        <v>33124</v>
      </c>
      <c r="D183">
        <f t="shared" si="47"/>
        <v>6028568</v>
      </c>
      <c r="E183">
        <f t="shared" si="48"/>
        <v>1097199376</v>
      </c>
      <c r="F183">
        <f t="shared" si="49"/>
        <v>199690286432</v>
      </c>
      <c r="G183">
        <f t="shared" si="50"/>
        <v>36343632130624</v>
      </c>
      <c r="H183">
        <f t="shared" si="51"/>
        <v>6614541047773568</v>
      </c>
      <c r="I183">
        <f t="shared" si="52"/>
        <v>1.2038464706947894E+18</v>
      </c>
      <c r="J183">
        <f t="shared" si="53"/>
        <v>2.1910005766645167E+20</v>
      </c>
      <c r="K183">
        <f t="shared" si="54"/>
        <v>3.9876210495294204E+22</v>
      </c>
      <c r="L183">
        <f t="shared" si="55"/>
        <v>7.2574703101435453E+24</v>
      </c>
      <c r="M183">
        <f t="shared" si="56"/>
        <v>1.3208595964461252E+27</v>
      </c>
      <c r="N183">
        <f t="shared" si="57"/>
        <v>2.4039644655319478E+29</v>
      </c>
      <c r="O183">
        <f t="shared" si="58"/>
        <v>4.3752153272681449E+31</v>
      </c>
      <c r="P183">
        <f t="shared" si="59"/>
        <v>7.9628918956280238E+33</v>
      </c>
      <c r="Q183">
        <f t="shared" si="60"/>
        <v>1.4492463250043005E+36</v>
      </c>
      <c r="R183">
        <f t="shared" si="61"/>
        <v>910</v>
      </c>
      <c r="S183">
        <f t="shared" si="62"/>
        <v>165620</v>
      </c>
      <c r="T183">
        <f t="shared" si="63"/>
        <v>30142840</v>
      </c>
      <c r="U183">
        <f t="shared" si="64"/>
        <v>5485996880</v>
      </c>
      <c r="V183">
        <f t="shared" si="65"/>
        <v>998451432160</v>
      </c>
      <c r="W183">
        <f t="shared" si="66"/>
        <v>181718160653120</v>
      </c>
      <c r="X183">
        <f t="shared" si="67"/>
        <v>3.307270523886784E+16</v>
      </c>
      <c r="Y183">
        <f t="shared" si="68"/>
        <v>6.0192323534739466E+18</v>
      </c>
    </row>
    <row r="184" spans="1:25" x14ac:dyDescent="0.25">
      <c r="A184" s="2">
        <v>183</v>
      </c>
      <c r="B184" s="17">
        <v>6</v>
      </c>
      <c r="C184">
        <f t="shared" si="46"/>
        <v>33489</v>
      </c>
      <c r="D184">
        <f t="shared" si="47"/>
        <v>6128487</v>
      </c>
      <c r="E184">
        <f t="shared" si="48"/>
        <v>1121513121</v>
      </c>
      <c r="F184">
        <f t="shared" si="49"/>
        <v>205236901143</v>
      </c>
      <c r="G184">
        <f t="shared" si="50"/>
        <v>37558352909169</v>
      </c>
      <c r="H184">
        <f t="shared" si="51"/>
        <v>6873178582377927</v>
      </c>
      <c r="I184">
        <f t="shared" si="52"/>
        <v>1.2577916805751606E+18</v>
      </c>
      <c r="J184">
        <f t="shared" si="53"/>
        <v>2.3017587754525439E+20</v>
      </c>
      <c r="K184">
        <f t="shared" si="54"/>
        <v>4.2122185590781554E+22</v>
      </c>
      <c r="L184">
        <f t="shared" si="55"/>
        <v>7.7083599631130245E+24</v>
      </c>
      <c r="M184">
        <f t="shared" si="56"/>
        <v>1.4106298732496835E+27</v>
      </c>
      <c r="N184">
        <f t="shared" si="57"/>
        <v>2.5814526680469206E+29</v>
      </c>
      <c r="O184">
        <f t="shared" si="58"/>
        <v>4.7240583825258645E+31</v>
      </c>
      <c r="P184">
        <f t="shared" si="59"/>
        <v>8.6450268400223329E+33</v>
      </c>
      <c r="Q184">
        <f t="shared" si="60"/>
        <v>1.5820399117240866E+36</v>
      </c>
      <c r="R184">
        <f t="shared" si="61"/>
        <v>1098</v>
      </c>
      <c r="S184">
        <f t="shared" si="62"/>
        <v>200934</v>
      </c>
      <c r="T184">
        <f t="shared" si="63"/>
        <v>36770922</v>
      </c>
      <c r="U184">
        <f t="shared" si="64"/>
        <v>6729078726</v>
      </c>
      <c r="V184">
        <f t="shared" si="65"/>
        <v>1231421406858</v>
      </c>
      <c r="W184">
        <f t="shared" si="66"/>
        <v>225350117455014</v>
      </c>
      <c r="X184">
        <f t="shared" si="67"/>
        <v>4.123907149426756E+16</v>
      </c>
      <c r="Y184">
        <f t="shared" si="68"/>
        <v>7.546750083450964E+18</v>
      </c>
    </row>
    <row r="185" spans="1:25" x14ac:dyDescent="0.25">
      <c r="A185" s="2">
        <v>184</v>
      </c>
      <c r="B185" s="17">
        <v>4</v>
      </c>
      <c r="C185">
        <f t="shared" si="46"/>
        <v>33856</v>
      </c>
      <c r="D185">
        <f t="shared" si="47"/>
        <v>6229504</v>
      </c>
      <c r="E185">
        <f t="shared" si="48"/>
        <v>1146228736</v>
      </c>
      <c r="F185">
        <f t="shared" si="49"/>
        <v>210906087424</v>
      </c>
      <c r="G185">
        <f t="shared" si="50"/>
        <v>38806720086016</v>
      </c>
      <c r="H185">
        <f t="shared" si="51"/>
        <v>7140436495826944</v>
      </c>
      <c r="I185">
        <f t="shared" si="52"/>
        <v>1.3138403152321577E+18</v>
      </c>
      <c r="J185">
        <f t="shared" si="53"/>
        <v>2.4174661800271702E+20</v>
      </c>
      <c r="K185">
        <f t="shared" si="54"/>
        <v>4.4481377712499931E+22</v>
      </c>
      <c r="L185">
        <f t="shared" si="55"/>
        <v>8.1845734990999873E+24</v>
      </c>
      <c r="M185">
        <f t="shared" si="56"/>
        <v>1.5059615238343976E+27</v>
      </c>
      <c r="N185">
        <f t="shared" si="57"/>
        <v>2.7709692038552917E+29</v>
      </c>
      <c r="O185">
        <f t="shared" si="58"/>
        <v>5.0985833350937363E+31</v>
      </c>
      <c r="P185">
        <f t="shared" si="59"/>
        <v>9.381393336572475E+33</v>
      </c>
      <c r="Q185">
        <f t="shared" si="60"/>
        <v>1.7261763739293355E+36</v>
      </c>
      <c r="R185">
        <f t="shared" si="61"/>
        <v>736</v>
      </c>
      <c r="S185">
        <f t="shared" si="62"/>
        <v>135424</v>
      </c>
      <c r="T185">
        <f t="shared" si="63"/>
        <v>24918016</v>
      </c>
      <c r="U185">
        <f t="shared" si="64"/>
        <v>4584914944</v>
      </c>
      <c r="V185">
        <f t="shared" si="65"/>
        <v>843624349696</v>
      </c>
      <c r="W185">
        <f t="shared" si="66"/>
        <v>155226880344064</v>
      </c>
      <c r="X185">
        <f t="shared" si="67"/>
        <v>2.8561745983307776E+16</v>
      </c>
      <c r="Y185">
        <f t="shared" si="68"/>
        <v>5.2553612609286308E+18</v>
      </c>
    </row>
    <row r="186" spans="1:25" x14ac:dyDescent="0.25">
      <c r="A186" s="2">
        <v>185</v>
      </c>
      <c r="B186" s="17">
        <v>7</v>
      </c>
      <c r="C186">
        <f t="shared" si="46"/>
        <v>34225</v>
      </c>
      <c r="D186">
        <f t="shared" si="47"/>
        <v>6331625</v>
      </c>
      <c r="E186">
        <f t="shared" si="48"/>
        <v>1171350625</v>
      </c>
      <c r="F186">
        <f t="shared" si="49"/>
        <v>216699865625</v>
      </c>
      <c r="G186">
        <f t="shared" si="50"/>
        <v>40089475140625</v>
      </c>
      <c r="H186">
        <f t="shared" si="51"/>
        <v>7416552901015625</v>
      </c>
      <c r="I186">
        <f t="shared" si="52"/>
        <v>1.3720622866878907E+18</v>
      </c>
      <c r="J186">
        <f t="shared" si="53"/>
        <v>2.5383152303725979E+20</v>
      </c>
      <c r="K186">
        <f t="shared" si="54"/>
        <v>4.695883176189306E+22</v>
      </c>
      <c r="L186">
        <f t="shared" si="55"/>
        <v>8.687383875950216E+24</v>
      </c>
      <c r="M186">
        <f t="shared" si="56"/>
        <v>1.6071660170507898E+27</v>
      </c>
      <c r="N186">
        <f t="shared" si="57"/>
        <v>2.9732571315439615E+29</v>
      </c>
      <c r="O186">
        <f t="shared" si="58"/>
        <v>5.5005256933563282E+31</v>
      </c>
      <c r="P186">
        <f t="shared" si="59"/>
        <v>1.0175972532709208E+34</v>
      </c>
      <c r="Q186">
        <f t="shared" si="60"/>
        <v>1.8825549185512035E+36</v>
      </c>
      <c r="R186">
        <f t="shared" si="61"/>
        <v>1295</v>
      </c>
      <c r="S186">
        <f t="shared" si="62"/>
        <v>239575</v>
      </c>
      <c r="T186">
        <f t="shared" si="63"/>
        <v>44321375</v>
      </c>
      <c r="U186">
        <f t="shared" si="64"/>
        <v>8199454375</v>
      </c>
      <c r="V186">
        <f t="shared" si="65"/>
        <v>1516899059375</v>
      </c>
      <c r="W186">
        <f t="shared" si="66"/>
        <v>280626325984375</v>
      </c>
      <c r="X186">
        <f t="shared" si="67"/>
        <v>5.1915870307109376E+16</v>
      </c>
      <c r="Y186">
        <f t="shared" si="68"/>
        <v>9.604436006815234E+18</v>
      </c>
    </row>
    <row r="187" spans="1:25" x14ac:dyDescent="0.25">
      <c r="A187" s="2">
        <v>186</v>
      </c>
      <c r="B187" s="17">
        <v>11</v>
      </c>
      <c r="C187">
        <f t="shared" si="46"/>
        <v>34596</v>
      </c>
      <c r="D187">
        <f t="shared" si="47"/>
        <v>6434856</v>
      </c>
      <c r="E187">
        <f t="shared" si="48"/>
        <v>1196883216</v>
      </c>
      <c r="F187">
        <f t="shared" si="49"/>
        <v>222620278176</v>
      </c>
      <c r="G187">
        <f t="shared" si="50"/>
        <v>41407371740736</v>
      </c>
      <c r="H187">
        <f t="shared" si="51"/>
        <v>7701771143776896</v>
      </c>
      <c r="I187">
        <f t="shared" si="52"/>
        <v>1.4325294327425027E+18</v>
      </c>
      <c r="J187">
        <f t="shared" si="53"/>
        <v>2.664504744901055E+20</v>
      </c>
      <c r="K187">
        <f t="shared" si="54"/>
        <v>4.955978825515962E+22</v>
      </c>
      <c r="L187">
        <f t="shared" si="55"/>
        <v>9.2181206154596901E+24</v>
      </c>
      <c r="M187">
        <f t="shared" si="56"/>
        <v>1.7145704344755023E+27</v>
      </c>
      <c r="N187">
        <f t="shared" si="57"/>
        <v>3.1891010081244342E+29</v>
      </c>
      <c r="O187">
        <f t="shared" si="58"/>
        <v>5.9317278751114474E+31</v>
      </c>
      <c r="P187">
        <f t="shared" si="59"/>
        <v>1.1033013847707292E+34</v>
      </c>
      <c r="Q187">
        <f t="shared" si="60"/>
        <v>2.0521405756735564E+36</v>
      </c>
      <c r="R187">
        <f t="shared" si="61"/>
        <v>2046</v>
      </c>
      <c r="S187">
        <f t="shared" si="62"/>
        <v>380556</v>
      </c>
      <c r="T187">
        <f t="shared" si="63"/>
        <v>70783416</v>
      </c>
      <c r="U187">
        <f t="shared" si="64"/>
        <v>13165715376</v>
      </c>
      <c r="V187">
        <f t="shared" si="65"/>
        <v>2448823059936</v>
      </c>
      <c r="W187">
        <f t="shared" si="66"/>
        <v>455481089148096</v>
      </c>
      <c r="X187">
        <f t="shared" si="67"/>
        <v>8.4719482581545856E+16</v>
      </c>
      <c r="Y187">
        <f t="shared" si="68"/>
        <v>1.5757823760167528E+19</v>
      </c>
    </row>
    <row r="188" spans="1:25" x14ac:dyDescent="0.25">
      <c r="A188" s="2">
        <v>187</v>
      </c>
      <c r="B188" s="17">
        <v>7</v>
      </c>
      <c r="C188">
        <f t="shared" si="46"/>
        <v>34969</v>
      </c>
      <c r="D188">
        <f t="shared" si="47"/>
        <v>6539203</v>
      </c>
      <c r="E188">
        <f t="shared" si="48"/>
        <v>1222830961</v>
      </c>
      <c r="F188">
        <f t="shared" si="49"/>
        <v>228669389707</v>
      </c>
      <c r="G188">
        <f t="shared" si="50"/>
        <v>42761175875209</v>
      </c>
      <c r="H188">
        <f t="shared" si="51"/>
        <v>7996339888664083</v>
      </c>
      <c r="I188">
        <f t="shared" si="52"/>
        <v>1.4953155591801836E+18</v>
      </c>
      <c r="J188">
        <f t="shared" si="53"/>
        <v>2.7962400956669431E+20</v>
      </c>
      <c r="K188">
        <f t="shared" si="54"/>
        <v>5.2289689788971842E+22</v>
      </c>
      <c r="L188">
        <f t="shared" si="55"/>
        <v>9.7781719905377331E+24</v>
      </c>
      <c r="M188">
        <f t="shared" si="56"/>
        <v>1.8285181622305562E+27</v>
      </c>
      <c r="N188">
        <f t="shared" si="57"/>
        <v>3.4193289633711404E+29</v>
      </c>
      <c r="O188">
        <f t="shared" si="58"/>
        <v>6.3941451615040325E+31</v>
      </c>
      <c r="P188">
        <f t="shared" si="59"/>
        <v>1.1957051452012539E+34</v>
      </c>
      <c r="Q188">
        <f t="shared" si="60"/>
        <v>2.235968621526345E+36</v>
      </c>
      <c r="R188">
        <f t="shared" si="61"/>
        <v>1309</v>
      </c>
      <c r="S188">
        <f t="shared" si="62"/>
        <v>244783</v>
      </c>
      <c r="T188">
        <f t="shared" si="63"/>
        <v>45774421</v>
      </c>
      <c r="U188">
        <f t="shared" si="64"/>
        <v>8559816727</v>
      </c>
      <c r="V188">
        <f t="shared" si="65"/>
        <v>1600685727949</v>
      </c>
      <c r="W188">
        <f t="shared" si="66"/>
        <v>299328231126463</v>
      </c>
      <c r="X188">
        <f t="shared" si="67"/>
        <v>5.5974379220648584E+16</v>
      </c>
      <c r="Y188">
        <f t="shared" si="68"/>
        <v>1.0467208914261285E+19</v>
      </c>
    </row>
    <row r="189" spans="1:25" x14ac:dyDescent="0.25">
      <c r="A189" s="2">
        <v>188</v>
      </c>
      <c r="B189" s="17">
        <v>3</v>
      </c>
      <c r="C189">
        <f t="shared" si="46"/>
        <v>35344</v>
      </c>
      <c r="D189">
        <f t="shared" si="47"/>
        <v>6644672</v>
      </c>
      <c r="E189">
        <f t="shared" si="48"/>
        <v>1249198336</v>
      </c>
      <c r="F189">
        <f t="shared" si="49"/>
        <v>234849287168</v>
      </c>
      <c r="G189">
        <f t="shared" si="50"/>
        <v>44151665987584</v>
      </c>
      <c r="H189">
        <f t="shared" si="51"/>
        <v>8300513205665792</v>
      </c>
      <c r="I189">
        <f t="shared" si="52"/>
        <v>1.5604964826651689E+18</v>
      </c>
      <c r="J189">
        <f t="shared" si="53"/>
        <v>2.9337333874105175E+20</v>
      </c>
      <c r="K189">
        <f t="shared" si="54"/>
        <v>5.5154187683317728E+22</v>
      </c>
      <c r="L189">
        <f t="shared" si="55"/>
        <v>1.0368987284463734E+25</v>
      </c>
      <c r="M189">
        <f t="shared" si="56"/>
        <v>1.9493696094791818E+27</v>
      </c>
      <c r="N189">
        <f t="shared" si="57"/>
        <v>3.6648148658208616E+29</v>
      </c>
      <c r="O189">
        <f t="shared" si="58"/>
        <v>6.8898519477432203E+31</v>
      </c>
      <c r="P189">
        <f t="shared" si="59"/>
        <v>1.2952921661757254E+34</v>
      </c>
      <c r="Q189">
        <f t="shared" si="60"/>
        <v>2.4351492724103638E+36</v>
      </c>
      <c r="R189">
        <f t="shared" si="61"/>
        <v>564</v>
      </c>
      <c r="S189">
        <f t="shared" si="62"/>
        <v>106032</v>
      </c>
      <c r="T189">
        <f t="shared" si="63"/>
        <v>19934016</v>
      </c>
      <c r="U189">
        <f t="shared" si="64"/>
        <v>3747595008</v>
      </c>
      <c r="V189">
        <f t="shared" si="65"/>
        <v>704547861504</v>
      </c>
      <c r="W189">
        <f t="shared" si="66"/>
        <v>132454997962752</v>
      </c>
      <c r="X189">
        <f t="shared" si="67"/>
        <v>2.4901539616997376E+16</v>
      </c>
      <c r="Y189">
        <f t="shared" si="68"/>
        <v>4.6814894479955067E+18</v>
      </c>
    </row>
    <row r="190" spans="1:25" x14ac:dyDescent="0.25">
      <c r="A190" s="2">
        <v>189</v>
      </c>
      <c r="B190" s="17">
        <v>6</v>
      </c>
      <c r="C190">
        <f t="shared" si="46"/>
        <v>35721</v>
      </c>
      <c r="D190">
        <f t="shared" si="47"/>
        <v>6751269</v>
      </c>
      <c r="E190">
        <f t="shared" si="48"/>
        <v>1275989841</v>
      </c>
      <c r="F190">
        <f t="shared" si="49"/>
        <v>241162079949</v>
      </c>
      <c r="G190">
        <f t="shared" si="50"/>
        <v>45579633110361</v>
      </c>
      <c r="H190">
        <f t="shared" si="51"/>
        <v>8614550657858229</v>
      </c>
      <c r="I190">
        <f t="shared" si="52"/>
        <v>1.6281500743352054E+18</v>
      </c>
      <c r="J190">
        <f t="shared" si="53"/>
        <v>3.077203640493538E+20</v>
      </c>
      <c r="K190">
        <f t="shared" si="54"/>
        <v>5.8159148805327874E+22</v>
      </c>
      <c r="L190">
        <f t="shared" si="55"/>
        <v>1.0992079124206968E+25</v>
      </c>
      <c r="M190">
        <f t="shared" si="56"/>
        <v>2.0775029544751169E+27</v>
      </c>
      <c r="N190">
        <f t="shared" si="57"/>
        <v>3.9264805839579711E+29</v>
      </c>
      <c r="O190">
        <f t="shared" si="58"/>
        <v>7.4210483036805649E+31</v>
      </c>
      <c r="P190">
        <f t="shared" si="59"/>
        <v>1.4025781293956268E+34</v>
      </c>
      <c r="Q190">
        <f t="shared" si="60"/>
        <v>2.6508726645577347E+36</v>
      </c>
      <c r="R190">
        <f t="shared" si="61"/>
        <v>1134</v>
      </c>
      <c r="S190">
        <f t="shared" si="62"/>
        <v>214326</v>
      </c>
      <c r="T190">
        <f t="shared" si="63"/>
        <v>40507614</v>
      </c>
      <c r="U190">
        <f t="shared" si="64"/>
        <v>7655939046</v>
      </c>
      <c r="V190">
        <f t="shared" si="65"/>
        <v>1446972479694</v>
      </c>
      <c r="W190">
        <f t="shared" si="66"/>
        <v>273477798662166</v>
      </c>
      <c r="X190">
        <f t="shared" si="67"/>
        <v>5.1687303947149376E+16</v>
      </c>
      <c r="Y190">
        <f t="shared" si="68"/>
        <v>9.7689004460112323E+18</v>
      </c>
    </row>
    <row r="191" spans="1:25" x14ac:dyDescent="0.25">
      <c r="A191" s="2">
        <v>190</v>
      </c>
      <c r="B191" s="17">
        <v>8</v>
      </c>
      <c r="C191">
        <f t="shared" si="46"/>
        <v>36100</v>
      </c>
      <c r="D191">
        <f t="shared" si="47"/>
        <v>6859000</v>
      </c>
      <c r="E191">
        <f t="shared" si="48"/>
        <v>1303210000</v>
      </c>
      <c r="F191">
        <f t="shared" si="49"/>
        <v>247609900000</v>
      </c>
      <c r="G191">
        <f t="shared" si="50"/>
        <v>47045881000000</v>
      </c>
      <c r="H191">
        <f t="shared" si="51"/>
        <v>8938717390000000</v>
      </c>
      <c r="I191">
        <f t="shared" si="52"/>
        <v>1.6983563041E+18</v>
      </c>
      <c r="J191">
        <f t="shared" si="53"/>
        <v>3.2268769777900002E+20</v>
      </c>
      <c r="K191">
        <f t="shared" si="54"/>
        <v>6.1310662578010004E+22</v>
      </c>
      <c r="L191">
        <f t="shared" si="55"/>
        <v>1.1649025889821901E+25</v>
      </c>
      <c r="M191">
        <f t="shared" si="56"/>
        <v>2.2133149190661611E+27</v>
      </c>
      <c r="N191">
        <f t="shared" si="57"/>
        <v>4.2052983462257058E+29</v>
      </c>
      <c r="O191">
        <f t="shared" si="58"/>
        <v>7.9900668578288415E+31</v>
      </c>
      <c r="P191">
        <f t="shared" si="59"/>
        <v>1.5181127029874799E+34</v>
      </c>
      <c r="Q191">
        <f t="shared" si="60"/>
        <v>2.8844141356762118E+36</v>
      </c>
      <c r="R191">
        <f t="shared" si="61"/>
        <v>1520</v>
      </c>
      <c r="S191">
        <f t="shared" si="62"/>
        <v>288800</v>
      </c>
      <c r="T191">
        <f t="shared" si="63"/>
        <v>54872000</v>
      </c>
      <c r="U191">
        <f t="shared" si="64"/>
        <v>10425680000</v>
      </c>
      <c r="V191">
        <f t="shared" si="65"/>
        <v>1980879200000</v>
      </c>
      <c r="W191">
        <f t="shared" si="66"/>
        <v>376367048000000</v>
      </c>
      <c r="X191">
        <f t="shared" si="67"/>
        <v>7.150973912E+16</v>
      </c>
      <c r="Y191">
        <f t="shared" si="68"/>
        <v>1.35868504328E+19</v>
      </c>
    </row>
    <row r="192" spans="1:25" x14ac:dyDescent="0.25">
      <c r="A192" s="2">
        <v>191</v>
      </c>
      <c r="B192" s="17">
        <v>4</v>
      </c>
      <c r="C192">
        <f t="shared" si="46"/>
        <v>36481</v>
      </c>
      <c r="D192">
        <f t="shared" si="47"/>
        <v>6967871</v>
      </c>
      <c r="E192">
        <f t="shared" si="48"/>
        <v>1330863361</v>
      </c>
      <c r="F192">
        <f t="shared" si="49"/>
        <v>254194901951</v>
      </c>
      <c r="G192">
        <f t="shared" si="50"/>
        <v>48551226272641</v>
      </c>
      <c r="H192">
        <f t="shared" si="51"/>
        <v>9273284218074432</v>
      </c>
      <c r="I192">
        <f t="shared" si="52"/>
        <v>1.7711972856522163E+18</v>
      </c>
      <c r="J192">
        <f t="shared" si="53"/>
        <v>3.3829868155957333E+20</v>
      </c>
      <c r="K192">
        <f t="shared" si="54"/>
        <v>6.4615048177878504E+22</v>
      </c>
      <c r="L192">
        <f t="shared" si="55"/>
        <v>1.2341474201974795E+25</v>
      </c>
      <c r="M192">
        <f t="shared" si="56"/>
        <v>2.3572215725771858E+27</v>
      </c>
      <c r="N192">
        <f t="shared" si="57"/>
        <v>4.5022932036224248E+29</v>
      </c>
      <c r="O192">
        <f t="shared" si="58"/>
        <v>8.5993800189188306E+31</v>
      </c>
      <c r="P192">
        <f t="shared" si="59"/>
        <v>1.6424815836134969E+34</v>
      </c>
      <c r="Q192">
        <f t="shared" si="60"/>
        <v>3.137139824701779E+36</v>
      </c>
      <c r="R192">
        <f t="shared" si="61"/>
        <v>764</v>
      </c>
      <c r="S192">
        <f t="shared" si="62"/>
        <v>145924</v>
      </c>
      <c r="T192">
        <f t="shared" si="63"/>
        <v>27871484</v>
      </c>
      <c r="U192">
        <f t="shared" si="64"/>
        <v>5323453444</v>
      </c>
      <c r="V192">
        <f t="shared" si="65"/>
        <v>1016779607804</v>
      </c>
      <c r="W192">
        <f t="shared" si="66"/>
        <v>194204905090564</v>
      </c>
      <c r="X192">
        <f t="shared" si="67"/>
        <v>3.7093136872297728E+16</v>
      </c>
      <c r="Y192">
        <f t="shared" si="68"/>
        <v>7.0847891426088653E+18</v>
      </c>
    </row>
    <row r="193" spans="1:25" x14ac:dyDescent="0.25">
      <c r="A193" s="2">
        <v>192</v>
      </c>
      <c r="B193" s="17">
        <v>7</v>
      </c>
      <c r="C193">
        <f t="shared" si="46"/>
        <v>36864</v>
      </c>
      <c r="D193">
        <f t="shared" si="47"/>
        <v>7077888</v>
      </c>
      <c r="E193">
        <f t="shared" si="48"/>
        <v>1358954496</v>
      </c>
      <c r="F193">
        <f t="shared" si="49"/>
        <v>260919263232</v>
      </c>
      <c r="G193">
        <f t="shared" si="50"/>
        <v>50096498540544</v>
      </c>
      <c r="H193">
        <f t="shared" si="51"/>
        <v>9618527719784448</v>
      </c>
      <c r="I193">
        <f t="shared" si="52"/>
        <v>1.846757322198614E+18</v>
      </c>
      <c r="J193">
        <f t="shared" si="53"/>
        <v>3.5457740586213389E+20</v>
      </c>
      <c r="K193">
        <f t="shared" si="54"/>
        <v>6.8078861925529707E+22</v>
      </c>
      <c r="L193">
        <f t="shared" si="55"/>
        <v>1.3071141489701704E+25</v>
      </c>
      <c r="M193">
        <f t="shared" si="56"/>
        <v>2.5096591660227271E+27</v>
      </c>
      <c r="N193">
        <f t="shared" si="57"/>
        <v>4.8185455987636361E+29</v>
      </c>
      <c r="O193">
        <f t="shared" si="58"/>
        <v>9.2516075496261813E+31</v>
      </c>
      <c r="P193">
        <f t="shared" si="59"/>
        <v>1.7763086495282268E+34</v>
      </c>
      <c r="Q193">
        <f t="shared" si="60"/>
        <v>3.4105126070941955E+36</v>
      </c>
      <c r="R193">
        <f t="shared" si="61"/>
        <v>1344</v>
      </c>
      <c r="S193">
        <f t="shared" si="62"/>
        <v>258048</v>
      </c>
      <c r="T193">
        <f t="shared" si="63"/>
        <v>49545216</v>
      </c>
      <c r="U193">
        <f t="shared" si="64"/>
        <v>9512681472</v>
      </c>
      <c r="V193">
        <f t="shared" si="65"/>
        <v>1826434842624</v>
      </c>
      <c r="W193">
        <f t="shared" si="66"/>
        <v>350675489783808</v>
      </c>
      <c r="X193">
        <f t="shared" si="67"/>
        <v>6.7329694038491136E+16</v>
      </c>
      <c r="Y193">
        <f t="shared" si="68"/>
        <v>1.2927301255390298E+19</v>
      </c>
    </row>
    <row r="194" spans="1:25" x14ac:dyDescent="0.25">
      <c r="A194" s="2">
        <v>193</v>
      </c>
      <c r="B194" s="17">
        <v>12</v>
      </c>
      <c r="C194">
        <f t="shared" si="46"/>
        <v>37249</v>
      </c>
      <c r="D194">
        <f t="shared" si="47"/>
        <v>7189057</v>
      </c>
      <c r="E194">
        <f t="shared" si="48"/>
        <v>1387488001</v>
      </c>
      <c r="F194">
        <f t="shared" si="49"/>
        <v>267785184193</v>
      </c>
      <c r="G194">
        <f t="shared" si="50"/>
        <v>51682540549249</v>
      </c>
      <c r="H194">
        <f t="shared" si="51"/>
        <v>9974730326005056</v>
      </c>
      <c r="I194">
        <f t="shared" si="52"/>
        <v>1.925122952918976E+18</v>
      </c>
      <c r="J194">
        <f t="shared" si="53"/>
        <v>3.7154872991336235E+20</v>
      </c>
      <c r="K194">
        <f t="shared" si="54"/>
        <v>7.1708904873278933E+22</v>
      </c>
      <c r="L194">
        <f t="shared" si="55"/>
        <v>1.3839818640542834E+25</v>
      </c>
      <c r="M194">
        <f t="shared" si="56"/>
        <v>2.6710849976247673E+27</v>
      </c>
      <c r="N194">
        <f t="shared" si="57"/>
        <v>5.1551940454158004E+29</v>
      </c>
      <c r="O194">
        <f t="shared" si="58"/>
        <v>9.9495245076524946E+31</v>
      </c>
      <c r="P194">
        <f t="shared" si="59"/>
        <v>1.9202582299769312E+34</v>
      </c>
      <c r="Q194">
        <f t="shared" si="60"/>
        <v>3.7060983838554776E+36</v>
      </c>
      <c r="R194">
        <f t="shared" si="61"/>
        <v>2316</v>
      </c>
      <c r="S194">
        <f t="shared" si="62"/>
        <v>446988</v>
      </c>
      <c r="T194">
        <f t="shared" si="63"/>
        <v>86268684</v>
      </c>
      <c r="U194">
        <f t="shared" si="64"/>
        <v>16649856012</v>
      </c>
      <c r="V194">
        <f t="shared" si="65"/>
        <v>3213422210316</v>
      </c>
      <c r="W194">
        <f t="shared" si="66"/>
        <v>620190486590988</v>
      </c>
      <c r="X194">
        <f t="shared" si="67"/>
        <v>1.1969676391206067E+17</v>
      </c>
      <c r="Y194">
        <f t="shared" si="68"/>
        <v>2.310147543502771E+19</v>
      </c>
    </row>
    <row r="195" spans="1:25" x14ac:dyDescent="0.25">
      <c r="A195" s="2">
        <v>194</v>
      </c>
      <c r="B195" s="17">
        <v>4</v>
      </c>
      <c r="C195">
        <f t="shared" ref="C195:C258" si="69">A195^2</f>
        <v>37636</v>
      </c>
      <c r="D195">
        <f t="shared" ref="D195:D258" si="70">A195^3</f>
        <v>7301384</v>
      </c>
      <c r="E195">
        <f t="shared" ref="E195:E258" si="71">A195^4</f>
        <v>1416468496</v>
      </c>
      <c r="F195">
        <f t="shared" ref="F195:F258" si="72">A195^5</f>
        <v>274794888224</v>
      </c>
      <c r="G195">
        <f t="shared" ref="G195:G258" si="73">A195^6</f>
        <v>53310208315456</v>
      </c>
      <c r="H195">
        <f t="shared" ref="H195:H258" si="74">A195^7</f>
        <v>1.0342180413198464E+16</v>
      </c>
      <c r="I195">
        <f t="shared" ref="I195:I258" si="75">A195^8</f>
        <v>2.006383000160502E+18</v>
      </c>
      <c r="J195">
        <f t="shared" ref="J195:J258" si="76">A195^9</f>
        <v>3.8923830203113741E+20</v>
      </c>
      <c r="K195">
        <f t="shared" ref="K195:K258" si="77">A195^10</f>
        <v>7.5512230594040656E+22</v>
      </c>
      <c r="L195">
        <f t="shared" ref="L195:L258" si="78">A195^11</f>
        <v>1.4649372735243887E+25</v>
      </c>
      <c r="M195">
        <f t="shared" ref="M195:M258" si="79">A195^12</f>
        <v>2.8419783106373142E+27</v>
      </c>
      <c r="N195">
        <f t="shared" ref="N195:N258" si="80">A195^13</f>
        <v>5.5134379226363891E+29</v>
      </c>
      <c r="O195">
        <f t="shared" ref="O195:O258" si="81">A195^14</f>
        <v>1.0696069569914596E+32</v>
      </c>
      <c r="P195">
        <f t="shared" ref="P195:P258" si="82">A195^15</f>
        <v>2.0750374965634314E+34</v>
      </c>
      <c r="Q195">
        <f t="shared" ref="Q195:Q258" si="83">A195^16</f>
        <v>4.0255727433330571E+36</v>
      </c>
      <c r="R195">
        <f t="shared" ref="R195:R258" si="84">A195*B195</f>
        <v>776</v>
      </c>
      <c r="S195">
        <f t="shared" ref="S195:S258" si="85">C195*B195</f>
        <v>150544</v>
      </c>
      <c r="T195">
        <f t="shared" ref="T195:T258" si="86">D195*B195</f>
        <v>29205536</v>
      </c>
      <c r="U195">
        <f t="shared" ref="U195:U258" si="87">E195*B195</f>
        <v>5665873984</v>
      </c>
      <c r="V195">
        <f t="shared" ref="V195:V258" si="88">F195*B195</f>
        <v>1099179552896</v>
      </c>
      <c r="W195">
        <f t="shared" ref="W195:W258" si="89">G195*B195</f>
        <v>213240833261824</v>
      </c>
      <c r="X195">
        <f t="shared" ref="X195:X258" si="90">H195*B195</f>
        <v>4.1368721652793856E+16</v>
      </c>
      <c r="Y195">
        <f t="shared" ref="Y195:Y258" si="91">I195*B195</f>
        <v>8.0255320006420081E+18</v>
      </c>
    </row>
    <row r="196" spans="1:25" x14ac:dyDescent="0.25">
      <c r="A196" s="2">
        <v>195</v>
      </c>
      <c r="B196" s="17">
        <v>9</v>
      </c>
      <c r="C196">
        <f t="shared" si="69"/>
        <v>38025</v>
      </c>
      <c r="D196">
        <f t="shared" si="70"/>
        <v>7414875</v>
      </c>
      <c r="E196">
        <f t="shared" si="71"/>
        <v>1445900625</v>
      </c>
      <c r="F196">
        <f t="shared" si="72"/>
        <v>281950621875</v>
      </c>
      <c r="G196">
        <f t="shared" si="73"/>
        <v>54980371265625</v>
      </c>
      <c r="H196">
        <f t="shared" si="74"/>
        <v>1.0721172396796876E+16</v>
      </c>
      <c r="I196">
        <f t="shared" si="75"/>
        <v>2.0906286173753907E+18</v>
      </c>
      <c r="J196">
        <f t="shared" si="76"/>
        <v>4.0767258038820117E+20</v>
      </c>
      <c r="K196">
        <f t="shared" si="77"/>
        <v>7.9496153175699231E+22</v>
      </c>
      <c r="L196">
        <f t="shared" si="78"/>
        <v>1.550174986926135E+25</v>
      </c>
      <c r="M196">
        <f t="shared" si="79"/>
        <v>3.0228412245059635E+27</v>
      </c>
      <c r="N196">
        <f t="shared" si="80"/>
        <v>5.8945403877866287E+29</v>
      </c>
      <c r="O196">
        <f t="shared" si="81"/>
        <v>1.1494353756183925E+32</v>
      </c>
      <c r="P196">
        <f t="shared" si="82"/>
        <v>2.2413989824558656E+34</v>
      </c>
      <c r="Q196">
        <f t="shared" si="83"/>
        <v>4.3707280157889376E+36</v>
      </c>
      <c r="R196">
        <f t="shared" si="84"/>
        <v>1755</v>
      </c>
      <c r="S196">
        <f t="shared" si="85"/>
        <v>342225</v>
      </c>
      <c r="T196">
        <f t="shared" si="86"/>
        <v>66733875</v>
      </c>
      <c r="U196">
        <f t="shared" si="87"/>
        <v>13013105625</v>
      </c>
      <c r="V196">
        <f t="shared" si="88"/>
        <v>2537555596875</v>
      </c>
      <c r="W196">
        <f t="shared" si="89"/>
        <v>494823341390625</v>
      </c>
      <c r="X196">
        <f t="shared" si="90"/>
        <v>9.6490551571171888E+16</v>
      </c>
      <c r="Y196">
        <f t="shared" si="91"/>
        <v>1.8815657556378518E+19</v>
      </c>
    </row>
    <row r="197" spans="1:25" x14ac:dyDescent="0.25">
      <c r="A197" s="2">
        <v>196</v>
      </c>
      <c r="B197" s="17">
        <v>7</v>
      </c>
      <c r="C197">
        <f t="shared" si="69"/>
        <v>38416</v>
      </c>
      <c r="D197">
        <f t="shared" si="70"/>
        <v>7529536</v>
      </c>
      <c r="E197">
        <f t="shared" si="71"/>
        <v>1475789056</v>
      </c>
      <c r="F197">
        <f t="shared" si="72"/>
        <v>289254654976</v>
      </c>
      <c r="G197">
        <f t="shared" si="73"/>
        <v>56693912375296</v>
      </c>
      <c r="H197">
        <f t="shared" si="74"/>
        <v>1.1112006825558016E+16</v>
      </c>
      <c r="I197">
        <f t="shared" si="75"/>
        <v>2.1779533378093711E+18</v>
      </c>
      <c r="J197">
        <f t="shared" si="76"/>
        <v>4.2687885421063674E+20</v>
      </c>
      <c r="K197">
        <f t="shared" si="77"/>
        <v>8.3668255425284801E+22</v>
      </c>
      <c r="L197">
        <f t="shared" si="78"/>
        <v>1.6398978063355822E+25</v>
      </c>
      <c r="M197">
        <f t="shared" si="79"/>
        <v>3.2141997004177408E+27</v>
      </c>
      <c r="N197">
        <f t="shared" si="80"/>
        <v>6.2998314128187722E+29</v>
      </c>
      <c r="O197">
        <f t="shared" si="81"/>
        <v>1.2347669569124794E+32</v>
      </c>
      <c r="P197">
        <f t="shared" si="82"/>
        <v>2.4201432355484593E+34</v>
      </c>
      <c r="Q197">
        <f t="shared" si="83"/>
        <v>4.7434807416749808E+36</v>
      </c>
      <c r="R197">
        <f t="shared" si="84"/>
        <v>1372</v>
      </c>
      <c r="S197">
        <f t="shared" si="85"/>
        <v>268912</v>
      </c>
      <c r="T197">
        <f t="shared" si="86"/>
        <v>52706752</v>
      </c>
      <c r="U197">
        <f t="shared" si="87"/>
        <v>10330523392</v>
      </c>
      <c r="V197">
        <f t="shared" si="88"/>
        <v>2024782584832</v>
      </c>
      <c r="W197">
        <f t="shared" si="89"/>
        <v>396857386627072</v>
      </c>
      <c r="X197">
        <f t="shared" si="90"/>
        <v>7.7784047778906112E+16</v>
      </c>
      <c r="Y197">
        <f t="shared" si="91"/>
        <v>1.5245673364665598E+19</v>
      </c>
    </row>
    <row r="198" spans="1:25" x14ac:dyDescent="0.25">
      <c r="A198" s="2">
        <v>197</v>
      </c>
      <c r="B198" s="17">
        <v>9</v>
      </c>
      <c r="C198">
        <f t="shared" si="69"/>
        <v>38809</v>
      </c>
      <c r="D198">
        <f t="shared" si="70"/>
        <v>7645373</v>
      </c>
      <c r="E198">
        <f t="shared" si="71"/>
        <v>1506138481</v>
      </c>
      <c r="F198">
        <f t="shared" si="72"/>
        <v>296709280757</v>
      </c>
      <c r="G198">
        <f t="shared" si="73"/>
        <v>58451728309129</v>
      </c>
      <c r="H198">
        <f t="shared" si="74"/>
        <v>1.1514990476898412E+16</v>
      </c>
      <c r="I198">
        <f t="shared" si="75"/>
        <v>2.2684531239489874E+18</v>
      </c>
      <c r="J198">
        <f t="shared" si="76"/>
        <v>4.4688526541795053E+20</v>
      </c>
      <c r="K198">
        <f t="shared" si="77"/>
        <v>8.803639728733625E+22</v>
      </c>
      <c r="L198">
        <f t="shared" si="78"/>
        <v>1.7343170265605242E+25</v>
      </c>
      <c r="M198">
        <f t="shared" si="79"/>
        <v>3.4166045423242327E+27</v>
      </c>
      <c r="N198">
        <f t="shared" si="80"/>
        <v>6.7307109483787381E+29</v>
      </c>
      <c r="O198">
        <f t="shared" si="81"/>
        <v>1.3259500568306114E+32</v>
      </c>
      <c r="P198">
        <f t="shared" si="82"/>
        <v>2.6121216119563044E+34</v>
      </c>
      <c r="Q198">
        <f t="shared" si="83"/>
        <v>5.1458795755539201E+36</v>
      </c>
      <c r="R198">
        <f t="shared" si="84"/>
        <v>1773</v>
      </c>
      <c r="S198">
        <f t="shared" si="85"/>
        <v>349281</v>
      </c>
      <c r="T198">
        <f t="shared" si="86"/>
        <v>68808357</v>
      </c>
      <c r="U198">
        <f t="shared" si="87"/>
        <v>13555246329</v>
      </c>
      <c r="V198">
        <f t="shared" si="88"/>
        <v>2670383526813</v>
      </c>
      <c r="W198">
        <f t="shared" si="89"/>
        <v>526065554782161</v>
      </c>
      <c r="X198">
        <f t="shared" si="90"/>
        <v>1.0363491429208571E+17</v>
      </c>
      <c r="Y198">
        <f t="shared" si="91"/>
        <v>2.0416078115540886E+19</v>
      </c>
    </row>
    <row r="199" spans="1:25" x14ac:dyDescent="0.25">
      <c r="A199" s="2">
        <v>198</v>
      </c>
      <c r="B199" s="17">
        <v>8</v>
      </c>
      <c r="C199">
        <f t="shared" si="69"/>
        <v>39204</v>
      </c>
      <c r="D199">
        <f t="shared" si="70"/>
        <v>7762392</v>
      </c>
      <c r="E199">
        <f t="shared" si="71"/>
        <v>1536953616</v>
      </c>
      <c r="F199">
        <f t="shared" si="72"/>
        <v>304316815968</v>
      </c>
      <c r="G199">
        <f t="shared" si="73"/>
        <v>60254729561664</v>
      </c>
      <c r="H199">
        <f t="shared" si="74"/>
        <v>1.1930436453209472E+16</v>
      </c>
      <c r="I199">
        <f t="shared" si="75"/>
        <v>2.3622264177354752E+18</v>
      </c>
      <c r="J199">
        <f t="shared" si="76"/>
        <v>4.6772083071162411E+20</v>
      </c>
      <c r="K199">
        <f t="shared" si="77"/>
        <v>9.2608724480901576E+22</v>
      </c>
      <c r="L199">
        <f t="shared" si="78"/>
        <v>1.8336527447218512E+25</v>
      </c>
      <c r="M199">
        <f t="shared" si="79"/>
        <v>3.6306324345492654E+27</v>
      </c>
      <c r="N199">
        <f t="shared" si="80"/>
        <v>7.1886522204075454E+29</v>
      </c>
      <c r="O199">
        <f t="shared" si="81"/>
        <v>1.4233531396406939E+32</v>
      </c>
      <c r="P199">
        <f t="shared" si="82"/>
        <v>2.8182392164885737E+34</v>
      </c>
      <c r="Q199">
        <f t="shared" si="83"/>
        <v>5.5801136486473757E+36</v>
      </c>
      <c r="R199">
        <f t="shared" si="84"/>
        <v>1584</v>
      </c>
      <c r="S199">
        <f t="shared" si="85"/>
        <v>313632</v>
      </c>
      <c r="T199">
        <f t="shared" si="86"/>
        <v>62099136</v>
      </c>
      <c r="U199">
        <f t="shared" si="87"/>
        <v>12295628928</v>
      </c>
      <c r="V199">
        <f t="shared" si="88"/>
        <v>2434534527744</v>
      </c>
      <c r="W199">
        <f t="shared" si="89"/>
        <v>482037836493312</v>
      </c>
      <c r="X199">
        <f t="shared" si="90"/>
        <v>9.5443491625675776E+16</v>
      </c>
      <c r="Y199">
        <f t="shared" si="91"/>
        <v>1.8897811341883802E+19</v>
      </c>
    </row>
    <row r="200" spans="1:25" x14ac:dyDescent="0.25">
      <c r="A200" s="2">
        <v>199</v>
      </c>
      <c r="B200" s="17">
        <v>10</v>
      </c>
      <c r="C200">
        <f t="shared" si="69"/>
        <v>39601</v>
      </c>
      <c r="D200">
        <f t="shared" si="70"/>
        <v>7880599</v>
      </c>
      <c r="E200">
        <f t="shared" si="71"/>
        <v>1568239201</v>
      </c>
      <c r="F200">
        <f t="shared" si="72"/>
        <v>312079600999</v>
      </c>
      <c r="G200">
        <f t="shared" si="73"/>
        <v>62103840598801</v>
      </c>
      <c r="H200">
        <f t="shared" si="74"/>
        <v>1.23586642791614E+16</v>
      </c>
      <c r="I200">
        <f t="shared" si="75"/>
        <v>2.4593741915531182E+18</v>
      </c>
      <c r="J200">
        <f t="shared" si="76"/>
        <v>4.8941546411907049E+20</v>
      </c>
      <c r="K200">
        <f t="shared" si="77"/>
        <v>9.7393677359695037E+22</v>
      </c>
      <c r="L200">
        <f t="shared" si="78"/>
        <v>1.9381341794579312E+25</v>
      </c>
      <c r="M200">
        <f t="shared" si="79"/>
        <v>3.8568870171212829E+27</v>
      </c>
      <c r="N200">
        <f t="shared" si="80"/>
        <v>7.6752051640713533E+29</v>
      </c>
      <c r="O200">
        <f t="shared" si="81"/>
        <v>1.5273658276501993E+32</v>
      </c>
      <c r="P200">
        <f t="shared" si="82"/>
        <v>3.039457997023897E+34</v>
      </c>
      <c r="Q200">
        <f t="shared" si="83"/>
        <v>6.0485214140775541E+36</v>
      </c>
      <c r="R200">
        <f t="shared" si="84"/>
        <v>1990</v>
      </c>
      <c r="S200">
        <f t="shared" si="85"/>
        <v>396010</v>
      </c>
      <c r="T200">
        <f t="shared" si="86"/>
        <v>78805990</v>
      </c>
      <c r="U200">
        <f t="shared" si="87"/>
        <v>15682392010</v>
      </c>
      <c r="V200">
        <f t="shared" si="88"/>
        <v>3120796009990</v>
      </c>
      <c r="W200">
        <f t="shared" si="89"/>
        <v>621038405988010</v>
      </c>
      <c r="X200">
        <f t="shared" si="90"/>
        <v>1.23586642791614E+17</v>
      </c>
      <c r="Y200">
        <f t="shared" si="91"/>
        <v>2.4593741915531182E+19</v>
      </c>
    </row>
    <row r="201" spans="1:25" x14ac:dyDescent="0.25">
      <c r="A201" s="2">
        <v>200</v>
      </c>
      <c r="B201" s="17">
        <v>9</v>
      </c>
      <c r="C201">
        <f t="shared" si="69"/>
        <v>40000</v>
      </c>
      <c r="D201">
        <f t="shared" si="70"/>
        <v>8000000</v>
      </c>
      <c r="E201">
        <f t="shared" si="71"/>
        <v>1600000000</v>
      </c>
      <c r="F201">
        <f t="shared" si="72"/>
        <v>320000000000</v>
      </c>
      <c r="G201">
        <f t="shared" si="73"/>
        <v>64000000000000</v>
      </c>
      <c r="H201">
        <f t="shared" si="74"/>
        <v>1.28E+16</v>
      </c>
      <c r="I201">
        <f t="shared" si="75"/>
        <v>2.56E+18</v>
      </c>
      <c r="J201">
        <f t="shared" si="76"/>
        <v>5.12E+20</v>
      </c>
      <c r="K201">
        <f t="shared" si="77"/>
        <v>1.024E+23</v>
      </c>
      <c r="L201">
        <f t="shared" si="78"/>
        <v>2.048E+25</v>
      </c>
      <c r="M201">
        <f t="shared" si="79"/>
        <v>4.0959999999999999E+27</v>
      </c>
      <c r="N201">
        <f t="shared" si="80"/>
        <v>8.1920000000000004E+29</v>
      </c>
      <c r="O201">
        <f t="shared" si="81"/>
        <v>1.6383999999999999E+32</v>
      </c>
      <c r="P201">
        <f t="shared" si="82"/>
        <v>3.2768000000000001E+34</v>
      </c>
      <c r="Q201">
        <f t="shared" si="83"/>
        <v>6.5536000000000004E+36</v>
      </c>
      <c r="R201">
        <f t="shared" si="84"/>
        <v>1800</v>
      </c>
      <c r="S201">
        <f t="shared" si="85"/>
        <v>360000</v>
      </c>
      <c r="T201">
        <f t="shared" si="86"/>
        <v>72000000</v>
      </c>
      <c r="U201">
        <f t="shared" si="87"/>
        <v>14400000000</v>
      </c>
      <c r="V201">
        <f t="shared" si="88"/>
        <v>2880000000000</v>
      </c>
      <c r="W201">
        <f t="shared" si="89"/>
        <v>576000000000000</v>
      </c>
      <c r="X201">
        <f t="shared" si="90"/>
        <v>1.152E+17</v>
      </c>
      <c r="Y201">
        <f t="shared" si="91"/>
        <v>2.304E+19</v>
      </c>
    </row>
    <row r="202" spans="1:25" x14ac:dyDescent="0.25">
      <c r="A202" s="2">
        <v>201</v>
      </c>
      <c r="B202" s="17">
        <v>7</v>
      </c>
      <c r="C202">
        <f t="shared" si="69"/>
        <v>40401</v>
      </c>
      <c r="D202">
        <f t="shared" si="70"/>
        <v>8120601</v>
      </c>
      <c r="E202">
        <f t="shared" si="71"/>
        <v>1632240801</v>
      </c>
      <c r="F202">
        <f t="shared" si="72"/>
        <v>328080401001</v>
      </c>
      <c r="G202">
        <f t="shared" si="73"/>
        <v>65944160601201</v>
      </c>
      <c r="H202">
        <f t="shared" si="74"/>
        <v>1.32547762808414E+16</v>
      </c>
      <c r="I202">
        <f t="shared" si="75"/>
        <v>2.6642100324491218E+18</v>
      </c>
      <c r="J202">
        <f t="shared" si="76"/>
        <v>5.3550621652227346E+20</v>
      </c>
      <c r="K202">
        <f t="shared" si="77"/>
        <v>1.0763674952097696E+23</v>
      </c>
      <c r="L202">
        <f t="shared" si="78"/>
        <v>2.1634986653716372E+25</v>
      </c>
      <c r="M202">
        <f t="shared" si="79"/>
        <v>4.3486323173969903E+27</v>
      </c>
      <c r="N202">
        <f t="shared" si="80"/>
        <v>8.7407509579679505E+29</v>
      </c>
      <c r="O202">
        <f t="shared" si="81"/>
        <v>1.7568909425515583E+32</v>
      </c>
      <c r="P202">
        <f t="shared" si="82"/>
        <v>3.5313507945286315E+34</v>
      </c>
      <c r="Q202">
        <f t="shared" si="83"/>
        <v>7.0980150970025507E+36</v>
      </c>
      <c r="R202">
        <f t="shared" si="84"/>
        <v>1407</v>
      </c>
      <c r="S202">
        <f t="shared" si="85"/>
        <v>282807</v>
      </c>
      <c r="T202">
        <f t="shared" si="86"/>
        <v>56844207</v>
      </c>
      <c r="U202">
        <f t="shared" si="87"/>
        <v>11425685607</v>
      </c>
      <c r="V202">
        <f t="shared" si="88"/>
        <v>2296562807007</v>
      </c>
      <c r="W202">
        <f t="shared" si="89"/>
        <v>461609124208407</v>
      </c>
      <c r="X202">
        <f t="shared" si="90"/>
        <v>9.2783433965889792E+16</v>
      </c>
      <c r="Y202">
        <f t="shared" si="91"/>
        <v>1.8649470227143852E+19</v>
      </c>
    </row>
    <row r="203" spans="1:25" x14ac:dyDescent="0.25">
      <c r="A203" s="2">
        <v>202</v>
      </c>
      <c r="B203" s="17">
        <v>10</v>
      </c>
      <c r="C203">
        <f t="shared" si="69"/>
        <v>40804</v>
      </c>
      <c r="D203">
        <f t="shared" si="70"/>
        <v>8242408</v>
      </c>
      <c r="E203">
        <f t="shared" si="71"/>
        <v>1664966416</v>
      </c>
      <c r="F203">
        <f t="shared" si="72"/>
        <v>336323216032</v>
      </c>
      <c r="G203">
        <f t="shared" si="73"/>
        <v>67937289638464</v>
      </c>
      <c r="H203">
        <f t="shared" si="74"/>
        <v>1.3723332506969728E+16</v>
      </c>
      <c r="I203">
        <f t="shared" si="75"/>
        <v>2.7721131664078848E+18</v>
      </c>
      <c r="J203">
        <f t="shared" si="76"/>
        <v>5.5996685961439275E+20</v>
      </c>
      <c r="K203">
        <f t="shared" si="77"/>
        <v>1.1311330564210734E+23</v>
      </c>
      <c r="L203">
        <f t="shared" si="78"/>
        <v>2.2848887739705681E+25</v>
      </c>
      <c r="M203">
        <f t="shared" si="79"/>
        <v>4.6154753234205477E+27</v>
      </c>
      <c r="N203">
        <f t="shared" si="80"/>
        <v>9.3232601533095067E+29</v>
      </c>
      <c r="O203">
        <f t="shared" si="81"/>
        <v>1.8832985509685204E+32</v>
      </c>
      <c r="P203">
        <f t="shared" si="82"/>
        <v>3.8042630729564107E+34</v>
      </c>
      <c r="Q203">
        <f t="shared" si="83"/>
        <v>7.6846114073719493E+36</v>
      </c>
      <c r="R203">
        <f t="shared" si="84"/>
        <v>2020</v>
      </c>
      <c r="S203">
        <f t="shared" si="85"/>
        <v>408040</v>
      </c>
      <c r="T203">
        <f t="shared" si="86"/>
        <v>82424080</v>
      </c>
      <c r="U203">
        <f t="shared" si="87"/>
        <v>16649664160</v>
      </c>
      <c r="V203">
        <f t="shared" si="88"/>
        <v>3363232160320</v>
      </c>
      <c r="W203">
        <f t="shared" si="89"/>
        <v>679372896384640</v>
      </c>
      <c r="X203">
        <f t="shared" si="90"/>
        <v>1.3723332506969728E+17</v>
      </c>
      <c r="Y203">
        <f t="shared" si="91"/>
        <v>2.7721131664078848E+19</v>
      </c>
    </row>
    <row r="204" spans="1:25" x14ac:dyDescent="0.25">
      <c r="A204" s="2">
        <v>203</v>
      </c>
      <c r="B204" s="17">
        <v>13</v>
      </c>
      <c r="C204">
        <f t="shared" si="69"/>
        <v>41209</v>
      </c>
      <c r="D204">
        <f t="shared" si="70"/>
        <v>8365427</v>
      </c>
      <c r="E204">
        <f t="shared" si="71"/>
        <v>1698181681</v>
      </c>
      <c r="F204">
        <f t="shared" si="72"/>
        <v>344730881243</v>
      </c>
      <c r="G204">
        <f t="shared" si="73"/>
        <v>69980368892329</v>
      </c>
      <c r="H204">
        <f t="shared" si="74"/>
        <v>1.4206014885142788E+16</v>
      </c>
      <c r="I204">
        <f t="shared" si="75"/>
        <v>2.8838210216839859E+18</v>
      </c>
      <c r="J204">
        <f t="shared" si="76"/>
        <v>5.8541566740184911E+20</v>
      </c>
      <c r="K204">
        <f t="shared" si="77"/>
        <v>1.1883938048257538E+23</v>
      </c>
      <c r="L204">
        <f t="shared" si="78"/>
        <v>2.4124394237962802E+25</v>
      </c>
      <c r="M204">
        <f t="shared" si="79"/>
        <v>4.8972520303064488E+27</v>
      </c>
      <c r="N204">
        <f t="shared" si="80"/>
        <v>9.9414216215220912E+29</v>
      </c>
      <c r="O204">
        <f t="shared" si="81"/>
        <v>2.0181085891689843E+32</v>
      </c>
      <c r="P204">
        <f t="shared" si="82"/>
        <v>4.0967604360130388E+34</v>
      </c>
      <c r="Q204">
        <f t="shared" si="83"/>
        <v>8.316423685106468E+36</v>
      </c>
      <c r="R204">
        <f t="shared" si="84"/>
        <v>2639</v>
      </c>
      <c r="S204">
        <f t="shared" si="85"/>
        <v>535717</v>
      </c>
      <c r="T204">
        <f t="shared" si="86"/>
        <v>108750551</v>
      </c>
      <c r="U204">
        <f t="shared" si="87"/>
        <v>22076361853</v>
      </c>
      <c r="V204">
        <f t="shared" si="88"/>
        <v>4481501456159</v>
      </c>
      <c r="W204">
        <f t="shared" si="89"/>
        <v>909744795600277</v>
      </c>
      <c r="X204">
        <f t="shared" si="90"/>
        <v>1.8467819350685626E+17</v>
      </c>
      <c r="Y204">
        <f t="shared" si="91"/>
        <v>3.748967328189182E+19</v>
      </c>
    </row>
    <row r="205" spans="1:25" x14ac:dyDescent="0.25">
      <c r="A205" s="2">
        <v>204</v>
      </c>
      <c r="B205" s="17">
        <v>16</v>
      </c>
      <c r="C205">
        <f t="shared" si="69"/>
        <v>41616</v>
      </c>
      <c r="D205">
        <f t="shared" si="70"/>
        <v>8489664</v>
      </c>
      <c r="E205">
        <f t="shared" si="71"/>
        <v>1731891456</v>
      </c>
      <c r="F205">
        <f t="shared" si="72"/>
        <v>353305857024</v>
      </c>
      <c r="G205">
        <f t="shared" si="73"/>
        <v>72074394832896</v>
      </c>
      <c r="H205">
        <f t="shared" si="74"/>
        <v>1.4703176545910784E+16</v>
      </c>
      <c r="I205">
        <f t="shared" si="75"/>
        <v>2.9994480153657999E+18</v>
      </c>
      <c r="J205">
        <f t="shared" si="76"/>
        <v>6.1188739513462319E+20</v>
      </c>
      <c r="K205">
        <f t="shared" si="77"/>
        <v>1.2482502860746314E+23</v>
      </c>
      <c r="L205">
        <f t="shared" si="78"/>
        <v>2.5464305835922477E+25</v>
      </c>
      <c r="M205">
        <f t="shared" si="79"/>
        <v>5.1947183905281857E+27</v>
      </c>
      <c r="N205">
        <f t="shared" si="80"/>
        <v>1.0597225516677499E+30</v>
      </c>
      <c r="O205">
        <f t="shared" si="81"/>
        <v>2.1618340054022098E+32</v>
      </c>
      <c r="P205">
        <f t="shared" si="82"/>
        <v>4.4101413710205082E+34</v>
      </c>
      <c r="Q205">
        <f t="shared" si="83"/>
        <v>8.9966883968818359E+36</v>
      </c>
      <c r="R205">
        <f t="shared" si="84"/>
        <v>3264</v>
      </c>
      <c r="S205">
        <f t="shared" si="85"/>
        <v>665856</v>
      </c>
      <c r="T205">
        <f t="shared" si="86"/>
        <v>135834624</v>
      </c>
      <c r="U205">
        <f t="shared" si="87"/>
        <v>27710263296</v>
      </c>
      <c r="V205">
        <f t="shared" si="88"/>
        <v>5652893712384</v>
      </c>
      <c r="W205">
        <f t="shared" si="89"/>
        <v>1153190317326336</v>
      </c>
      <c r="X205">
        <f t="shared" si="90"/>
        <v>2.3525082473457254E+17</v>
      </c>
      <c r="Y205">
        <f t="shared" si="91"/>
        <v>4.7991168245852799E+19</v>
      </c>
    </row>
    <row r="206" spans="1:25" x14ac:dyDescent="0.25">
      <c r="A206" s="2">
        <v>205</v>
      </c>
      <c r="B206" s="17">
        <v>17</v>
      </c>
      <c r="C206">
        <f t="shared" si="69"/>
        <v>42025</v>
      </c>
      <c r="D206">
        <f t="shared" si="70"/>
        <v>8615125</v>
      </c>
      <c r="E206">
        <f t="shared" si="71"/>
        <v>1766100625</v>
      </c>
      <c r="F206">
        <f t="shared" si="72"/>
        <v>362050628125</v>
      </c>
      <c r="G206">
        <f t="shared" si="73"/>
        <v>74220378765625</v>
      </c>
      <c r="H206">
        <f t="shared" si="74"/>
        <v>1.5215177646953124E+16</v>
      </c>
      <c r="I206">
        <f t="shared" si="75"/>
        <v>3.1191114176253906E+18</v>
      </c>
      <c r="J206">
        <f t="shared" si="76"/>
        <v>6.3941784061320508E+20</v>
      </c>
      <c r="K206">
        <f t="shared" si="77"/>
        <v>1.3108065732570704E+23</v>
      </c>
      <c r="L206">
        <f t="shared" si="78"/>
        <v>2.6871534751769944E+25</v>
      </c>
      <c r="M206">
        <f t="shared" si="79"/>
        <v>5.5086646241128386E+27</v>
      </c>
      <c r="N206">
        <f t="shared" si="80"/>
        <v>1.1292762479431318E+30</v>
      </c>
      <c r="O206">
        <f t="shared" si="81"/>
        <v>2.3150163082834204E+32</v>
      </c>
      <c r="P206">
        <f t="shared" si="82"/>
        <v>4.7457834319810117E+34</v>
      </c>
      <c r="Q206">
        <f t="shared" si="83"/>
        <v>9.7288560355610732E+36</v>
      </c>
      <c r="R206">
        <f t="shared" si="84"/>
        <v>3485</v>
      </c>
      <c r="S206">
        <f t="shared" si="85"/>
        <v>714425</v>
      </c>
      <c r="T206">
        <f t="shared" si="86"/>
        <v>146457125</v>
      </c>
      <c r="U206">
        <f t="shared" si="87"/>
        <v>30023710625</v>
      </c>
      <c r="V206">
        <f t="shared" si="88"/>
        <v>6154860678125</v>
      </c>
      <c r="W206">
        <f t="shared" si="89"/>
        <v>1261746439015625</v>
      </c>
      <c r="X206">
        <f t="shared" si="90"/>
        <v>2.586580199982031E+17</v>
      </c>
      <c r="Y206">
        <f t="shared" si="91"/>
        <v>5.3024894099631636E+19</v>
      </c>
    </row>
    <row r="207" spans="1:25" x14ac:dyDescent="0.25">
      <c r="A207" s="2">
        <v>206</v>
      </c>
      <c r="B207" s="17">
        <v>10</v>
      </c>
      <c r="C207">
        <f t="shared" si="69"/>
        <v>42436</v>
      </c>
      <c r="D207">
        <f t="shared" si="70"/>
        <v>8741816</v>
      </c>
      <c r="E207">
        <f t="shared" si="71"/>
        <v>1800814096</v>
      </c>
      <c r="F207">
        <f t="shared" si="72"/>
        <v>370967703776</v>
      </c>
      <c r="G207">
        <f t="shared" si="73"/>
        <v>76419346977856</v>
      </c>
      <c r="H207">
        <f t="shared" si="74"/>
        <v>1.5742385477438336E+16</v>
      </c>
      <c r="I207">
        <f t="shared" si="75"/>
        <v>3.242931408352297E+18</v>
      </c>
      <c r="J207">
        <f t="shared" si="76"/>
        <v>6.6804387012057314E+20</v>
      </c>
      <c r="K207">
        <f t="shared" si="77"/>
        <v>1.3761703724483808E+23</v>
      </c>
      <c r="L207">
        <f t="shared" si="78"/>
        <v>2.8349109672436644E+25</v>
      </c>
      <c r="M207">
        <f t="shared" si="79"/>
        <v>5.8399165925219487E+27</v>
      </c>
      <c r="N207">
        <f t="shared" si="80"/>
        <v>1.2030228180595214E+30</v>
      </c>
      <c r="O207">
        <f t="shared" si="81"/>
        <v>2.4782270052026139E+32</v>
      </c>
      <c r="P207">
        <f t="shared" si="82"/>
        <v>5.1051476307173854E+34</v>
      </c>
      <c r="Q207">
        <f t="shared" si="83"/>
        <v>1.0516604119277812E+37</v>
      </c>
      <c r="R207">
        <f t="shared" si="84"/>
        <v>2060</v>
      </c>
      <c r="S207">
        <f t="shared" si="85"/>
        <v>424360</v>
      </c>
      <c r="T207">
        <f t="shared" si="86"/>
        <v>87418160</v>
      </c>
      <c r="U207">
        <f t="shared" si="87"/>
        <v>18008140960</v>
      </c>
      <c r="V207">
        <f t="shared" si="88"/>
        <v>3709677037760</v>
      </c>
      <c r="W207">
        <f t="shared" si="89"/>
        <v>764193469778560</v>
      </c>
      <c r="X207">
        <f t="shared" si="90"/>
        <v>1.5742385477438336E+17</v>
      </c>
      <c r="Y207">
        <f t="shared" si="91"/>
        <v>3.242931408352297E+19</v>
      </c>
    </row>
    <row r="208" spans="1:25" x14ac:dyDescent="0.25">
      <c r="A208" s="2">
        <v>207</v>
      </c>
      <c r="B208" s="17">
        <v>5</v>
      </c>
      <c r="C208">
        <f t="shared" si="69"/>
        <v>42849</v>
      </c>
      <c r="D208">
        <f t="shared" si="70"/>
        <v>8869743</v>
      </c>
      <c r="E208">
        <f t="shared" si="71"/>
        <v>1836036801</v>
      </c>
      <c r="F208">
        <f t="shared" si="72"/>
        <v>380059617807</v>
      </c>
      <c r="G208">
        <f t="shared" si="73"/>
        <v>78672340886049</v>
      </c>
      <c r="H208">
        <f t="shared" si="74"/>
        <v>1.6285174563412144E+16</v>
      </c>
      <c r="I208">
        <f t="shared" si="75"/>
        <v>3.3710311346263137E+18</v>
      </c>
      <c r="J208">
        <f t="shared" si="76"/>
        <v>6.9780344486764688E+20</v>
      </c>
      <c r="K208">
        <f t="shared" si="77"/>
        <v>1.4444531308760291E+23</v>
      </c>
      <c r="L208">
        <f t="shared" si="78"/>
        <v>2.9900179809133803E+25</v>
      </c>
      <c r="M208">
        <f t="shared" si="79"/>
        <v>6.1893372204906969E+27</v>
      </c>
      <c r="N208">
        <f t="shared" si="80"/>
        <v>1.2811928046415743E+30</v>
      </c>
      <c r="O208">
        <f t="shared" si="81"/>
        <v>2.6520691056080588E+32</v>
      </c>
      <c r="P208">
        <f t="shared" si="82"/>
        <v>5.4897830486086824E+34</v>
      </c>
      <c r="Q208">
        <f t="shared" si="83"/>
        <v>1.1363850910619972E+37</v>
      </c>
      <c r="R208">
        <f t="shared" si="84"/>
        <v>1035</v>
      </c>
      <c r="S208">
        <f t="shared" si="85"/>
        <v>214245</v>
      </c>
      <c r="T208">
        <f t="shared" si="86"/>
        <v>44348715</v>
      </c>
      <c r="U208">
        <f t="shared" si="87"/>
        <v>9180184005</v>
      </c>
      <c r="V208">
        <f t="shared" si="88"/>
        <v>1900298089035</v>
      </c>
      <c r="W208">
        <f t="shared" si="89"/>
        <v>393361704430245</v>
      </c>
      <c r="X208">
        <f t="shared" si="90"/>
        <v>8.142587281706072E+16</v>
      </c>
      <c r="Y208">
        <f t="shared" si="91"/>
        <v>1.6855155673131569E+19</v>
      </c>
    </row>
    <row r="209" spans="1:25" x14ac:dyDescent="0.25">
      <c r="A209" s="2">
        <v>208</v>
      </c>
      <c r="B209" s="17">
        <v>13</v>
      </c>
      <c r="C209">
        <f t="shared" si="69"/>
        <v>43264</v>
      </c>
      <c r="D209">
        <f t="shared" si="70"/>
        <v>8998912</v>
      </c>
      <c r="E209">
        <f t="shared" si="71"/>
        <v>1871773696</v>
      </c>
      <c r="F209">
        <f t="shared" si="72"/>
        <v>389328928768</v>
      </c>
      <c r="G209">
        <f t="shared" si="73"/>
        <v>80980417183744</v>
      </c>
      <c r="H209">
        <f t="shared" si="74"/>
        <v>1.6843926774218752E+16</v>
      </c>
      <c r="I209">
        <f t="shared" si="75"/>
        <v>3.5035367690375004E+18</v>
      </c>
      <c r="J209">
        <f t="shared" si="76"/>
        <v>7.2873564795980009E+20</v>
      </c>
      <c r="K209">
        <f t="shared" si="77"/>
        <v>1.5157701477563842E+23</v>
      </c>
      <c r="L209">
        <f t="shared" si="78"/>
        <v>3.1528019073332791E+25</v>
      </c>
      <c r="M209">
        <f t="shared" si="79"/>
        <v>6.5578279672532205E+27</v>
      </c>
      <c r="N209">
        <f t="shared" si="80"/>
        <v>1.3640282171886699E+30</v>
      </c>
      <c r="O209">
        <f t="shared" si="81"/>
        <v>2.8371786917524333E+32</v>
      </c>
      <c r="P209">
        <f t="shared" si="82"/>
        <v>5.9013316788450617E+34</v>
      </c>
      <c r="Q209">
        <f t="shared" si="83"/>
        <v>1.2274769891997729E+37</v>
      </c>
      <c r="R209">
        <f t="shared" si="84"/>
        <v>2704</v>
      </c>
      <c r="S209">
        <f t="shared" si="85"/>
        <v>562432</v>
      </c>
      <c r="T209">
        <f t="shared" si="86"/>
        <v>116985856</v>
      </c>
      <c r="U209">
        <f t="shared" si="87"/>
        <v>24333058048</v>
      </c>
      <c r="V209">
        <f t="shared" si="88"/>
        <v>5061276073984</v>
      </c>
      <c r="W209">
        <f t="shared" si="89"/>
        <v>1052745423388672</v>
      </c>
      <c r="X209">
        <f t="shared" si="90"/>
        <v>2.1897104806484378E+17</v>
      </c>
      <c r="Y209">
        <f t="shared" si="91"/>
        <v>4.5545977997487505E+19</v>
      </c>
    </row>
    <row r="210" spans="1:25" x14ac:dyDescent="0.25">
      <c r="A210" s="2">
        <v>209</v>
      </c>
      <c r="B210" s="17">
        <v>18</v>
      </c>
      <c r="C210">
        <f t="shared" si="69"/>
        <v>43681</v>
      </c>
      <c r="D210">
        <f t="shared" si="70"/>
        <v>9129329</v>
      </c>
      <c r="E210">
        <f t="shared" si="71"/>
        <v>1908029761</v>
      </c>
      <c r="F210">
        <f t="shared" si="72"/>
        <v>398778220049</v>
      </c>
      <c r="G210">
        <f t="shared" si="73"/>
        <v>83344647990241</v>
      </c>
      <c r="H210">
        <f t="shared" si="74"/>
        <v>1.7419031429960368E+16</v>
      </c>
      <c r="I210">
        <f t="shared" si="75"/>
        <v>3.640577568861717E+18</v>
      </c>
      <c r="J210">
        <f t="shared" si="76"/>
        <v>7.6088071189209888E+20</v>
      </c>
      <c r="K210">
        <f t="shared" si="77"/>
        <v>1.5902406878544866E+23</v>
      </c>
      <c r="L210">
        <f t="shared" si="78"/>
        <v>3.3236030376158769E+25</v>
      </c>
      <c r="M210">
        <f t="shared" si="79"/>
        <v>6.9463303486171825E+27</v>
      </c>
      <c r="N210">
        <f t="shared" si="80"/>
        <v>1.4517830428609911E+30</v>
      </c>
      <c r="O210">
        <f t="shared" si="81"/>
        <v>3.0342265595794715E+32</v>
      </c>
      <c r="P210">
        <f t="shared" si="82"/>
        <v>6.3415335095210954E+34</v>
      </c>
      <c r="Q210">
        <f t="shared" si="83"/>
        <v>1.3253805034899089E+37</v>
      </c>
      <c r="R210">
        <f t="shared" si="84"/>
        <v>3762</v>
      </c>
      <c r="S210">
        <f t="shared" si="85"/>
        <v>786258</v>
      </c>
      <c r="T210">
        <f t="shared" si="86"/>
        <v>164327922</v>
      </c>
      <c r="U210">
        <f t="shared" si="87"/>
        <v>34344535698</v>
      </c>
      <c r="V210">
        <f t="shared" si="88"/>
        <v>7178007960882</v>
      </c>
      <c r="W210">
        <f t="shared" si="89"/>
        <v>1500203663824338</v>
      </c>
      <c r="X210">
        <f t="shared" si="90"/>
        <v>3.1354256573928666E+17</v>
      </c>
      <c r="Y210">
        <f t="shared" si="91"/>
        <v>6.5530396239510905E+19</v>
      </c>
    </row>
    <row r="211" spans="1:25" x14ac:dyDescent="0.25">
      <c r="A211" s="2">
        <v>210</v>
      </c>
      <c r="B211" s="17">
        <v>23</v>
      </c>
      <c r="C211">
        <f t="shared" si="69"/>
        <v>44100</v>
      </c>
      <c r="D211">
        <f t="shared" si="70"/>
        <v>9261000</v>
      </c>
      <c r="E211">
        <f t="shared" si="71"/>
        <v>1944810000</v>
      </c>
      <c r="F211">
        <f t="shared" si="72"/>
        <v>408410100000</v>
      </c>
      <c r="G211">
        <f t="shared" si="73"/>
        <v>85766121000000</v>
      </c>
      <c r="H211">
        <f t="shared" si="74"/>
        <v>1.801088541E+16</v>
      </c>
      <c r="I211">
        <f t="shared" si="75"/>
        <v>3.7822859360999997E+18</v>
      </c>
      <c r="J211">
        <f t="shared" si="76"/>
        <v>7.9428004658099991E+20</v>
      </c>
      <c r="K211">
        <f t="shared" si="77"/>
        <v>1.6679880978200998E+23</v>
      </c>
      <c r="L211">
        <f t="shared" si="78"/>
        <v>3.5027750054222099E+25</v>
      </c>
      <c r="M211">
        <f t="shared" si="79"/>
        <v>7.35582751138664E+27</v>
      </c>
      <c r="N211">
        <f t="shared" si="80"/>
        <v>1.5447237773911946E+30</v>
      </c>
      <c r="O211">
        <f t="shared" si="81"/>
        <v>3.2439199325215084E+32</v>
      </c>
      <c r="P211">
        <f t="shared" si="82"/>
        <v>6.8122318582951679E+34</v>
      </c>
      <c r="Q211">
        <f t="shared" si="83"/>
        <v>1.4305686902419852E+37</v>
      </c>
      <c r="R211">
        <f t="shared" si="84"/>
        <v>4830</v>
      </c>
      <c r="S211">
        <f t="shared" si="85"/>
        <v>1014300</v>
      </c>
      <c r="T211">
        <f t="shared" si="86"/>
        <v>213003000</v>
      </c>
      <c r="U211">
        <f t="shared" si="87"/>
        <v>44730630000</v>
      </c>
      <c r="V211">
        <f t="shared" si="88"/>
        <v>9393432300000</v>
      </c>
      <c r="W211">
        <f t="shared" si="89"/>
        <v>1972620783000000</v>
      </c>
      <c r="X211">
        <f t="shared" si="90"/>
        <v>4.1425036443E+17</v>
      </c>
      <c r="Y211">
        <f t="shared" si="91"/>
        <v>8.6992576530299994E+19</v>
      </c>
    </row>
    <row r="212" spans="1:25" x14ac:dyDescent="0.25">
      <c r="A212" s="2">
        <v>211</v>
      </c>
      <c r="B212" s="17">
        <v>16</v>
      </c>
      <c r="C212">
        <f t="shared" si="69"/>
        <v>44521</v>
      </c>
      <c r="D212">
        <f t="shared" si="70"/>
        <v>9393931</v>
      </c>
      <c r="E212">
        <f t="shared" si="71"/>
        <v>1982119441</v>
      </c>
      <c r="F212">
        <f t="shared" si="72"/>
        <v>418227202051</v>
      </c>
      <c r="G212">
        <f t="shared" si="73"/>
        <v>88245939632761</v>
      </c>
      <c r="H212">
        <f t="shared" si="74"/>
        <v>1.8619893262512572E+16</v>
      </c>
      <c r="I212">
        <f t="shared" si="75"/>
        <v>3.9287974783901527E+18</v>
      </c>
      <c r="J212">
        <f t="shared" si="76"/>
        <v>8.2897626794032221E+20</v>
      </c>
      <c r="K212">
        <f t="shared" si="77"/>
        <v>1.7491399253540798E+23</v>
      </c>
      <c r="L212">
        <f t="shared" si="78"/>
        <v>3.6906852424971086E+25</v>
      </c>
      <c r="M212">
        <f t="shared" si="79"/>
        <v>7.7873458616688988E+27</v>
      </c>
      <c r="N212">
        <f t="shared" si="80"/>
        <v>1.6431299768121378E+30</v>
      </c>
      <c r="O212">
        <f t="shared" si="81"/>
        <v>3.4670042510736102E+32</v>
      </c>
      <c r="P212">
        <f t="shared" si="82"/>
        <v>7.3153789697653189E+34</v>
      </c>
      <c r="Q212">
        <f t="shared" si="83"/>
        <v>1.5435449626204823E+37</v>
      </c>
      <c r="R212">
        <f t="shared" si="84"/>
        <v>3376</v>
      </c>
      <c r="S212">
        <f t="shared" si="85"/>
        <v>712336</v>
      </c>
      <c r="T212">
        <f t="shared" si="86"/>
        <v>150302896</v>
      </c>
      <c r="U212">
        <f t="shared" si="87"/>
        <v>31713911056</v>
      </c>
      <c r="V212">
        <f t="shared" si="88"/>
        <v>6691635232816</v>
      </c>
      <c r="W212">
        <f t="shared" si="89"/>
        <v>1411935034124176</v>
      </c>
      <c r="X212">
        <f t="shared" si="90"/>
        <v>2.9791829220020115E+17</v>
      </c>
      <c r="Y212">
        <f t="shared" si="91"/>
        <v>6.2860759654242443E+19</v>
      </c>
    </row>
    <row r="213" spans="1:25" x14ac:dyDescent="0.25">
      <c r="A213" s="2">
        <v>212</v>
      </c>
      <c r="B213" s="17">
        <v>29</v>
      </c>
      <c r="C213">
        <f t="shared" si="69"/>
        <v>44944</v>
      </c>
      <c r="D213">
        <f t="shared" si="70"/>
        <v>9528128</v>
      </c>
      <c r="E213">
        <f t="shared" si="71"/>
        <v>2019963136</v>
      </c>
      <c r="F213">
        <f t="shared" si="72"/>
        <v>428232184832</v>
      </c>
      <c r="G213">
        <f t="shared" si="73"/>
        <v>90785223184384</v>
      </c>
      <c r="H213">
        <f t="shared" si="74"/>
        <v>1.9246467315089408E+16</v>
      </c>
      <c r="I213">
        <f t="shared" si="75"/>
        <v>4.0802510707989545E+18</v>
      </c>
      <c r="J213">
        <f t="shared" si="76"/>
        <v>8.6501322700937835E+20</v>
      </c>
      <c r="K213">
        <f t="shared" si="77"/>
        <v>1.8338280412598822E+23</v>
      </c>
      <c r="L213">
        <f t="shared" si="78"/>
        <v>3.8877154474709497E+25</v>
      </c>
      <c r="M213">
        <f t="shared" si="79"/>
        <v>8.2419567486384144E+27</v>
      </c>
      <c r="N213">
        <f t="shared" si="80"/>
        <v>1.7472948307113439E+30</v>
      </c>
      <c r="O213">
        <f t="shared" si="81"/>
        <v>3.704265041108049E+32</v>
      </c>
      <c r="P213">
        <f t="shared" si="82"/>
        <v>7.8530418871490633E+34</v>
      </c>
      <c r="Q213">
        <f t="shared" si="83"/>
        <v>1.6648448800756016E+37</v>
      </c>
      <c r="R213">
        <f t="shared" si="84"/>
        <v>6148</v>
      </c>
      <c r="S213">
        <f t="shared" si="85"/>
        <v>1303376</v>
      </c>
      <c r="T213">
        <f t="shared" si="86"/>
        <v>276315712</v>
      </c>
      <c r="U213">
        <f t="shared" si="87"/>
        <v>58578930944</v>
      </c>
      <c r="V213">
        <f t="shared" si="88"/>
        <v>12418733360128</v>
      </c>
      <c r="W213">
        <f t="shared" si="89"/>
        <v>2632771472347136</v>
      </c>
      <c r="X213">
        <f t="shared" si="90"/>
        <v>5.5814755213759283E+17</v>
      </c>
      <c r="Y213">
        <f t="shared" si="91"/>
        <v>1.1832728105316968E+20</v>
      </c>
    </row>
    <row r="214" spans="1:25" x14ac:dyDescent="0.25">
      <c r="A214" s="2">
        <v>213</v>
      </c>
      <c r="B214" s="17">
        <v>29</v>
      </c>
      <c r="C214">
        <f t="shared" si="69"/>
        <v>45369</v>
      </c>
      <c r="D214">
        <f t="shared" si="70"/>
        <v>9663597</v>
      </c>
      <c r="E214">
        <f t="shared" si="71"/>
        <v>2058346161</v>
      </c>
      <c r="F214">
        <f t="shared" si="72"/>
        <v>438427732293</v>
      </c>
      <c r="G214">
        <f t="shared" si="73"/>
        <v>93385106978409</v>
      </c>
      <c r="H214">
        <f t="shared" si="74"/>
        <v>1.9891027786401116E+16</v>
      </c>
      <c r="I214">
        <f t="shared" si="75"/>
        <v>4.2367889185034378E+18</v>
      </c>
      <c r="J214">
        <f t="shared" si="76"/>
        <v>9.0243603964123231E+20</v>
      </c>
      <c r="K214">
        <f t="shared" si="77"/>
        <v>1.9221887644358247E+23</v>
      </c>
      <c r="L214">
        <f t="shared" si="78"/>
        <v>4.0942620682483069E+25</v>
      </c>
      <c r="M214">
        <f t="shared" si="79"/>
        <v>8.7207782053688934E+27</v>
      </c>
      <c r="N214">
        <f t="shared" si="80"/>
        <v>1.8575257577435743E+30</v>
      </c>
      <c r="O214">
        <f t="shared" si="81"/>
        <v>3.9565298639938131E+32</v>
      </c>
      <c r="P214">
        <f t="shared" si="82"/>
        <v>8.4274086103068218E+34</v>
      </c>
      <c r="Q214">
        <f t="shared" si="83"/>
        <v>1.795038033995353E+37</v>
      </c>
      <c r="R214">
        <f t="shared" si="84"/>
        <v>6177</v>
      </c>
      <c r="S214">
        <f t="shared" si="85"/>
        <v>1315701</v>
      </c>
      <c r="T214">
        <f t="shared" si="86"/>
        <v>280244313</v>
      </c>
      <c r="U214">
        <f t="shared" si="87"/>
        <v>59692038669</v>
      </c>
      <c r="V214">
        <f t="shared" si="88"/>
        <v>12714404236497</v>
      </c>
      <c r="W214">
        <f t="shared" si="89"/>
        <v>2708168102373861</v>
      </c>
      <c r="X214">
        <f t="shared" si="90"/>
        <v>5.7683980580563238E+17</v>
      </c>
      <c r="Y214">
        <f t="shared" si="91"/>
        <v>1.2286687863659969E+20</v>
      </c>
    </row>
    <row r="215" spans="1:25" x14ac:dyDescent="0.25">
      <c r="A215" s="2">
        <v>214</v>
      </c>
      <c r="B215" s="17">
        <v>15</v>
      </c>
      <c r="C215">
        <f t="shared" si="69"/>
        <v>45796</v>
      </c>
      <c r="D215">
        <f t="shared" si="70"/>
        <v>9800344</v>
      </c>
      <c r="E215">
        <f t="shared" si="71"/>
        <v>2097273616</v>
      </c>
      <c r="F215">
        <f t="shared" si="72"/>
        <v>448816553824</v>
      </c>
      <c r="G215">
        <f t="shared" si="73"/>
        <v>96046742518336</v>
      </c>
      <c r="H215">
        <f t="shared" si="74"/>
        <v>2.0554002898923904E+16</v>
      </c>
      <c r="I215">
        <f t="shared" si="75"/>
        <v>4.3985566203697152E+18</v>
      </c>
      <c r="J215">
        <f t="shared" si="76"/>
        <v>9.4129111675911904E+20</v>
      </c>
      <c r="K215">
        <f t="shared" si="77"/>
        <v>2.0143629898645146E+23</v>
      </c>
      <c r="L215">
        <f t="shared" si="78"/>
        <v>4.3107367983100615E+25</v>
      </c>
      <c r="M215">
        <f t="shared" si="79"/>
        <v>9.2249767483835323E+27</v>
      </c>
      <c r="N215">
        <f t="shared" si="80"/>
        <v>1.9741450241540757E+30</v>
      </c>
      <c r="O215">
        <f t="shared" si="81"/>
        <v>4.2246703516897222E+32</v>
      </c>
      <c r="P215">
        <f t="shared" si="82"/>
        <v>9.0407945526160062E+34</v>
      </c>
      <c r="Q215">
        <f t="shared" si="83"/>
        <v>1.9347300342598252E+37</v>
      </c>
      <c r="R215">
        <f t="shared" si="84"/>
        <v>3210</v>
      </c>
      <c r="S215">
        <f t="shared" si="85"/>
        <v>686940</v>
      </c>
      <c r="T215">
        <f t="shared" si="86"/>
        <v>147005160</v>
      </c>
      <c r="U215">
        <f t="shared" si="87"/>
        <v>31459104240</v>
      </c>
      <c r="V215">
        <f t="shared" si="88"/>
        <v>6732248307360</v>
      </c>
      <c r="W215">
        <f t="shared" si="89"/>
        <v>1440701137775040</v>
      </c>
      <c r="X215">
        <f t="shared" si="90"/>
        <v>3.0831004348385856E+17</v>
      </c>
      <c r="Y215">
        <f t="shared" si="91"/>
        <v>6.5978349305545728E+19</v>
      </c>
    </row>
    <row r="216" spans="1:25" x14ac:dyDescent="0.25">
      <c r="A216" s="2">
        <v>215</v>
      </c>
      <c r="B216" s="17">
        <v>40</v>
      </c>
      <c r="C216">
        <f t="shared" si="69"/>
        <v>46225</v>
      </c>
      <c r="D216">
        <f t="shared" si="70"/>
        <v>9938375</v>
      </c>
      <c r="E216">
        <f t="shared" si="71"/>
        <v>2136750625</v>
      </c>
      <c r="F216">
        <f t="shared" si="72"/>
        <v>459401384375</v>
      </c>
      <c r="G216">
        <f t="shared" si="73"/>
        <v>98771297640625</v>
      </c>
      <c r="H216">
        <f t="shared" si="74"/>
        <v>2.1235828992734376E+16</v>
      </c>
      <c r="I216">
        <f t="shared" si="75"/>
        <v>4.5657032334378906E+18</v>
      </c>
      <c r="J216">
        <f t="shared" si="76"/>
        <v>9.8162619518914645E+20</v>
      </c>
      <c r="K216">
        <f t="shared" si="77"/>
        <v>2.110496319656665E+23</v>
      </c>
      <c r="L216">
        <f t="shared" si="78"/>
        <v>4.5375670872618296E+25</v>
      </c>
      <c r="M216">
        <f t="shared" si="79"/>
        <v>9.755769237612933E+27</v>
      </c>
      <c r="N216">
        <f t="shared" si="80"/>
        <v>2.0974903860867808E+30</v>
      </c>
      <c r="O216">
        <f t="shared" si="81"/>
        <v>4.5096043300865785E+32</v>
      </c>
      <c r="P216">
        <f t="shared" si="82"/>
        <v>9.6956493096861452E+34</v>
      </c>
      <c r="Q216">
        <f t="shared" si="83"/>
        <v>2.0845646015825209E+37</v>
      </c>
      <c r="R216">
        <f t="shared" si="84"/>
        <v>8600</v>
      </c>
      <c r="S216">
        <f t="shared" si="85"/>
        <v>1849000</v>
      </c>
      <c r="T216">
        <f t="shared" si="86"/>
        <v>397535000</v>
      </c>
      <c r="U216">
        <f t="shared" si="87"/>
        <v>85470025000</v>
      </c>
      <c r="V216">
        <f t="shared" si="88"/>
        <v>18376055375000</v>
      </c>
      <c r="W216">
        <f t="shared" si="89"/>
        <v>3950851905625000</v>
      </c>
      <c r="X216">
        <f t="shared" si="90"/>
        <v>8.4943315970937498E+17</v>
      </c>
      <c r="Y216">
        <f t="shared" si="91"/>
        <v>1.8262812933751564E+20</v>
      </c>
    </row>
    <row r="217" spans="1:25" x14ac:dyDescent="0.25">
      <c r="A217" s="2">
        <v>216</v>
      </c>
      <c r="B217" s="17">
        <v>30</v>
      </c>
      <c r="C217">
        <f t="shared" si="69"/>
        <v>46656</v>
      </c>
      <c r="D217">
        <f t="shared" si="70"/>
        <v>10077696</v>
      </c>
      <c r="E217">
        <f t="shared" si="71"/>
        <v>2176782336</v>
      </c>
      <c r="F217">
        <f t="shared" si="72"/>
        <v>470184984576</v>
      </c>
      <c r="G217">
        <f t="shared" si="73"/>
        <v>101559956668416</v>
      </c>
      <c r="H217">
        <f t="shared" si="74"/>
        <v>2.1936950640377856E+16</v>
      </c>
      <c r="I217">
        <f t="shared" si="75"/>
        <v>4.7383813383216169E+18</v>
      </c>
      <c r="J217">
        <f t="shared" si="76"/>
        <v>1.0234903690774692E+21</v>
      </c>
      <c r="K217">
        <f t="shared" si="77"/>
        <v>2.2107391972073336E+23</v>
      </c>
      <c r="L217">
        <f t="shared" si="78"/>
        <v>4.7751966659678405E+25</v>
      </c>
      <c r="M217">
        <f t="shared" si="79"/>
        <v>1.0314424798490537E+28</v>
      </c>
      <c r="N217">
        <f t="shared" si="80"/>
        <v>2.2279157564739557E+30</v>
      </c>
      <c r="O217">
        <f t="shared" si="81"/>
        <v>4.8122980339837445E+32</v>
      </c>
      <c r="P217">
        <f t="shared" si="82"/>
        <v>1.0394563753404887E+35</v>
      </c>
      <c r="Q217">
        <f t="shared" si="83"/>
        <v>2.2452257707354558E+37</v>
      </c>
      <c r="R217">
        <f t="shared" si="84"/>
        <v>6480</v>
      </c>
      <c r="S217">
        <f t="shared" si="85"/>
        <v>1399680</v>
      </c>
      <c r="T217">
        <f t="shared" si="86"/>
        <v>302330880</v>
      </c>
      <c r="U217">
        <f t="shared" si="87"/>
        <v>65303470080</v>
      </c>
      <c r="V217">
        <f t="shared" si="88"/>
        <v>14105549537280</v>
      </c>
      <c r="W217">
        <f t="shared" si="89"/>
        <v>3046798700052480</v>
      </c>
      <c r="X217">
        <f t="shared" si="90"/>
        <v>6.5810851921133568E+17</v>
      </c>
      <c r="Y217">
        <f t="shared" si="91"/>
        <v>1.4215144014964851E+20</v>
      </c>
    </row>
    <row r="218" spans="1:25" x14ac:dyDescent="0.25">
      <c r="A218" s="2">
        <v>217</v>
      </c>
      <c r="B218" s="17">
        <v>36</v>
      </c>
      <c r="C218">
        <f t="shared" si="69"/>
        <v>47089</v>
      </c>
      <c r="D218">
        <f t="shared" si="70"/>
        <v>10218313</v>
      </c>
      <c r="E218">
        <f t="shared" si="71"/>
        <v>2217373921</v>
      </c>
      <c r="F218">
        <f t="shared" si="72"/>
        <v>481170140857</v>
      </c>
      <c r="G218">
        <f t="shared" si="73"/>
        <v>104413920565969</v>
      </c>
      <c r="H218">
        <f t="shared" si="74"/>
        <v>2.2657820762815272E+16</v>
      </c>
      <c r="I218">
        <f t="shared" si="75"/>
        <v>4.9167471055309138E+18</v>
      </c>
      <c r="J218">
        <f t="shared" si="76"/>
        <v>1.0669341219002083E+21</v>
      </c>
      <c r="K218">
        <f t="shared" si="77"/>
        <v>2.315247044523452E+23</v>
      </c>
      <c r="L218">
        <f t="shared" si="78"/>
        <v>5.0240860866158906E+25</v>
      </c>
      <c r="M218">
        <f t="shared" si="79"/>
        <v>1.0902266807956483E+28</v>
      </c>
      <c r="N218">
        <f t="shared" si="80"/>
        <v>2.3657918973265569E+30</v>
      </c>
      <c r="O218">
        <f t="shared" si="81"/>
        <v>5.1337684171986286E+32</v>
      </c>
      <c r="P218">
        <f t="shared" si="82"/>
        <v>1.1140277465321023E+35</v>
      </c>
      <c r="Q218">
        <f t="shared" si="83"/>
        <v>2.4174402099746617E+37</v>
      </c>
      <c r="R218">
        <f t="shared" si="84"/>
        <v>7812</v>
      </c>
      <c r="S218">
        <f t="shared" si="85"/>
        <v>1695204</v>
      </c>
      <c r="T218">
        <f t="shared" si="86"/>
        <v>367859268</v>
      </c>
      <c r="U218">
        <f t="shared" si="87"/>
        <v>79825461156</v>
      </c>
      <c r="V218">
        <f t="shared" si="88"/>
        <v>17322125070852</v>
      </c>
      <c r="W218">
        <f t="shared" si="89"/>
        <v>3758901140374884</v>
      </c>
      <c r="X218">
        <f t="shared" si="90"/>
        <v>8.1568154746134976E+17</v>
      </c>
      <c r="Y218">
        <f t="shared" si="91"/>
        <v>1.7700289579911289E+20</v>
      </c>
    </row>
    <row r="219" spans="1:25" x14ac:dyDescent="0.25">
      <c r="A219" s="2">
        <v>218</v>
      </c>
      <c r="B219" s="17">
        <v>44</v>
      </c>
      <c r="C219">
        <f t="shared" si="69"/>
        <v>47524</v>
      </c>
      <c r="D219">
        <f t="shared" si="70"/>
        <v>10360232</v>
      </c>
      <c r="E219">
        <f t="shared" si="71"/>
        <v>2258530576</v>
      </c>
      <c r="F219">
        <f t="shared" si="72"/>
        <v>492359665568</v>
      </c>
      <c r="G219">
        <f t="shared" si="73"/>
        <v>107334407093824</v>
      </c>
      <c r="H219">
        <f t="shared" si="74"/>
        <v>2.3398900746453632E+16</v>
      </c>
      <c r="I219">
        <f t="shared" si="75"/>
        <v>5.1009603627268915E+18</v>
      </c>
      <c r="J219">
        <f t="shared" si="76"/>
        <v>1.1120093590744624E+21</v>
      </c>
      <c r="K219">
        <f t="shared" si="77"/>
        <v>2.4241804027823279E+23</v>
      </c>
      <c r="L219">
        <f t="shared" si="78"/>
        <v>5.2847132780654748E+25</v>
      </c>
      <c r="M219">
        <f t="shared" si="79"/>
        <v>1.1520674946182734E+28</v>
      </c>
      <c r="N219">
        <f t="shared" si="80"/>
        <v>2.5115071382678363E+30</v>
      </c>
      <c r="O219">
        <f t="shared" si="81"/>
        <v>5.4750855614238827E+32</v>
      </c>
      <c r="P219">
        <f t="shared" si="82"/>
        <v>1.1935686523904065E+35</v>
      </c>
      <c r="Q219">
        <f t="shared" si="83"/>
        <v>2.6019796622110862E+37</v>
      </c>
      <c r="R219">
        <f t="shared" si="84"/>
        <v>9592</v>
      </c>
      <c r="S219">
        <f t="shared" si="85"/>
        <v>2091056</v>
      </c>
      <c r="T219">
        <f t="shared" si="86"/>
        <v>455850208</v>
      </c>
      <c r="U219">
        <f t="shared" si="87"/>
        <v>99375345344</v>
      </c>
      <c r="V219">
        <f t="shared" si="88"/>
        <v>21663825284992</v>
      </c>
      <c r="W219">
        <f t="shared" si="89"/>
        <v>4722713912128256</v>
      </c>
      <c r="X219">
        <f t="shared" si="90"/>
        <v>1.0295516328439598E+18</v>
      </c>
      <c r="Y219">
        <f t="shared" si="91"/>
        <v>2.2444225595998323E+20</v>
      </c>
    </row>
    <row r="220" spans="1:25" x14ac:dyDescent="0.25">
      <c r="A220" s="2">
        <v>219</v>
      </c>
      <c r="B220" s="17">
        <v>37</v>
      </c>
      <c r="C220">
        <f t="shared" si="69"/>
        <v>47961</v>
      </c>
      <c r="D220">
        <f t="shared" si="70"/>
        <v>10503459</v>
      </c>
      <c r="E220">
        <f t="shared" si="71"/>
        <v>2300257521</v>
      </c>
      <c r="F220">
        <f t="shared" si="72"/>
        <v>503756397099</v>
      </c>
      <c r="G220">
        <f t="shared" si="73"/>
        <v>110322650964681</v>
      </c>
      <c r="H220">
        <f t="shared" si="74"/>
        <v>2.416066056126514E+16</v>
      </c>
      <c r="I220">
        <f t="shared" si="75"/>
        <v>5.2911846629170657E+18</v>
      </c>
      <c r="J220">
        <f t="shared" si="76"/>
        <v>1.1587694411788375E+21</v>
      </c>
      <c r="K220">
        <f t="shared" si="77"/>
        <v>2.5377050761816538E+23</v>
      </c>
      <c r="L220">
        <f t="shared" si="78"/>
        <v>5.5575741168378222E+25</v>
      </c>
      <c r="M220">
        <f t="shared" si="79"/>
        <v>1.217108731587483E+28</v>
      </c>
      <c r="N220">
        <f t="shared" si="80"/>
        <v>2.6654681221765877E+30</v>
      </c>
      <c r="O220">
        <f t="shared" si="81"/>
        <v>5.8373751875667276E+32</v>
      </c>
      <c r="P220">
        <f t="shared" si="82"/>
        <v>1.2783851660771133E+35</v>
      </c>
      <c r="Q220">
        <f t="shared" si="83"/>
        <v>2.7996635137088785E+37</v>
      </c>
      <c r="R220">
        <f t="shared" si="84"/>
        <v>8103</v>
      </c>
      <c r="S220">
        <f t="shared" si="85"/>
        <v>1774557</v>
      </c>
      <c r="T220">
        <f t="shared" si="86"/>
        <v>388627983</v>
      </c>
      <c r="U220">
        <f t="shared" si="87"/>
        <v>85109528277</v>
      </c>
      <c r="V220">
        <f t="shared" si="88"/>
        <v>18638986692663</v>
      </c>
      <c r="W220">
        <f t="shared" si="89"/>
        <v>4081938085693197</v>
      </c>
      <c r="X220">
        <f t="shared" si="90"/>
        <v>8.9394444076681024E+17</v>
      </c>
      <c r="Y220">
        <f t="shared" si="91"/>
        <v>1.9577383252793144E+20</v>
      </c>
    </row>
    <row r="221" spans="1:25" x14ac:dyDescent="0.25">
      <c r="A221" s="2">
        <v>220</v>
      </c>
      <c r="B221" s="17">
        <v>41</v>
      </c>
      <c r="C221">
        <f t="shared" si="69"/>
        <v>48400</v>
      </c>
      <c r="D221">
        <f t="shared" si="70"/>
        <v>10648000</v>
      </c>
      <c r="E221">
        <f t="shared" si="71"/>
        <v>2342560000</v>
      </c>
      <c r="F221">
        <f t="shared" si="72"/>
        <v>515363200000</v>
      </c>
      <c r="G221">
        <f t="shared" si="73"/>
        <v>113379904000000</v>
      </c>
      <c r="H221">
        <f t="shared" si="74"/>
        <v>2.494357888E+16</v>
      </c>
      <c r="I221">
        <f t="shared" si="75"/>
        <v>5.4875873536E+18</v>
      </c>
      <c r="J221">
        <f t="shared" si="76"/>
        <v>1.207269217792E+21</v>
      </c>
      <c r="K221">
        <f t="shared" si="77"/>
        <v>2.6559922791424002E+23</v>
      </c>
      <c r="L221">
        <f t="shared" si="78"/>
        <v>5.8431830141132801E+25</v>
      </c>
      <c r="M221">
        <f t="shared" si="79"/>
        <v>1.2855002631049215E+28</v>
      </c>
      <c r="N221">
        <f t="shared" si="80"/>
        <v>2.8281005788308277E+30</v>
      </c>
      <c r="O221">
        <f t="shared" si="81"/>
        <v>6.2218212734278209E+32</v>
      </c>
      <c r="P221">
        <f t="shared" si="82"/>
        <v>1.3688006801541206E+35</v>
      </c>
      <c r="Q221">
        <f t="shared" si="83"/>
        <v>3.0113614963390653E+37</v>
      </c>
      <c r="R221">
        <f t="shared" si="84"/>
        <v>9020</v>
      </c>
      <c r="S221">
        <f t="shared" si="85"/>
        <v>1984400</v>
      </c>
      <c r="T221">
        <f t="shared" si="86"/>
        <v>436568000</v>
      </c>
      <c r="U221">
        <f t="shared" si="87"/>
        <v>96044960000</v>
      </c>
      <c r="V221">
        <f t="shared" si="88"/>
        <v>21129891200000</v>
      </c>
      <c r="W221">
        <f t="shared" si="89"/>
        <v>4648576064000000</v>
      </c>
      <c r="X221">
        <f t="shared" si="90"/>
        <v>1.02268673408E+18</v>
      </c>
      <c r="Y221">
        <f t="shared" si="91"/>
        <v>2.249910814976E+20</v>
      </c>
    </row>
    <row r="222" spans="1:25" x14ac:dyDescent="0.25">
      <c r="A222" s="2">
        <v>221</v>
      </c>
      <c r="B222" s="17">
        <v>41</v>
      </c>
      <c r="C222">
        <f t="shared" si="69"/>
        <v>48841</v>
      </c>
      <c r="D222">
        <f t="shared" si="70"/>
        <v>10793861</v>
      </c>
      <c r="E222">
        <f t="shared" si="71"/>
        <v>2385443281</v>
      </c>
      <c r="F222">
        <f t="shared" si="72"/>
        <v>527182965101</v>
      </c>
      <c r="G222">
        <f t="shared" si="73"/>
        <v>116507435287321</v>
      </c>
      <c r="H222">
        <f t="shared" si="74"/>
        <v>2.574814319849794E+16</v>
      </c>
      <c r="I222">
        <f t="shared" si="75"/>
        <v>5.6903396468680448E+18</v>
      </c>
      <c r="J222">
        <f t="shared" si="76"/>
        <v>1.2575650619578379E+21</v>
      </c>
      <c r="K222">
        <f t="shared" si="77"/>
        <v>2.7792187869268218E+23</v>
      </c>
      <c r="L222">
        <f t="shared" si="78"/>
        <v>6.1420735191082759E+25</v>
      </c>
      <c r="M222">
        <f t="shared" si="79"/>
        <v>1.3573982477229289E+28</v>
      </c>
      <c r="N222">
        <f t="shared" si="80"/>
        <v>2.9998501274676729E+30</v>
      </c>
      <c r="O222">
        <f t="shared" si="81"/>
        <v>6.629668781703558E+32</v>
      </c>
      <c r="P222">
        <f t="shared" si="82"/>
        <v>1.4651568007564861E+35</v>
      </c>
      <c r="Q222">
        <f t="shared" si="83"/>
        <v>3.2379965296718343E+37</v>
      </c>
      <c r="R222">
        <f t="shared" si="84"/>
        <v>9061</v>
      </c>
      <c r="S222">
        <f t="shared" si="85"/>
        <v>2002481</v>
      </c>
      <c r="T222">
        <f t="shared" si="86"/>
        <v>442548301</v>
      </c>
      <c r="U222">
        <f t="shared" si="87"/>
        <v>97803174521</v>
      </c>
      <c r="V222">
        <f t="shared" si="88"/>
        <v>21614501569141</v>
      </c>
      <c r="W222">
        <f t="shared" si="89"/>
        <v>4776804846780161</v>
      </c>
      <c r="X222">
        <f t="shared" si="90"/>
        <v>1.0556738711384155E+18</v>
      </c>
      <c r="Y222">
        <f t="shared" si="91"/>
        <v>2.3330392552158983E+20</v>
      </c>
    </row>
    <row r="223" spans="1:25" x14ac:dyDescent="0.25">
      <c r="A223" s="2">
        <v>222</v>
      </c>
      <c r="B223" s="17">
        <v>42</v>
      </c>
      <c r="C223">
        <f t="shared" si="69"/>
        <v>49284</v>
      </c>
      <c r="D223">
        <f t="shared" si="70"/>
        <v>10941048</v>
      </c>
      <c r="E223">
        <f t="shared" si="71"/>
        <v>2428912656</v>
      </c>
      <c r="F223">
        <f t="shared" si="72"/>
        <v>539218609632</v>
      </c>
      <c r="G223">
        <f t="shared" si="73"/>
        <v>119706531338304</v>
      </c>
      <c r="H223">
        <f t="shared" si="74"/>
        <v>2.6574849957103488E+16</v>
      </c>
      <c r="I223">
        <f t="shared" si="75"/>
        <v>5.8996166904769741E+18</v>
      </c>
      <c r="J223">
        <f t="shared" si="76"/>
        <v>1.3097149052858883E+21</v>
      </c>
      <c r="K223">
        <f t="shared" si="77"/>
        <v>2.907567089734672E+23</v>
      </c>
      <c r="L223">
        <f t="shared" si="78"/>
        <v>6.4547989392109715E+25</v>
      </c>
      <c r="M223">
        <f t="shared" si="79"/>
        <v>1.4329653645048358E+28</v>
      </c>
      <c r="N223">
        <f t="shared" si="80"/>
        <v>3.1811831092007353E+30</v>
      </c>
      <c r="O223">
        <f t="shared" si="81"/>
        <v>7.0622265024256327E+32</v>
      </c>
      <c r="P223">
        <f t="shared" si="82"/>
        <v>1.5678142835384903E+35</v>
      </c>
      <c r="Q223">
        <f t="shared" si="83"/>
        <v>3.4805477094554485E+37</v>
      </c>
      <c r="R223">
        <f t="shared" si="84"/>
        <v>9324</v>
      </c>
      <c r="S223">
        <f t="shared" si="85"/>
        <v>2069928</v>
      </c>
      <c r="T223">
        <f t="shared" si="86"/>
        <v>459524016</v>
      </c>
      <c r="U223">
        <f t="shared" si="87"/>
        <v>102014331552</v>
      </c>
      <c r="V223">
        <f t="shared" si="88"/>
        <v>22647181604544</v>
      </c>
      <c r="W223">
        <f t="shared" si="89"/>
        <v>5027674316208768</v>
      </c>
      <c r="X223">
        <f t="shared" si="90"/>
        <v>1.1161436981983465E+18</v>
      </c>
      <c r="Y223">
        <f t="shared" si="91"/>
        <v>2.4778390100003291E+20</v>
      </c>
    </row>
    <row r="224" spans="1:25" x14ac:dyDescent="0.25">
      <c r="A224" s="2">
        <v>223</v>
      </c>
      <c r="B224" s="17">
        <v>48</v>
      </c>
      <c r="C224">
        <f t="shared" si="69"/>
        <v>49729</v>
      </c>
      <c r="D224">
        <f t="shared" si="70"/>
        <v>11089567</v>
      </c>
      <c r="E224">
        <f t="shared" si="71"/>
        <v>2472973441</v>
      </c>
      <c r="F224">
        <f t="shared" si="72"/>
        <v>551473077343</v>
      </c>
      <c r="G224">
        <f t="shared" si="73"/>
        <v>122978496247489</v>
      </c>
      <c r="H224">
        <f t="shared" si="74"/>
        <v>2.7424204663190048E+16</v>
      </c>
      <c r="I224">
        <f t="shared" si="75"/>
        <v>6.1155976398913802E+18</v>
      </c>
      <c r="J224">
        <f t="shared" si="76"/>
        <v>1.3637782736957777E+21</v>
      </c>
      <c r="K224">
        <f t="shared" si="77"/>
        <v>3.0412255503415845E+23</v>
      </c>
      <c r="L224">
        <f t="shared" si="78"/>
        <v>6.7819329772617335E+25</v>
      </c>
      <c r="M224">
        <f t="shared" si="79"/>
        <v>1.5123710539293666E+28</v>
      </c>
      <c r="N224">
        <f t="shared" si="80"/>
        <v>3.3725874502624877E+30</v>
      </c>
      <c r="O224">
        <f t="shared" si="81"/>
        <v>7.5208700140853463E+32</v>
      </c>
      <c r="P224">
        <f t="shared" si="82"/>
        <v>1.6771540131410324E+35</v>
      </c>
      <c r="Q224">
        <f t="shared" si="83"/>
        <v>3.7400534493045021E+37</v>
      </c>
      <c r="R224">
        <f t="shared" si="84"/>
        <v>10704</v>
      </c>
      <c r="S224">
        <f t="shared" si="85"/>
        <v>2386992</v>
      </c>
      <c r="T224">
        <f t="shared" si="86"/>
        <v>532299216</v>
      </c>
      <c r="U224">
        <f t="shared" si="87"/>
        <v>118702725168</v>
      </c>
      <c r="V224">
        <f t="shared" si="88"/>
        <v>26470707712464</v>
      </c>
      <c r="W224">
        <f t="shared" si="89"/>
        <v>5902967819879472</v>
      </c>
      <c r="X224">
        <f t="shared" si="90"/>
        <v>1.3163618238331223E+18</v>
      </c>
      <c r="Y224">
        <f t="shared" si="91"/>
        <v>2.9354868671478625E+20</v>
      </c>
    </row>
    <row r="225" spans="1:25" x14ac:dyDescent="0.25">
      <c r="A225" s="2">
        <v>224</v>
      </c>
      <c r="B225" s="17">
        <v>48</v>
      </c>
      <c r="C225">
        <f t="shared" si="69"/>
        <v>50176</v>
      </c>
      <c r="D225">
        <f t="shared" si="70"/>
        <v>11239424</v>
      </c>
      <c r="E225">
        <f t="shared" si="71"/>
        <v>2517630976</v>
      </c>
      <c r="F225">
        <f t="shared" si="72"/>
        <v>563949338624</v>
      </c>
      <c r="G225">
        <f t="shared" si="73"/>
        <v>126324651851776</v>
      </c>
      <c r="H225">
        <f t="shared" si="74"/>
        <v>2.8296722014797824E+16</v>
      </c>
      <c r="I225">
        <f t="shared" si="75"/>
        <v>6.3384657313147126E+18</v>
      </c>
      <c r="J225">
        <f t="shared" si="76"/>
        <v>1.4198163238144956E+21</v>
      </c>
      <c r="K225">
        <f t="shared" si="77"/>
        <v>3.1803885653444702E+23</v>
      </c>
      <c r="L225">
        <f t="shared" si="78"/>
        <v>7.1240703863716132E+25</v>
      </c>
      <c r="M225">
        <f t="shared" si="79"/>
        <v>1.5957917665472414E+28</v>
      </c>
      <c r="N225">
        <f t="shared" si="80"/>
        <v>3.5745735570658206E+30</v>
      </c>
      <c r="O225">
        <f t="shared" si="81"/>
        <v>8.0070447678274382E+32</v>
      </c>
      <c r="P225">
        <f t="shared" si="82"/>
        <v>1.7935780279933462E+35</v>
      </c>
      <c r="Q225">
        <f t="shared" si="83"/>
        <v>4.0176147827050954E+37</v>
      </c>
      <c r="R225">
        <f t="shared" si="84"/>
        <v>10752</v>
      </c>
      <c r="S225">
        <f t="shared" si="85"/>
        <v>2408448</v>
      </c>
      <c r="T225">
        <f t="shared" si="86"/>
        <v>539492352</v>
      </c>
      <c r="U225">
        <f t="shared" si="87"/>
        <v>120846286848</v>
      </c>
      <c r="V225">
        <f t="shared" si="88"/>
        <v>27069568253952</v>
      </c>
      <c r="W225">
        <f t="shared" si="89"/>
        <v>6063583288885248</v>
      </c>
      <c r="X225">
        <f t="shared" si="90"/>
        <v>1.3582426567102956E+18</v>
      </c>
      <c r="Y225">
        <f t="shared" si="91"/>
        <v>3.042463551031062E+20</v>
      </c>
    </row>
    <row r="226" spans="1:25" x14ac:dyDescent="0.25">
      <c r="A226" s="2">
        <v>225</v>
      </c>
      <c r="B226" s="17">
        <v>48</v>
      </c>
      <c r="C226">
        <f t="shared" si="69"/>
        <v>50625</v>
      </c>
      <c r="D226">
        <f t="shared" si="70"/>
        <v>11390625</v>
      </c>
      <c r="E226">
        <f t="shared" si="71"/>
        <v>2562890625</v>
      </c>
      <c r="F226">
        <f t="shared" si="72"/>
        <v>576650390625</v>
      </c>
      <c r="G226">
        <f t="shared" si="73"/>
        <v>129746337890625</v>
      </c>
      <c r="H226">
        <f t="shared" si="74"/>
        <v>2.9192926025390624E+16</v>
      </c>
      <c r="I226">
        <f t="shared" si="75"/>
        <v>6.5684083557128909E+18</v>
      </c>
      <c r="J226">
        <f t="shared" si="76"/>
        <v>1.4778918800354005E+21</v>
      </c>
      <c r="K226">
        <f t="shared" si="77"/>
        <v>3.3252567300796513E+23</v>
      </c>
      <c r="L226">
        <f t="shared" si="78"/>
        <v>7.4818276426792144E+25</v>
      </c>
      <c r="M226">
        <f t="shared" si="79"/>
        <v>1.6834112196028233E+28</v>
      </c>
      <c r="N226">
        <f t="shared" si="80"/>
        <v>3.7876752441063522E+30</v>
      </c>
      <c r="O226">
        <f t="shared" si="81"/>
        <v>8.5222692992392934E+32</v>
      </c>
      <c r="P226">
        <f t="shared" si="82"/>
        <v>1.9175105923288408E+35</v>
      </c>
      <c r="Q226">
        <f t="shared" si="83"/>
        <v>4.3143988327398921E+37</v>
      </c>
      <c r="R226">
        <f t="shared" si="84"/>
        <v>10800</v>
      </c>
      <c r="S226">
        <f t="shared" si="85"/>
        <v>2430000</v>
      </c>
      <c r="T226">
        <f t="shared" si="86"/>
        <v>546750000</v>
      </c>
      <c r="U226">
        <f t="shared" si="87"/>
        <v>123018750000</v>
      </c>
      <c r="V226">
        <f t="shared" si="88"/>
        <v>27679218750000</v>
      </c>
      <c r="W226">
        <f t="shared" si="89"/>
        <v>6227824218750000</v>
      </c>
      <c r="X226">
        <f t="shared" si="90"/>
        <v>1.40126044921875E+18</v>
      </c>
      <c r="Y226">
        <f t="shared" si="91"/>
        <v>3.1528360107421873E+20</v>
      </c>
    </row>
    <row r="227" spans="1:25" x14ac:dyDescent="0.25">
      <c r="A227" s="2">
        <v>226</v>
      </c>
      <c r="B227" s="17">
        <v>58</v>
      </c>
      <c r="C227">
        <f t="shared" si="69"/>
        <v>51076</v>
      </c>
      <c r="D227">
        <f t="shared" si="70"/>
        <v>11543176</v>
      </c>
      <c r="E227">
        <f t="shared" si="71"/>
        <v>2608757776</v>
      </c>
      <c r="F227">
        <f t="shared" si="72"/>
        <v>589579257376</v>
      </c>
      <c r="G227">
        <f t="shared" si="73"/>
        <v>133244912166976</v>
      </c>
      <c r="H227">
        <f t="shared" si="74"/>
        <v>3.0113350149736576E+16</v>
      </c>
      <c r="I227">
        <f t="shared" si="75"/>
        <v>6.8056171338404659E+18</v>
      </c>
      <c r="J227">
        <f t="shared" si="76"/>
        <v>1.5380694722479454E+21</v>
      </c>
      <c r="K227">
        <f t="shared" si="77"/>
        <v>3.4760370072803564E+23</v>
      </c>
      <c r="L227">
        <f t="shared" si="78"/>
        <v>7.8558436364536056E+25</v>
      </c>
      <c r="M227">
        <f t="shared" si="79"/>
        <v>1.7754206618385149E+28</v>
      </c>
      <c r="N227">
        <f t="shared" si="80"/>
        <v>4.0124506957550435E+30</v>
      </c>
      <c r="O227">
        <f t="shared" si="81"/>
        <v>9.0681385724063977E+32</v>
      </c>
      <c r="P227">
        <f t="shared" si="82"/>
        <v>2.049399317363846E+35</v>
      </c>
      <c r="Q227">
        <f t="shared" si="83"/>
        <v>4.6316424572422916E+37</v>
      </c>
      <c r="R227">
        <f t="shared" si="84"/>
        <v>13108</v>
      </c>
      <c r="S227">
        <f t="shared" si="85"/>
        <v>2962408</v>
      </c>
      <c r="T227">
        <f t="shared" si="86"/>
        <v>669504208</v>
      </c>
      <c r="U227">
        <f t="shared" si="87"/>
        <v>151307951008</v>
      </c>
      <c r="V227">
        <f t="shared" si="88"/>
        <v>34195596927808</v>
      </c>
      <c r="W227">
        <f t="shared" si="89"/>
        <v>7728204905684608</v>
      </c>
      <c r="X227">
        <f t="shared" si="90"/>
        <v>1.7465743086847214E+18</v>
      </c>
      <c r="Y227">
        <f t="shared" si="91"/>
        <v>3.9472579376274702E+20</v>
      </c>
    </row>
    <row r="228" spans="1:25" x14ac:dyDescent="0.25">
      <c r="A228" s="2">
        <v>227</v>
      </c>
      <c r="B228" s="17">
        <v>55</v>
      </c>
      <c r="C228">
        <f t="shared" si="69"/>
        <v>51529</v>
      </c>
      <c r="D228">
        <f t="shared" si="70"/>
        <v>11697083</v>
      </c>
      <c r="E228">
        <f t="shared" si="71"/>
        <v>2655237841</v>
      </c>
      <c r="F228">
        <f t="shared" si="72"/>
        <v>602738989907</v>
      </c>
      <c r="G228">
        <f t="shared" si="73"/>
        <v>136821750708889</v>
      </c>
      <c r="H228">
        <f t="shared" si="74"/>
        <v>3.1058537410917804E+16</v>
      </c>
      <c r="I228">
        <f t="shared" si="75"/>
        <v>7.0502879922783416E+18</v>
      </c>
      <c r="J228">
        <f t="shared" si="76"/>
        <v>1.6004153742471835E+21</v>
      </c>
      <c r="K228">
        <f t="shared" si="77"/>
        <v>3.6329428995411065E+23</v>
      </c>
      <c r="L228">
        <f t="shared" si="78"/>
        <v>8.2467803819583128E+25</v>
      </c>
      <c r="M228">
        <f t="shared" si="79"/>
        <v>1.8720191467045369E+28</v>
      </c>
      <c r="N228">
        <f t="shared" si="80"/>
        <v>4.2494834630192984E+30</v>
      </c>
      <c r="O228">
        <f t="shared" si="81"/>
        <v>9.646327461053808E+32</v>
      </c>
      <c r="P228">
        <f t="shared" si="82"/>
        <v>2.1897163336592144E+35</v>
      </c>
      <c r="Q228">
        <f t="shared" si="83"/>
        <v>4.9706560774064167E+37</v>
      </c>
      <c r="R228">
        <f t="shared" si="84"/>
        <v>12485</v>
      </c>
      <c r="S228">
        <f t="shared" si="85"/>
        <v>2834095</v>
      </c>
      <c r="T228">
        <f t="shared" si="86"/>
        <v>643339565</v>
      </c>
      <c r="U228">
        <f t="shared" si="87"/>
        <v>146038081255</v>
      </c>
      <c r="V228">
        <f t="shared" si="88"/>
        <v>33150644444885</v>
      </c>
      <c r="W228">
        <f t="shared" si="89"/>
        <v>7525196288988895</v>
      </c>
      <c r="X228">
        <f t="shared" si="90"/>
        <v>1.7082195576004792E+18</v>
      </c>
      <c r="Y228">
        <f t="shared" si="91"/>
        <v>3.8776583957530876E+20</v>
      </c>
    </row>
    <row r="229" spans="1:25" x14ac:dyDescent="0.25">
      <c r="A229" s="2">
        <v>228</v>
      </c>
      <c r="B229" s="17">
        <v>67</v>
      </c>
      <c r="C229">
        <f t="shared" si="69"/>
        <v>51984</v>
      </c>
      <c r="D229">
        <f t="shared" si="70"/>
        <v>11852352</v>
      </c>
      <c r="E229">
        <f t="shared" si="71"/>
        <v>2702336256</v>
      </c>
      <c r="F229">
        <f t="shared" si="72"/>
        <v>616132666368</v>
      </c>
      <c r="G229">
        <f t="shared" si="73"/>
        <v>140478247931904</v>
      </c>
      <c r="H229">
        <f t="shared" si="74"/>
        <v>3.2029040528474112E+16</v>
      </c>
      <c r="I229">
        <f t="shared" si="75"/>
        <v>7.3026212404920975E+18</v>
      </c>
      <c r="J229">
        <f t="shared" si="76"/>
        <v>1.6649976428321982E+21</v>
      </c>
      <c r="K229">
        <f t="shared" si="77"/>
        <v>3.7961946256574121E+23</v>
      </c>
      <c r="L229">
        <f t="shared" si="78"/>
        <v>8.6553237464988999E+25</v>
      </c>
      <c r="M229">
        <f t="shared" si="79"/>
        <v>1.9734138142017491E+28</v>
      </c>
      <c r="N229">
        <f t="shared" si="80"/>
        <v>4.4993834963799876E+30</v>
      </c>
      <c r="O229">
        <f t="shared" si="81"/>
        <v>1.0258594371746373E+33</v>
      </c>
      <c r="P229">
        <f t="shared" si="82"/>
        <v>2.338959516758173E+35</v>
      </c>
      <c r="Q229">
        <f t="shared" si="83"/>
        <v>5.3328276982086338E+37</v>
      </c>
      <c r="R229">
        <f t="shared" si="84"/>
        <v>15276</v>
      </c>
      <c r="S229">
        <f t="shared" si="85"/>
        <v>3482928</v>
      </c>
      <c r="T229">
        <f t="shared" si="86"/>
        <v>794107584</v>
      </c>
      <c r="U229">
        <f t="shared" si="87"/>
        <v>181056529152</v>
      </c>
      <c r="V229">
        <f t="shared" si="88"/>
        <v>41280888646656</v>
      </c>
      <c r="W229">
        <f t="shared" si="89"/>
        <v>9412042611437568</v>
      </c>
      <c r="X229">
        <f t="shared" si="90"/>
        <v>2.1459457154077655E+18</v>
      </c>
      <c r="Y229">
        <f t="shared" si="91"/>
        <v>4.8927562311297053E+20</v>
      </c>
    </row>
    <row r="230" spans="1:25" x14ac:dyDescent="0.25">
      <c r="A230" s="2">
        <v>229</v>
      </c>
      <c r="B230" s="17">
        <v>58</v>
      </c>
      <c r="C230">
        <f t="shared" si="69"/>
        <v>52441</v>
      </c>
      <c r="D230">
        <f t="shared" si="70"/>
        <v>12008989</v>
      </c>
      <c r="E230">
        <f t="shared" si="71"/>
        <v>2750058481</v>
      </c>
      <c r="F230">
        <f t="shared" si="72"/>
        <v>629763392149</v>
      </c>
      <c r="G230">
        <f t="shared" si="73"/>
        <v>144215816802121</v>
      </c>
      <c r="H230">
        <f t="shared" si="74"/>
        <v>3.3025422047685708E+16</v>
      </c>
      <c r="I230">
        <f t="shared" si="75"/>
        <v>7.5628216489200271E+18</v>
      </c>
      <c r="J230">
        <f t="shared" si="76"/>
        <v>1.7318861576026862E+21</v>
      </c>
      <c r="K230">
        <f t="shared" si="77"/>
        <v>3.9660193009101515E+23</v>
      </c>
      <c r="L230">
        <f t="shared" si="78"/>
        <v>9.0821841990842468E+25</v>
      </c>
      <c r="M230">
        <f t="shared" si="79"/>
        <v>2.0798201815902924E+28</v>
      </c>
      <c r="N230">
        <f t="shared" si="80"/>
        <v>4.7627882158417697E+30</v>
      </c>
      <c r="O230">
        <f t="shared" si="81"/>
        <v>1.0906785014277653E+33</v>
      </c>
      <c r="P230">
        <f t="shared" si="82"/>
        <v>2.4976537682695825E+35</v>
      </c>
      <c r="Q230">
        <f t="shared" si="83"/>
        <v>5.7196271293373443E+37</v>
      </c>
      <c r="R230">
        <f t="shared" si="84"/>
        <v>13282</v>
      </c>
      <c r="S230">
        <f t="shared" si="85"/>
        <v>3041578</v>
      </c>
      <c r="T230">
        <f t="shared" si="86"/>
        <v>696521362</v>
      </c>
      <c r="U230">
        <f t="shared" si="87"/>
        <v>159503391898</v>
      </c>
      <c r="V230">
        <f t="shared" si="88"/>
        <v>36526276744642</v>
      </c>
      <c r="W230">
        <f t="shared" si="89"/>
        <v>8364517374523018</v>
      </c>
      <c r="X230">
        <f t="shared" si="90"/>
        <v>1.915474478765771E+18</v>
      </c>
      <c r="Y230">
        <f t="shared" si="91"/>
        <v>4.3864365563736156E+20</v>
      </c>
    </row>
    <row r="231" spans="1:25" x14ac:dyDescent="0.25">
      <c r="A231" s="2">
        <v>230</v>
      </c>
      <c r="B231" s="17">
        <v>64</v>
      </c>
      <c r="C231">
        <f t="shared" si="69"/>
        <v>52900</v>
      </c>
      <c r="D231">
        <f t="shared" si="70"/>
        <v>12167000</v>
      </c>
      <c r="E231">
        <f t="shared" si="71"/>
        <v>2798410000</v>
      </c>
      <c r="F231">
        <f t="shared" si="72"/>
        <v>643634300000</v>
      </c>
      <c r="G231">
        <f t="shared" si="73"/>
        <v>148035889000000</v>
      </c>
      <c r="H231">
        <f t="shared" si="74"/>
        <v>3.404825447E+16</v>
      </c>
      <c r="I231">
        <f t="shared" si="75"/>
        <v>7.8310985280999997E+18</v>
      </c>
      <c r="J231">
        <f t="shared" si="76"/>
        <v>1.8011526614629999E+21</v>
      </c>
      <c r="K231">
        <f t="shared" si="77"/>
        <v>4.1426511213648997E+23</v>
      </c>
      <c r="L231">
        <f t="shared" si="78"/>
        <v>9.5280975791392698E+25</v>
      </c>
      <c r="M231">
        <f t="shared" si="79"/>
        <v>2.191462443202032E+28</v>
      </c>
      <c r="N231">
        <f t="shared" si="80"/>
        <v>5.0403636193646738E+30</v>
      </c>
      <c r="O231">
        <f t="shared" si="81"/>
        <v>1.159283632453875E+33</v>
      </c>
      <c r="P231">
        <f t="shared" si="82"/>
        <v>2.6663523546439124E+35</v>
      </c>
      <c r="Q231">
        <f t="shared" si="83"/>
        <v>6.1326104156809984E+37</v>
      </c>
      <c r="R231">
        <f t="shared" si="84"/>
        <v>14720</v>
      </c>
      <c r="S231">
        <f t="shared" si="85"/>
        <v>3385600</v>
      </c>
      <c r="T231">
        <f t="shared" si="86"/>
        <v>778688000</v>
      </c>
      <c r="U231">
        <f t="shared" si="87"/>
        <v>179098240000</v>
      </c>
      <c r="V231">
        <f t="shared" si="88"/>
        <v>41192595200000</v>
      </c>
      <c r="W231">
        <f t="shared" si="89"/>
        <v>9474296896000000</v>
      </c>
      <c r="X231">
        <f t="shared" si="90"/>
        <v>2.17908828608E+18</v>
      </c>
      <c r="Y231">
        <f t="shared" si="91"/>
        <v>5.0119030579839998E+20</v>
      </c>
    </row>
    <row r="232" spans="1:25" x14ac:dyDescent="0.25">
      <c r="A232" s="2">
        <v>231</v>
      </c>
      <c r="B232" s="17">
        <v>72</v>
      </c>
      <c r="C232">
        <f t="shared" si="69"/>
        <v>53361</v>
      </c>
      <c r="D232">
        <f t="shared" si="70"/>
        <v>12326391</v>
      </c>
      <c r="E232">
        <f t="shared" si="71"/>
        <v>2847396321</v>
      </c>
      <c r="F232">
        <f t="shared" si="72"/>
        <v>657748550151</v>
      </c>
      <c r="G232">
        <f t="shared" si="73"/>
        <v>151939915084881</v>
      </c>
      <c r="H232">
        <f t="shared" si="74"/>
        <v>3.5098120384607512E+16</v>
      </c>
      <c r="I232">
        <f t="shared" si="75"/>
        <v>8.1076658088443351E+18</v>
      </c>
      <c r="J232">
        <f t="shared" si="76"/>
        <v>1.8728708018430413E+21</v>
      </c>
      <c r="K232">
        <f t="shared" si="77"/>
        <v>4.3263315522574253E+23</v>
      </c>
      <c r="L232">
        <f t="shared" si="78"/>
        <v>9.993825885714653E+25</v>
      </c>
      <c r="M232">
        <f t="shared" si="79"/>
        <v>2.3085737796000847E+28</v>
      </c>
      <c r="N232">
        <f t="shared" si="80"/>
        <v>5.3328054308761958E+30</v>
      </c>
      <c r="O232">
        <f t="shared" si="81"/>
        <v>1.2318780545324014E+33</v>
      </c>
      <c r="P232">
        <f t="shared" si="82"/>
        <v>2.8456383059698471E+35</v>
      </c>
      <c r="Q232">
        <f t="shared" si="83"/>
        <v>6.5734244867903462E+37</v>
      </c>
      <c r="R232">
        <f t="shared" si="84"/>
        <v>16632</v>
      </c>
      <c r="S232">
        <f t="shared" si="85"/>
        <v>3841992</v>
      </c>
      <c r="T232">
        <f t="shared" si="86"/>
        <v>887500152</v>
      </c>
      <c r="U232">
        <f t="shared" si="87"/>
        <v>205012535112</v>
      </c>
      <c r="V232">
        <f t="shared" si="88"/>
        <v>47357895610872</v>
      </c>
      <c r="W232">
        <f t="shared" si="89"/>
        <v>1.0939673886111432E+16</v>
      </c>
      <c r="X232">
        <f t="shared" si="90"/>
        <v>2.5270646676917407E+18</v>
      </c>
      <c r="Y232">
        <f t="shared" si="91"/>
        <v>5.8375193823679211E+20</v>
      </c>
    </row>
    <row r="233" spans="1:25" x14ac:dyDescent="0.25">
      <c r="A233" s="2">
        <v>232</v>
      </c>
      <c r="B233" s="17">
        <v>76</v>
      </c>
      <c r="C233">
        <f t="shared" si="69"/>
        <v>53824</v>
      </c>
      <c r="D233">
        <f t="shared" si="70"/>
        <v>12487168</v>
      </c>
      <c r="E233">
        <f t="shared" si="71"/>
        <v>2897022976</v>
      </c>
      <c r="F233">
        <f t="shared" si="72"/>
        <v>672109330432</v>
      </c>
      <c r="G233">
        <f t="shared" si="73"/>
        <v>155929364660224</v>
      </c>
      <c r="H233">
        <f t="shared" si="74"/>
        <v>3.6175612601171968E+16</v>
      </c>
      <c r="I233">
        <f t="shared" si="75"/>
        <v>8.3927421234718966E+18</v>
      </c>
      <c r="J233">
        <f t="shared" si="76"/>
        <v>1.94711617264548E+21</v>
      </c>
      <c r="K233">
        <f t="shared" si="77"/>
        <v>4.5173095205375136E+23</v>
      </c>
      <c r="L233">
        <f t="shared" si="78"/>
        <v>1.0480158087647031E+26</v>
      </c>
      <c r="M233">
        <f t="shared" si="79"/>
        <v>2.4313966763341114E+28</v>
      </c>
      <c r="N233">
        <f t="shared" si="80"/>
        <v>5.6408402890951377E+30</v>
      </c>
      <c r="O233">
        <f t="shared" si="81"/>
        <v>1.3086749470700721E+33</v>
      </c>
      <c r="P233">
        <f t="shared" si="82"/>
        <v>3.0361258772025672E+35</v>
      </c>
      <c r="Q233">
        <f t="shared" si="83"/>
        <v>7.0438120351099564E+37</v>
      </c>
      <c r="R233">
        <f t="shared" si="84"/>
        <v>17632</v>
      </c>
      <c r="S233">
        <f t="shared" si="85"/>
        <v>4090624</v>
      </c>
      <c r="T233">
        <f t="shared" si="86"/>
        <v>949024768</v>
      </c>
      <c r="U233">
        <f t="shared" si="87"/>
        <v>220173746176</v>
      </c>
      <c r="V233">
        <f t="shared" si="88"/>
        <v>51080309112832</v>
      </c>
      <c r="W233">
        <f t="shared" si="89"/>
        <v>1.1850631714177024E+16</v>
      </c>
      <c r="X233">
        <f t="shared" si="90"/>
        <v>2.7493465576890696E+18</v>
      </c>
      <c r="Y233">
        <f t="shared" si="91"/>
        <v>6.3784840138386414E+20</v>
      </c>
    </row>
    <row r="234" spans="1:25" x14ac:dyDescent="0.25">
      <c r="A234" s="2">
        <v>233</v>
      </c>
      <c r="B234" s="17">
        <v>71</v>
      </c>
      <c r="C234">
        <f t="shared" si="69"/>
        <v>54289</v>
      </c>
      <c r="D234">
        <f t="shared" si="70"/>
        <v>12649337</v>
      </c>
      <c r="E234">
        <f t="shared" si="71"/>
        <v>2947295521</v>
      </c>
      <c r="F234">
        <f t="shared" si="72"/>
        <v>686719856393</v>
      </c>
      <c r="G234">
        <f t="shared" si="73"/>
        <v>160005726539569</v>
      </c>
      <c r="H234">
        <f t="shared" si="74"/>
        <v>3.7281334283719576E+16</v>
      </c>
      <c r="I234">
        <f t="shared" si="75"/>
        <v>8.6865508881066619E+18</v>
      </c>
      <c r="J234">
        <f t="shared" si="76"/>
        <v>2.0239663569288521E+21</v>
      </c>
      <c r="K234">
        <f t="shared" si="77"/>
        <v>4.715841611644226E+23</v>
      </c>
      <c r="L234">
        <f t="shared" si="78"/>
        <v>1.0987910955131046E+26</v>
      </c>
      <c r="M234">
        <f t="shared" si="79"/>
        <v>2.5601832525455337E+28</v>
      </c>
      <c r="N234">
        <f t="shared" si="80"/>
        <v>5.9652269784310939E+30</v>
      </c>
      <c r="O234">
        <f t="shared" si="81"/>
        <v>1.3898978859744447E+33</v>
      </c>
      <c r="P234">
        <f t="shared" si="82"/>
        <v>3.2384620743204561E+35</v>
      </c>
      <c r="Q234">
        <f t="shared" si="83"/>
        <v>7.5456166331666633E+37</v>
      </c>
      <c r="R234">
        <f t="shared" si="84"/>
        <v>16543</v>
      </c>
      <c r="S234">
        <f t="shared" si="85"/>
        <v>3854519</v>
      </c>
      <c r="T234">
        <f t="shared" si="86"/>
        <v>898102927</v>
      </c>
      <c r="U234">
        <f t="shared" si="87"/>
        <v>209257981991</v>
      </c>
      <c r="V234">
        <f t="shared" si="88"/>
        <v>48757109803903</v>
      </c>
      <c r="W234">
        <f t="shared" si="89"/>
        <v>1.13604065843094E+16</v>
      </c>
      <c r="X234">
        <f t="shared" si="90"/>
        <v>2.6469747341440901E+18</v>
      </c>
      <c r="Y234">
        <f t="shared" si="91"/>
        <v>6.1674511305557305E+20</v>
      </c>
    </row>
    <row r="235" spans="1:25" x14ac:dyDescent="0.25">
      <c r="A235" s="2">
        <v>234</v>
      </c>
      <c r="B235" s="17">
        <v>75</v>
      </c>
      <c r="C235">
        <f t="shared" si="69"/>
        <v>54756</v>
      </c>
      <c r="D235">
        <f t="shared" si="70"/>
        <v>12812904</v>
      </c>
      <c r="E235">
        <f t="shared" si="71"/>
        <v>2998219536</v>
      </c>
      <c r="F235">
        <f t="shared" si="72"/>
        <v>701583371424</v>
      </c>
      <c r="G235">
        <f t="shared" si="73"/>
        <v>164170508913216</v>
      </c>
      <c r="H235">
        <f t="shared" si="74"/>
        <v>3.8415899085692544E+16</v>
      </c>
      <c r="I235">
        <f t="shared" si="75"/>
        <v>8.989320386052055E+18</v>
      </c>
      <c r="J235">
        <f t="shared" si="76"/>
        <v>2.1035009703361808E+21</v>
      </c>
      <c r="K235">
        <f t="shared" si="77"/>
        <v>4.9221922705866633E+23</v>
      </c>
      <c r="L235">
        <f t="shared" si="78"/>
        <v>1.1517929913172792E+26</v>
      </c>
      <c r="M235">
        <f t="shared" si="79"/>
        <v>2.6951955996824333E+28</v>
      </c>
      <c r="N235">
        <f t="shared" si="80"/>
        <v>6.3067577032568935E+30</v>
      </c>
      <c r="O235">
        <f t="shared" si="81"/>
        <v>1.4757813025621132E+33</v>
      </c>
      <c r="P235">
        <f t="shared" si="82"/>
        <v>3.4533282479953447E+35</v>
      </c>
      <c r="Q235">
        <f t="shared" si="83"/>
        <v>8.0807881003091069E+37</v>
      </c>
      <c r="R235">
        <f t="shared" si="84"/>
        <v>17550</v>
      </c>
      <c r="S235">
        <f t="shared" si="85"/>
        <v>4106700</v>
      </c>
      <c r="T235">
        <f t="shared" si="86"/>
        <v>960967800</v>
      </c>
      <c r="U235">
        <f t="shared" si="87"/>
        <v>224866465200</v>
      </c>
      <c r="V235">
        <f t="shared" si="88"/>
        <v>52618752856800</v>
      </c>
      <c r="W235">
        <f t="shared" si="89"/>
        <v>1.23127881684912E+16</v>
      </c>
      <c r="X235">
        <f t="shared" si="90"/>
        <v>2.8811924314269409E+18</v>
      </c>
      <c r="Y235">
        <f t="shared" si="91"/>
        <v>6.7419902895390419E+20</v>
      </c>
    </row>
    <row r="236" spans="1:25" x14ac:dyDescent="0.25">
      <c r="A236" s="2">
        <v>235</v>
      </c>
      <c r="B236" s="17">
        <v>69</v>
      </c>
      <c r="C236">
        <f t="shared" si="69"/>
        <v>55225</v>
      </c>
      <c r="D236">
        <f t="shared" si="70"/>
        <v>12977875</v>
      </c>
      <c r="E236">
        <f t="shared" si="71"/>
        <v>3049800625</v>
      </c>
      <c r="F236">
        <f t="shared" si="72"/>
        <v>716703146875</v>
      </c>
      <c r="G236">
        <f t="shared" si="73"/>
        <v>168425239515625</v>
      </c>
      <c r="H236">
        <f t="shared" si="74"/>
        <v>3.9579931286171872E+16</v>
      </c>
      <c r="I236">
        <f t="shared" si="75"/>
        <v>9.3012838522503905E+18</v>
      </c>
      <c r="J236">
        <f t="shared" si="76"/>
        <v>2.1858017052788418E+21</v>
      </c>
      <c r="K236">
        <f t="shared" si="77"/>
        <v>5.1366340074052785E+23</v>
      </c>
      <c r="L236">
        <f t="shared" si="78"/>
        <v>1.2071089917402404E+26</v>
      </c>
      <c r="M236">
        <f t="shared" si="79"/>
        <v>2.836706130589565E+28</v>
      </c>
      <c r="N236">
        <f t="shared" si="80"/>
        <v>6.6662594068854769E+30</v>
      </c>
      <c r="O236">
        <f t="shared" si="81"/>
        <v>1.5665709606180872E+33</v>
      </c>
      <c r="P236">
        <f t="shared" si="82"/>
        <v>3.6814417574525048E+35</v>
      </c>
      <c r="Q236">
        <f t="shared" si="83"/>
        <v>8.6513881300133864E+37</v>
      </c>
      <c r="R236">
        <f t="shared" si="84"/>
        <v>16215</v>
      </c>
      <c r="S236">
        <f t="shared" si="85"/>
        <v>3810525</v>
      </c>
      <c r="T236">
        <f t="shared" si="86"/>
        <v>895473375</v>
      </c>
      <c r="U236">
        <f t="shared" si="87"/>
        <v>210436243125</v>
      </c>
      <c r="V236">
        <f t="shared" si="88"/>
        <v>49452517134375</v>
      </c>
      <c r="W236">
        <f t="shared" si="89"/>
        <v>1.1621341526578124E+16</v>
      </c>
      <c r="X236">
        <f t="shared" si="90"/>
        <v>2.7310152587458591E+18</v>
      </c>
      <c r="Y236">
        <f t="shared" si="91"/>
        <v>6.4178858580527691E+20</v>
      </c>
    </row>
    <row r="237" spans="1:25" x14ac:dyDescent="0.25">
      <c r="A237" s="2">
        <v>236</v>
      </c>
      <c r="B237" s="17">
        <v>80</v>
      </c>
      <c r="C237">
        <f t="shared" si="69"/>
        <v>55696</v>
      </c>
      <c r="D237">
        <f t="shared" si="70"/>
        <v>13144256</v>
      </c>
      <c r="E237">
        <f t="shared" si="71"/>
        <v>3102044416</v>
      </c>
      <c r="F237">
        <f t="shared" si="72"/>
        <v>732082482176</v>
      </c>
      <c r="G237">
        <f t="shared" si="73"/>
        <v>172771465793536</v>
      </c>
      <c r="H237">
        <f t="shared" si="74"/>
        <v>4.0774065927274496E+16</v>
      </c>
      <c r="I237">
        <f t="shared" si="75"/>
        <v>9.6226795588367811E+18</v>
      </c>
      <c r="J237">
        <f t="shared" si="76"/>
        <v>2.2709523758854803E+21</v>
      </c>
      <c r="K237">
        <f t="shared" si="77"/>
        <v>5.3594476070897337E+23</v>
      </c>
      <c r="L237">
        <f t="shared" si="78"/>
        <v>1.2648296352731771E+26</v>
      </c>
      <c r="M237">
        <f t="shared" si="79"/>
        <v>2.984997939244698E+28</v>
      </c>
      <c r="N237">
        <f t="shared" si="80"/>
        <v>7.0445951366174877E+30</v>
      </c>
      <c r="O237">
        <f t="shared" si="81"/>
        <v>1.6625244522417271E+33</v>
      </c>
      <c r="P237">
        <f t="shared" si="82"/>
        <v>3.9235577072904755E+35</v>
      </c>
      <c r="Q237">
        <f t="shared" si="83"/>
        <v>9.2595961892055223E+37</v>
      </c>
      <c r="R237">
        <f t="shared" si="84"/>
        <v>18880</v>
      </c>
      <c r="S237">
        <f t="shared" si="85"/>
        <v>4455680</v>
      </c>
      <c r="T237">
        <f t="shared" si="86"/>
        <v>1051540480</v>
      </c>
      <c r="U237">
        <f t="shared" si="87"/>
        <v>248163553280</v>
      </c>
      <c r="V237">
        <f t="shared" si="88"/>
        <v>58566598574080</v>
      </c>
      <c r="W237">
        <f t="shared" si="89"/>
        <v>1.382171726348288E+16</v>
      </c>
      <c r="X237">
        <f t="shared" si="90"/>
        <v>3.2619252741819597E+18</v>
      </c>
      <c r="Y237">
        <f t="shared" si="91"/>
        <v>7.6981436470694248E+20</v>
      </c>
    </row>
    <row r="238" spans="1:25" x14ac:dyDescent="0.25">
      <c r="A238" s="2">
        <v>237</v>
      </c>
      <c r="B238" s="17">
        <v>75</v>
      </c>
      <c r="C238">
        <f t="shared" si="69"/>
        <v>56169</v>
      </c>
      <c r="D238">
        <f t="shared" si="70"/>
        <v>13312053</v>
      </c>
      <c r="E238">
        <f t="shared" si="71"/>
        <v>3154956561</v>
      </c>
      <c r="F238">
        <f t="shared" si="72"/>
        <v>747724704957</v>
      </c>
      <c r="G238">
        <f t="shared" si="73"/>
        <v>177210755074809</v>
      </c>
      <c r="H238">
        <f t="shared" si="74"/>
        <v>4.1998948952729736E+16</v>
      </c>
      <c r="I238">
        <f t="shared" si="75"/>
        <v>9.9537509017969459E+18</v>
      </c>
      <c r="J238">
        <f t="shared" si="76"/>
        <v>2.3590389637258761E+21</v>
      </c>
      <c r="K238">
        <f t="shared" si="77"/>
        <v>5.5909223440303267E+23</v>
      </c>
      <c r="L238">
        <f t="shared" si="78"/>
        <v>1.3250485955351874E+26</v>
      </c>
      <c r="M238">
        <f t="shared" si="79"/>
        <v>3.1403651714183943E+28</v>
      </c>
      <c r="N238">
        <f t="shared" si="80"/>
        <v>7.4426654562615939E+30</v>
      </c>
      <c r="O238">
        <f t="shared" si="81"/>
        <v>1.7639117131339979E+33</v>
      </c>
      <c r="P238">
        <f t="shared" si="82"/>
        <v>4.1804707601275749E+35</v>
      </c>
      <c r="Q238">
        <f t="shared" si="83"/>
        <v>9.9077157015023518E+37</v>
      </c>
      <c r="R238">
        <f t="shared" si="84"/>
        <v>17775</v>
      </c>
      <c r="S238">
        <f t="shared" si="85"/>
        <v>4212675</v>
      </c>
      <c r="T238">
        <f t="shared" si="86"/>
        <v>998403975</v>
      </c>
      <c r="U238">
        <f t="shared" si="87"/>
        <v>236621742075</v>
      </c>
      <c r="V238">
        <f t="shared" si="88"/>
        <v>56079352871775</v>
      </c>
      <c r="W238">
        <f t="shared" si="89"/>
        <v>1.3290806630610676E+16</v>
      </c>
      <c r="X238">
        <f t="shared" si="90"/>
        <v>3.1499211714547302E+18</v>
      </c>
      <c r="Y238">
        <f t="shared" si="91"/>
        <v>7.4653131763477093E+20</v>
      </c>
    </row>
    <row r="239" spans="1:25" x14ac:dyDescent="0.25">
      <c r="A239" s="2">
        <v>238</v>
      </c>
      <c r="B239" s="17">
        <v>84</v>
      </c>
      <c r="C239">
        <f t="shared" si="69"/>
        <v>56644</v>
      </c>
      <c r="D239">
        <f t="shared" si="70"/>
        <v>13481272</v>
      </c>
      <c r="E239">
        <f t="shared" si="71"/>
        <v>3208542736</v>
      </c>
      <c r="F239">
        <f t="shared" si="72"/>
        <v>763633171168</v>
      </c>
      <c r="G239">
        <f t="shared" si="73"/>
        <v>181744694737984</v>
      </c>
      <c r="H239">
        <f t="shared" si="74"/>
        <v>4.3255237347640192E+16</v>
      </c>
      <c r="I239">
        <f t="shared" si="75"/>
        <v>1.0294746488738365E+19</v>
      </c>
      <c r="J239">
        <f t="shared" si="76"/>
        <v>2.4501496643197311E+21</v>
      </c>
      <c r="K239">
        <f t="shared" si="77"/>
        <v>5.8313562010809599E+23</v>
      </c>
      <c r="L239">
        <f t="shared" si="78"/>
        <v>1.3878627758572684E+26</v>
      </c>
      <c r="M239">
        <f t="shared" si="79"/>
        <v>3.3031134065402987E+28</v>
      </c>
      <c r="N239">
        <f t="shared" si="80"/>
        <v>7.8614099075659117E+30</v>
      </c>
      <c r="O239">
        <f t="shared" si="81"/>
        <v>1.871015558000687E+33</v>
      </c>
      <c r="P239">
        <f t="shared" si="82"/>
        <v>4.4530170280416347E+35</v>
      </c>
      <c r="Q239">
        <f t="shared" si="83"/>
        <v>1.0598180526739091E+38</v>
      </c>
      <c r="R239">
        <f t="shared" si="84"/>
        <v>19992</v>
      </c>
      <c r="S239">
        <f t="shared" si="85"/>
        <v>4758096</v>
      </c>
      <c r="T239">
        <f t="shared" si="86"/>
        <v>1132426848</v>
      </c>
      <c r="U239">
        <f t="shared" si="87"/>
        <v>269517589824</v>
      </c>
      <c r="V239">
        <f t="shared" si="88"/>
        <v>64145186378112</v>
      </c>
      <c r="W239">
        <f t="shared" si="89"/>
        <v>1.5266554357990656E+16</v>
      </c>
      <c r="X239">
        <f t="shared" si="90"/>
        <v>3.6334399372017761E+18</v>
      </c>
      <c r="Y239">
        <f t="shared" si="91"/>
        <v>8.6475870505402263E+20</v>
      </c>
    </row>
    <row r="240" spans="1:25" x14ac:dyDescent="0.25">
      <c r="A240" s="2">
        <v>239</v>
      </c>
      <c r="B240" s="17">
        <v>86</v>
      </c>
      <c r="C240">
        <f t="shared" si="69"/>
        <v>57121</v>
      </c>
      <c r="D240">
        <f t="shared" si="70"/>
        <v>13651919</v>
      </c>
      <c r="E240">
        <f t="shared" si="71"/>
        <v>3262808641</v>
      </c>
      <c r="F240">
        <f t="shared" si="72"/>
        <v>779811265199</v>
      </c>
      <c r="G240">
        <f t="shared" si="73"/>
        <v>186374892382561</v>
      </c>
      <c r="H240">
        <f t="shared" si="74"/>
        <v>4.454359927943208E+16</v>
      </c>
      <c r="I240">
        <f t="shared" si="75"/>
        <v>1.0645920227784268E+19</v>
      </c>
      <c r="J240">
        <f t="shared" si="76"/>
        <v>2.5443749344404402E+21</v>
      </c>
      <c r="K240">
        <f t="shared" si="77"/>
        <v>6.0810560933126519E+23</v>
      </c>
      <c r="L240">
        <f t="shared" si="78"/>
        <v>1.4533724063017238E+26</v>
      </c>
      <c r="M240">
        <f t="shared" si="79"/>
        <v>3.4735600510611197E+28</v>
      </c>
      <c r="N240">
        <f t="shared" si="80"/>
        <v>8.3018085220360757E+30</v>
      </c>
      <c r="O240">
        <f t="shared" si="81"/>
        <v>1.9841322367666222E+33</v>
      </c>
      <c r="P240">
        <f t="shared" si="82"/>
        <v>4.7420760458722271E+35</v>
      </c>
      <c r="Q240">
        <f t="shared" si="83"/>
        <v>1.1333561749634623E+38</v>
      </c>
      <c r="R240">
        <f t="shared" si="84"/>
        <v>20554</v>
      </c>
      <c r="S240">
        <f t="shared" si="85"/>
        <v>4912406</v>
      </c>
      <c r="T240">
        <f t="shared" si="86"/>
        <v>1174065034</v>
      </c>
      <c r="U240">
        <f t="shared" si="87"/>
        <v>280601543126</v>
      </c>
      <c r="V240">
        <f t="shared" si="88"/>
        <v>67063768807114</v>
      </c>
      <c r="W240">
        <f t="shared" si="89"/>
        <v>1.6028240744900246E+16</v>
      </c>
      <c r="X240">
        <f t="shared" si="90"/>
        <v>3.8307495380311588E+18</v>
      </c>
      <c r="Y240">
        <f t="shared" si="91"/>
        <v>9.1554913958944702E+20</v>
      </c>
    </row>
    <row r="241" spans="1:25" x14ac:dyDescent="0.25">
      <c r="A241" s="2">
        <v>240</v>
      </c>
      <c r="B241" s="17">
        <v>91</v>
      </c>
      <c r="C241">
        <f t="shared" si="69"/>
        <v>57600</v>
      </c>
      <c r="D241">
        <f t="shared" si="70"/>
        <v>13824000</v>
      </c>
      <c r="E241">
        <f t="shared" si="71"/>
        <v>3317760000</v>
      </c>
      <c r="F241">
        <f t="shared" si="72"/>
        <v>796262400000</v>
      </c>
      <c r="G241">
        <f t="shared" si="73"/>
        <v>191102976000000</v>
      </c>
      <c r="H241">
        <f t="shared" si="74"/>
        <v>4.586471424E+16</v>
      </c>
      <c r="I241">
        <f t="shared" si="75"/>
        <v>1.10075314176E+19</v>
      </c>
      <c r="J241">
        <f t="shared" si="76"/>
        <v>2.641807540224E+21</v>
      </c>
      <c r="K241">
        <f t="shared" si="77"/>
        <v>6.3403380965376E+23</v>
      </c>
      <c r="L241">
        <f t="shared" si="78"/>
        <v>1.521681143169024E+26</v>
      </c>
      <c r="M241">
        <f t="shared" si="79"/>
        <v>3.6520347436056576E+28</v>
      </c>
      <c r="N241">
        <f t="shared" si="80"/>
        <v>8.7648833846535782E+30</v>
      </c>
      <c r="O241">
        <f t="shared" si="81"/>
        <v>2.1035720123168587E+33</v>
      </c>
      <c r="P241">
        <f t="shared" si="82"/>
        <v>5.0485728295604613E+35</v>
      </c>
      <c r="Q241">
        <f t="shared" si="83"/>
        <v>1.2116574790945107E+38</v>
      </c>
      <c r="R241">
        <f t="shared" si="84"/>
        <v>21840</v>
      </c>
      <c r="S241">
        <f t="shared" si="85"/>
        <v>5241600</v>
      </c>
      <c r="T241">
        <f t="shared" si="86"/>
        <v>1257984000</v>
      </c>
      <c r="U241">
        <f t="shared" si="87"/>
        <v>301916160000</v>
      </c>
      <c r="V241">
        <f t="shared" si="88"/>
        <v>72459878400000</v>
      </c>
      <c r="W241">
        <f t="shared" si="89"/>
        <v>1.7390370816E+16</v>
      </c>
      <c r="X241">
        <f t="shared" si="90"/>
        <v>4.17368899584E+18</v>
      </c>
      <c r="Y241">
        <f t="shared" si="91"/>
        <v>1.0016853590016E+21</v>
      </c>
    </row>
    <row r="242" spans="1:25" x14ac:dyDescent="0.25">
      <c r="A242" s="2">
        <v>241</v>
      </c>
      <c r="B242" s="17">
        <v>78</v>
      </c>
      <c r="C242">
        <f t="shared" si="69"/>
        <v>58081</v>
      </c>
      <c r="D242">
        <f t="shared" si="70"/>
        <v>13997521</v>
      </c>
      <c r="E242">
        <f t="shared" si="71"/>
        <v>3373402561</v>
      </c>
      <c r="F242">
        <f t="shared" si="72"/>
        <v>812990017201</v>
      </c>
      <c r="G242">
        <f t="shared" si="73"/>
        <v>195930594145441</v>
      </c>
      <c r="H242">
        <f t="shared" si="74"/>
        <v>4.721927318905128E+16</v>
      </c>
      <c r="I242">
        <f t="shared" si="75"/>
        <v>1.1379844838561358E+19</v>
      </c>
      <c r="J242">
        <f t="shared" si="76"/>
        <v>2.7425426060932872E+21</v>
      </c>
      <c r="K242">
        <f t="shared" si="77"/>
        <v>6.6095276806848225E+23</v>
      </c>
      <c r="L242">
        <f t="shared" si="78"/>
        <v>1.5928961710450423E+26</v>
      </c>
      <c r="M242">
        <f t="shared" si="79"/>
        <v>3.8388797722185517E+28</v>
      </c>
      <c r="N242">
        <f t="shared" si="80"/>
        <v>9.2517002510467091E+30</v>
      </c>
      <c r="O242">
        <f t="shared" si="81"/>
        <v>2.229659760502257E+33</v>
      </c>
      <c r="P242">
        <f t="shared" si="82"/>
        <v>5.3734800228104391E+35</v>
      </c>
      <c r="Q242">
        <f t="shared" si="83"/>
        <v>1.2950086854973157E+38</v>
      </c>
      <c r="R242">
        <f t="shared" si="84"/>
        <v>18798</v>
      </c>
      <c r="S242">
        <f t="shared" si="85"/>
        <v>4530318</v>
      </c>
      <c r="T242">
        <f t="shared" si="86"/>
        <v>1091806638</v>
      </c>
      <c r="U242">
        <f t="shared" si="87"/>
        <v>263125399758</v>
      </c>
      <c r="V242">
        <f t="shared" si="88"/>
        <v>63413221341678</v>
      </c>
      <c r="W242">
        <f t="shared" si="89"/>
        <v>1.5282586343344398E+16</v>
      </c>
      <c r="X242">
        <f t="shared" si="90"/>
        <v>3.6831033087459999E+18</v>
      </c>
      <c r="Y242">
        <f t="shared" si="91"/>
        <v>8.8762789740778593E+20</v>
      </c>
    </row>
    <row r="243" spans="1:25" x14ac:dyDescent="0.25">
      <c r="A243" s="2">
        <v>242</v>
      </c>
      <c r="B243" s="17">
        <v>67</v>
      </c>
      <c r="C243">
        <f t="shared" si="69"/>
        <v>58564</v>
      </c>
      <c r="D243">
        <f t="shared" si="70"/>
        <v>14172488</v>
      </c>
      <c r="E243">
        <f t="shared" si="71"/>
        <v>3429742096</v>
      </c>
      <c r="F243">
        <f t="shared" si="72"/>
        <v>829997587232</v>
      </c>
      <c r="G243">
        <f t="shared" si="73"/>
        <v>200859416110144</v>
      </c>
      <c r="H243">
        <f t="shared" si="74"/>
        <v>4.8607978698654848E+16</v>
      </c>
      <c r="I243">
        <f t="shared" si="75"/>
        <v>1.1763130845074473E+19</v>
      </c>
      <c r="J243">
        <f t="shared" si="76"/>
        <v>2.8466776645080224E+21</v>
      </c>
      <c r="K243">
        <f t="shared" si="77"/>
        <v>6.8889599481094138E+23</v>
      </c>
      <c r="L243">
        <f t="shared" si="78"/>
        <v>1.6671283074424783E+26</v>
      </c>
      <c r="M243">
        <f t="shared" si="79"/>
        <v>4.0344505040107972E+28</v>
      </c>
      <c r="N243">
        <f t="shared" si="80"/>
        <v>9.76337021970613E+30</v>
      </c>
      <c r="O243">
        <f t="shared" si="81"/>
        <v>2.3627355931688834E+33</v>
      </c>
      <c r="P243">
        <f t="shared" si="82"/>
        <v>5.7178201354686976E+35</v>
      </c>
      <c r="Q243">
        <f t="shared" si="83"/>
        <v>1.3837124727834248E+38</v>
      </c>
      <c r="R243">
        <f t="shared" si="84"/>
        <v>16214</v>
      </c>
      <c r="S243">
        <f t="shared" si="85"/>
        <v>3923788</v>
      </c>
      <c r="T243">
        <f t="shared" si="86"/>
        <v>949556696</v>
      </c>
      <c r="U243">
        <f t="shared" si="87"/>
        <v>229792720432</v>
      </c>
      <c r="V243">
        <f t="shared" si="88"/>
        <v>55609838344544</v>
      </c>
      <c r="W243">
        <f t="shared" si="89"/>
        <v>1.3457580879379648E+16</v>
      </c>
      <c r="X243">
        <f t="shared" si="90"/>
        <v>3.2567345728098749E+18</v>
      </c>
      <c r="Y243">
        <f t="shared" si="91"/>
        <v>7.8812976661998967E+20</v>
      </c>
    </row>
    <row r="244" spans="1:25" x14ac:dyDescent="0.25">
      <c r="A244" s="2">
        <v>243</v>
      </c>
      <c r="B244" s="17">
        <v>92</v>
      </c>
      <c r="C244">
        <f t="shared" si="69"/>
        <v>59049</v>
      </c>
      <c r="D244">
        <f t="shared" si="70"/>
        <v>14348907</v>
      </c>
      <c r="E244">
        <f t="shared" si="71"/>
        <v>3486784401</v>
      </c>
      <c r="F244">
        <f t="shared" si="72"/>
        <v>847288609443</v>
      </c>
      <c r="G244">
        <f t="shared" si="73"/>
        <v>205891132094649</v>
      </c>
      <c r="H244">
        <f t="shared" si="74"/>
        <v>5.0031545098999704E+16</v>
      </c>
      <c r="I244">
        <f t="shared" si="75"/>
        <v>1.2157665459056929E+19</v>
      </c>
      <c r="J244">
        <f t="shared" si="76"/>
        <v>2.9543127065508336E+21</v>
      </c>
      <c r="K244">
        <f t="shared" si="77"/>
        <v>7.1789798769185258E+23</v>
      </c>
      <c r="L244">
        <f t="shared" si="78"/>
        <v>1.7444921100912017E+26</v>
      </c>
      <c r="M244">
        <f t="shared" si="79"/>
        <v>4.2391158275216204E+28</v>
      </c>
      <c r="N244">
        <f t="shared" si="80"/>
        <v>1.0301051460877538E+31</v>
      </c>
      <c r="O244">
        <f t="shared" si="81"/>
        <v>2.5031555049932416E+33</v>
      </c>
      <c r="P244">
        <f t="shared" si="82"/>
        <v>6.0826678771335767E+35</v>
      </c>
      <c r="Q244">
        <f t="shared" si="83"/>
        <v>1.4780882941434593E+38</v>
      </c>
      <c r="R244">
        <f t="shared" si="84"/>
        <v>22356</v>
      </c>
      <c r="S244">
        <f t="shared" si="85"/>
        <v>5432508</v>
      </c>
      <c r="T244">
        <f t="shared" si="86"/>
        <v>1320099444</v>
      </c>
      <c r="U244">
        <f t="shared" si="87"/>
        <v>320784164892</v>
      </c>
      <c r="V244">
        <f t="shared" si="88"/>
        <v>77950552068756</v>
      </c>
      <c r="W244">
        <f t="shared" si="89"/>
        <v>1.8941984152707708E+16</v>
      </c>
      <c r="X244">
        <f t="shared" si="90"/>
        <v>4.6029021491079726E+18</v>
      </c>
      <c r="Y244">
        <f t="shared" si="91"/>
        <v>1.1185052222332375E+21</v>
      </c>
    </row>
    <row r="245" spans="1:25" x14ac:dyDescent="0.25">
      <c r="A245" s="2">
        <v>244</v>
      </c>
      <c r="B245" s="17">
        <v>78</v>
      </c>
      <c r="C245">
        <f t="shared" si="69"/>
        <v>59536</v>
      </c>
      <c r="D245">
        <f t="shared" si="70"/>
        <v>14526784</v>
      </c>
      <c r="E245">
        <f t="shared" si="71"/>
        <v>3544535296</v>
      </c>
      <c r="F245">
        <f t="shared" si="72"/>
        <v>864866612224</v>
      </c>
      <c r="G245">
        <f t="shared" si="73"/>
        <v>211027453382656</v>
      </c>
      <c r="H245">
        <f t="shared" si="74"/>
        <v>5.1490698625368064E+16</v>
      </c>
      <c r="I245">
        <f t="shared" si="75"/>
        <v>1.2563730464589808E+19</v>
      </c>
      <c r="J245">
        <f t="shared" si="76"/>
        <v>3.0655502333599128E+21</v>
      </c>
      <c r="K245">
        <f t="shared" si="77"/>
        <v>7.4799425693981874E+23</v>
      </c>
      <c r="L245">
        <f t="shared" si="78"/>
        <v>1.8251059869331577E+26</v>
      </c>
      <c r="M245">
        <f t="shared" si="79"/>
        <v>4.4532586081169054E+28</v>
      </c>
      <c r="N245">
        <f t="shared" si="80"/>
        <v>1.086595100380525E+31</v>
      </c>
      <c r="O245">
        <f t="shared" si="81"/>
        <v>2.6512920449284807E+33</v>
      </c>
      <c r="P245">
        <f t="shared" si="82"/>
        <v>6.469152589625493E+35</v>
      </c>
      <c r="Q245">
        <f t="shared" si="83"/>
        <v>1.5784732318686201E+38</v>
      </c>
      <c r="R245">
        <f t="shared" si="84"/>
        <v>19032</v>
      </c>
      <c r="S245">
        <f t="shared" si="85"/>
        <v>4643808</v>
      </c>
      <c r="T245">
        <f t="shared" si="86"/>
        <v>1133089152</v>
      </c>
      <c r="U245">
        <f t="shared" si="87"/>
        <v>276473753088</v>
      </c>
      <c r="V245">
        <f t="shared" si="88"/>
        <v>67459595753472</v>
      </c>
      <c r="W245">
        <f t="shared" si="89"/>
        <v>1.6460141363847168E+16</v>
      </c>
      <c r="X245">
        <f t="shared" si="90"/>
        <v>4.016274492778709E+18</v>
      </c>
      <c r="Y245">
        <f t="shared" si="91"/>
        <v>9.7997097623800499E+20</v>
      </c>
    </row>
    <row r="246" spans="1:25" x14ac:dyDescent="0.25">
      <c r="A246" s="2">
        <v>245</v>
      </c>
      <c r="B246" s="17">
        <v>90</v>
      </c>
      <c r="C246">
        <f t="shared" si="69"/>
        <v>60025</v>
      </c>
      <c r="D246">
        <f t="shared" si="70"/>
        <v>14706125</v>
      </c>
      <c r="E246">
        <f t="shared" si="71"/>
        <v>3603000625</v>
      </c>
      <c r="F246">
        <f t="shared" si="72"/>
        <v>882735153125</v>
      </c>
      <c r="G246">
        <f t="shared" si="73"/>
        <v>216270112515625</v>
      </c>
      <c r="H246">
        <f t="shared" si="74"/>
        <v>5.2986177566328128E+16</v>
      </c>
      <c r="I246">
        <f t="shared" si="75"/>
        <v>1.298161350375039E+19</v>
      </c>
      <c r="J246">
        <f t="shared" si="76"/>
        <v>3.1804953084188452E+21</v>
      </c>
      <c r="K246">
        <f t="shared" si="77"/>
        <v>7.792213505626172E+23</v>
      </c>
      <c r="L246">
        <f t="shared" si="78"/>
        <v>1.9090923088784119E+26</v>
      </c>
      <c r="M246">
        <f t="shared" si="79"/>
        <v>4.6772761567521097E+28</v>
      </c>
      <c r="N246">
        <f t="shared" si="80"/>
        <v>1.1459326584042669E+31</v>
      </c>
      <c r="O246">
        <f t="shared" si="81"/>
        <v>2.8075350130904534E+33</v>
      </c>
      <c r="P246">
        <f t="shared" si="82"/>
        <v>6.8784607820716124E+35</v>
      </c>
      <c r="Q246">
        <f t="shared" si="83"/>
        <v>1.6852228916075448E+38</v>
      </c>
      <c r="R246">
        <f t="shared" si="84"/>
        <v>22050</v>
      </c>
      <c r="S246">
        <f t="shared" si="85"/>
        <v>5402250</v>
      </c>
      <c r="T246">
        <f t="shared" si="86"/>
        <v>1323551250</v>
      </c>
      <c r="U246">
        <f t="shared" si="87"/>
        <v>324270056250</v>
      </c>
      <c r="V246">
        <f t="shared" si="88"/>
        <v>79446163781250</v>
      </c>
      <c r="W246">
        <f t="shared" si="89"/>
        <v>1.9464310126406248E+16</v>
      </c>
      <c r="X246">
        <f t="shared" si="90"/>
        <v>4.7687559809695314E+18</v>
      </c>
      <c r="Y246">
        <f t="shared" si="91"/>
        <v>1.1683452153375351E+21</v>
      </c>
    </row>
    <row r="247" spans="1:25" x14ac:dyDescent="0.25">
      <c r="A247" s="2">
        <v>246</v>
      </c>
      <c r="B247" s="17">
        <v>73</v>
      </c>
      <c r="C247">
        <f t="shared" si="69"/>
        <v>60516</v>
      </c>
      <c r="D247">
        <f t="shared" si="70"/>
        <v>14886936</v>
      </c>
      <c r="E247">
        <f t="shared" si="71"/>
        <v>3662186256</v>
      </c>
      <c r="F247">
        <f t="shared" si="72"/>
        <v>900897818976</v>
      </c>
      <c r="G247">
        <f t="shared" si="73"/>
        <v>221620863468096</v>
      </c>
      <c r="H247">
        <f t="shared" si="74"/>
        <v>5.4518732413151616E+16</v>
      </c>
      <c r="I247">
        <f t="shared" si="75"/>
        <v>1.3411608173635297E+19</v>
      </c>
      <c r="J247">
        <f t="shared" si="76"/>
        <v>3.2992556107142833E+21</v>
      </c>
      <c r="K247">
        <f t="shared" si="77"/>
        <v>8.1161688023571371E+23</v>
      </c>
      <c r="L247">
        <f t="shared" si="78"/>
        <v>1.9965775253798556E+26</v>
      </c>
      <c r="M247">
        <f t="shared" si="79"/>
        <v>4.911580712434445E+28</v>
      </c>
      <c r="N247">
        <f t="shared" si="80"/>
        <v>1.2082488552588735E+31</v>
      </c>
      <c r="O247">
        <f t="shared" si="81"/>
        <v>2.9722921839368288E+33</v>
      </c>
      <c r="P247">
        <f t="shared" si="82"/>
        <v>7.3118387724845984E+35</v>
      </c>
      <c r="Q247">
        <f t="shared" si="83"/>
        <v>1.7987123380312113E+38</v>
      </c>
      <c r="R247">
        <f t="shared" si="84"/>
        <v>17958</v>
      </c>
      <c r="S247">
        <f t="shared" si="85"/>
        <v>4417668</v>
      </c>
      <c r="T247">
        <f t="shared" si="86"/>
        <v>1086746328</v>
      </c>
      <c r="U247">
        <f t="shared" si="87"/>
        <v>267339596688</v>
      </c>
      <c r="V247">
        <f t="shared" si="88"/>
        <v>65765540785248</v>
      </c>
      <c r="W247">
        <f t="shared" si="89"/>
        <v>1.6178323033171008E+16</v>
      </c>
      <c r="X247">
        <f t="shared" si="90"/>
        <v>3.9798674661600681E+18</v>
      </c>
      <c r="Y247">
        <f t="shared" si="91"/>
        <v>9.7904739667537664E+20</v>
      </c>
    </row>
    <row r="248" spans="1:25" x14ac:dyDescent="0.25">
      <c r="A248" s="2">
        <v>247</v>
      </c>
      <c r="B248" s="17">
        <v>103</v>
      </c>
      <c r="C248">
        <f t="shared" si="69"/>
        <v>61009</v>
      </c>
      <c r="D248">
        <f t="shared" si="70"/>
        <v>15069223</v>
      </c>
      <c r="E248">
        <f t="shared" si="71"/>
        <v>3722098081</v>
      </c>
      <c r="F248">
        <f t="shared" si="72"/>
        <v>919358226007</v>
      </c>
      <c r="G248">
        <f t="shared" si="73"/>
        <v>227081481823729</v>
      </c>
      <c r="H248">
        <f t="shared" si="74"/>
        <v>5.6089126010461064E+16</v>
      </c>
      <c r="I248">
        <f t="shared" si="75"/>
        <v>1.3854014124583883E+19</v>
      </c>
      <c r="J248">
        <f t="shared" si="76"/>
        <v>3.4219414887722191E+21</v>
      </c>
      <c r="K248">
        <f t="shared" si="77"/>
        <v>8.4521954772673805E+23</v>
      </c>
      <c r="L248">
        <f t="shared" si="78"/>
        <v>2.087692282885043E+26</v>
      </c>
      <c r="M248">
        <f t="shared" si="79"/>
        <v>5.1565999387260561E+28</v>
      </c>
      <c r="N248">
        <f t="shared" si="80"/>
        <v>1.2736801848653359E+31</v>
      </c>
      <c r="O248">
        <f t="shared" si="81"/>
        <v>3.1459900566173797E+33</v>
      </c>
      <c r="P248">
        <f t="shared" si="82"/>
        <v>7.7705954398449287E+35</v>
      </c>
      <c r="Q248">
        <f t="shared" si="83"/>
        <v>1.9193370736416972E+38</v>
      </c>
      <c r="R248">
        <f t="shared" si="84"/>
        <v>25441</v>
      </c>
      <c r="S248">
        <f t="shared" si="85"/>
        <v>6283927</v>
      </c>
      <c r="T248">
        <f t="shared" si="86"/>
        <v>1552129969</v>
      </c>
      <c r="U248">
        <f t="shared" si="87"/>
        <v>383376102343</v>
      </c>
      <c r="V248">
        <f t="shared" si="88"/>
        <v>94693897278721</v>
      </c>
      <c r="W248">
        <f t="shared" si="89"/>
        <v>2.3389392627844088E+16</v>
      </c>
      <c r="X248">
        <f t="shared" si="90"/>
        <v>5.7771799790774897E+18</v>
      </c>
      <c r="Y248">
        <f t="shared" si="91"/>
        <v>1.4269634548321398E+21</v>
      </c>
    </row>
    <row r="249" spans="1:25" x14ac:dyDescent="0.25">
      <c r="A249" s="2">
        <v>248</v>
      </c>
      <c r="B249" s="17">
        <v>81</v>
      </c>
      <c r="C249">
        <f t="shared" si="69"/>
        <v>61504</v>
      </c>
      <c r="D249">
        <f t="shared" si="70"/>
        <v>15252992</v>
      </c>
      <c r="E249">
        <f t="shared" si="71"/>
        <v>3782742016</v>
      </c>
      <c r="F249">
        <f t="shared" si="72"/>
        <v>938120019968</v>
      </c>
      <c r="G249">
        <f t="shared" si="73"/>
        <v>232653764952064</v>
      </c>
      <c r="H249">
        <f t="shared" si="74"/>
        <v>5.7698133708111872E+16</v>
      </c>
      <c r="I249">
        <f t="shared" si="75"/>
        <v>1.4309137159611744E+19</v>
      </c>
      <c r="J249">
        <f t="shared" si="76"/>
        <v>3.5486660155837126E+21</v>
      </c>
      <c r="K249">
        <f t="shared" si="77"/>
        <v>8.8006917186476072E+23</v>
      </c>
      <c r="L249">
        <f t="shared" si="78"/>
        <v>2.1825715462246067E+26</v>
      </c>
      <c r="M249">
        <f t="shared" si="79"/>
        <v>5.4127774346370243E+28</v>
      </c>
      <c r="N249">
        <f t="shared" si="80"/>
        <v>1.3423688037899821E+31</v>
      </c>
      <c r="O249">
        <f t="shared" si="81"/>
        <v>3.3290746333991556E+33</v>
      </c>
      <c r="P249">
        <f t="shared" si="82"/>
        <v>8.2561050908299051E+35</v>
      </c>
      <c r="Q249">
        <f t="shared" si="83"/>
        <v>2.0475140625258165E+38</v>
      </c>
      <c r="R249">
        <f t="shared" si="84"/>
        <v>20088</v>
      </c>
      <c r="S249">
        <f t="shared" si="85"/>
        <v>4981824</v>
      </c>
      <c r="T249">
        <f t="shared" si="86"/>
        <v>1235492352</v>
      </c>
      <c r="U249">
        <f t="shared" si="87"/>
        <v>306402103296</v>
      </c>
      <c r="V249">
        <f t="shared" si="88"/>
        <v>75987721617408</v>
      </c>
      <c r="W249">
        <f t="shared" si="89"/>
        <v>1.8844954961117184E+16</v>
      </c>
      <c r="X249">
        <f t="shared" si="90"/>
        <v>4.6735488303570616E+18</v>
      </c>
      <c r="Y249">
        <f t="shared" si="91"/>
        <v>1.1590401099285513E+21</v>
      </c>
    </row>
    <row r="250" spans="1:25" x14ac:dyDescent="0.25">
      <c r="A250" s="2">
        <v>249</v>
      </c>
      <c r="B250" s="17">
        <v>77</v>
      </c>
      <c r="C250">
        <f t="shared" si="69"/>
        <v>62001</v>
      </c>
      <c r="D250">
        <f t="shared" si="70"/>
        <v>15438249</v>
      </c>
      <c r="E250">
        <f t="shared" si="71"/>
        <v>3844124001</v>
      </c>
      <c r="F250">
        <f t="shared" si="72"/>
        <v>957186876249</v>
      </c>
      <c r="G250">
        <f t="shared" si="73"/>
        <v>238339532186001</v>
      </c>
      <c r="H250">
        <f t="shared" si="74"/>
        <v>5.9346543514314248E+16</v>
      </c>
      <c r="I250">
        <f t="shared" si="75"/>
        <v>1.4777289335064248E+19</v>
      </c>
      <c r="J250">
        <f t="shared" si="76"/>
        <v>3.6795450444309977E+21</v>
      </c>
      <c r="K250">
        <f t="shared" si="77"/>
        <v>9.1620671606331852E+23</v>
      </c>
      <c r="L250">
        <f t="shared" si="78"/>
        <v>2.2813547229976631E+26</v>
      </c>
      <c r="M250">
        <f t="shared" si="79"/>
        <v>5.6805732602641806E+28</v>
      </c>
      <c r="N250">
        <f t="shared" si="80"/>
        <v>1.414462741805781E+31</v>
      </c>
      <c r="O250">
        <f t="shared" si="81"/>
        <v>3.522012227096395E+33</v>
      </c>
      <c r="P250">
        <f t="shared" si="82"/>
        <v>8.7698104454700234E+35</v>
      </c>
      <c r="Q250">
        <f t="shared" si="83"/>
        <v>2.1836828009220356E+38</v>
      </c>
      <c r="R250">
        <f t="shared" si="84"/>
        <v>19173</v>
      </c>
      <c r="S250">
        <f t="shared" si="85"/>
        <v>4774077</v>
      </c>
      <c r="T250">
        <f t="shared" si="86"/>
        <v>1188745173</v>
      </c>
      <c r="U250">
        <f t="shared" si="87"/>
        <v>295997548077</v>
      </c>
      <c r="V250">
        <f t="shared" si="88"/>
        <v>73703389471173</v>
      </c>
      <c r="W250">
        <f t="shared" si="89"/>
        <v>1.8352143978322076E+16</v>
      </c>
      <c r="X250">
        <f t="shared" si="90"/>
        <v>4.569683850602197E+18</v>
      </c>
      <c r="Y250">
        <f t="shared" si="91"/>
        <v>1.1378512787999472E+21</v>
      </c>
    </row>
    <row r="251" spans="1:25" x14ac:dyDescent="0.25">
      <c r="A251" s="2">
        <v>250</v>
      </c>
      <c r="B251" s="17">
        <v>70</v>
      </c>
      <c r="C251">
        <f t="shared" si="69"/>
        <v>62500</v>
      </c>
      <c r="D251">
        <f t="shared" si="70"/>
        <v>15625000</v>
      </c>
      <c r="E251">
        <f t="shared" si="71"/>
        <v>3906250000</v>
      </c>
      <c r="F251">
        <f t="shared" si="72"/>
        <v>976562500000</v>
      </c>
      <c r="G251">
        <f t="shared" si="73"/>
        <v>244140625000000</v>
      </c>
      <c r="H251">
        <f t="shared" si="74"/>
        <v>6.103515625E+16</v>
      </c>
      <c r="I251">
        <f t="shared" si="75"/>
        <v>1.52587890625E+19</v>
      </c>
      <c r="J251">
        <f t="shared" si="76"/>
        <v>3.8146972656250001E+21</v>
      </c>
      <c r="K251">
        <f t="shared" si="77"/>
        <v>9.5367431640625002E+23</v>
      </c>
      <c r="L251">
        <f t="shared" si="78"/>
        <v>2.3841857910156249E+26</v>
      </c>
      <c r="M251">
        <f t="shared" si="79"/>
        <v>5.9604644775390628E+28</v>
      </c>
      <c r="N251">
        <f t="shared" si="80"/>
        <v>1.4901161193847655E+31</v>
      </c>
      <c r="O251">
        <f t="shared" si="81"/>
        <v>3.7252902984619142E+33</v>
      </c>
      <c r="P251">
        <f t="shared" si="82"/>
        <v>9.3132257461547845E+35</v>
      </c>
      <c r="Q251">
        <f t="shared" si="83"/>
        <v>2.3283064365386964E+38</v>
      </c>
      <c r="R251">
        <f t="shared" si="84"/>
        <v>17500</v>
      </c>
      <c r="S251">
        <f t="shared" si="85"/>
        <v>4375000</v>
      </c>
      <c r="T251">
        <f t="shared" si="86"/>
        <v>1093750000</v>
      </c>
      <c r="U251">
        <f t="shared" si="87"/>
        <v>273437500000</v>
      </c>
      <c r="V251">
        <f t="shared" si="88"/>
        <v>68359375000000</v>
      </c>
      <c r="W251">
        <f t="shared" si="89"/>
        <v>1.708984375E+16</v>
      </c>
      <c r="X251">
        <f t="shared" si="90"/>
        <v>4.2724609375000003E+18</v>
      </c>
      <c r="Y251">
        <f t="shared" si="91"/>
        <v>1.068115234375E+21</v>
      </c>
    </row>
    <row r="252" spans="1:25" x14ac:dyDescent="0.25">
      <c r="A252" s="2">
        <v>251</v>
      </c>
      <c r="B252" s="17">
        <v>63</v>
      </c>
      <c r="C252">
        <f t="shared" si="69"/>
        <v>63001</v>
      </c>
      <c r="D252">
        <f t="shared" si="70"/>
        <v>15813251</v>
      </c>
      <c r="E252">
        <f t="shared" si="71"/>
        <v>3969126001</v>
      </c>
      <c r="F252">
        <f t="shared" si="72"/>
        <v>996250626251</v>
      </c>
      <c r="G252">
        <f t="shared" si="73"/>
        <v>250058907189001</v>
      </c>
      <c r="H252">
        <f t="shared" si="74"/>
        <v>6.2764785704439248E+16</v>
      </c>
      <c r="I252">
        <f t="shared" si="75"/>
        <v>1.5753961211814253E+19</v>
      </c>
      <c r="J252">
        <f t="shared" si="76"/>
        <v>3.9542442641653776E+21</v>
      </c>
      <c r="K252">
        <f t="shared" si="77"/>
        <v>9.9251531030550971E+23</v>
      </c>
      <c r="L252">
        <f t="shared" si="78"/>
        <v>2.4912134288668294E+26</v>
      </c>
      <c r="M252">
        <f t="shared" si="79"/>
        <v>6.2529457064557416E+28</v>
      </c>
      <c r="N252">
        <f t="shared" si="80"/>
        <v>1.5694893723203913E+31</v>
      </c>
      <c r="O252">
        <f t="shared" si="81"/>
        <v>3.9394183245241817E+33</v>
      </c>
      <c r="P252">
        <f t="shared" si="82"/>
        <v>9.8879399945556955E+35</v>
      </c>
      <c r="Q252">
        <f t="shared" si="83"/>
        <v>2.4818729386334798E+38</v>
      </c>
      <c r="R252">
        <f t="shared" si="84"/>
        <v>15813</v>
      </c>
      <c r="S252">
        <f t="shared" si="85"/>
        <v>3969063</v>
      </c>
      <c r="T252">
        <f t="shared" si="86"/>
        <v>996234813</v>
      </c>
      <c r="U252">
        <f t="shared" si="87"/>
        <v>250054938063</v>
      </c>
      <c r="V252">
        <f t="shared" si="88"/>
        <v>62763789453813</v>
      </c>
      <c r="W252">
        <f t="shared" si="89"/>
        <v>1.5753711152907064E+16</v>
      </c>
      <c r="X252">
        <f t="shared" si="90"/>
        <v>3.9541814993796726E+18</v>
      </c>
      <c r="Y252">
        <f t="shared" si="91"/>
        <v>9.9249955634429795E+20</v>
      </c>
    </row>
    <row r="253" spans="1:25" x14ac:dyDescent="0.25">
      <c r="A253" s="2">
        <v>252</v>
      </c>
      <c r="B253" s="17">
        <v>95</v>
      </c>
      <c r="C253">
        <f t="shared" si="69"/>
        <v>63504</v>
      </c>
      <c r="D253">
        <f t="shared" si="70"/>
        <v>16003008</v>
      </c>
      <c r="E253">
        <f t="shared" si="71"/>
        <v>4032758016</v>
      </c>
      <c r="F253">
        <f t="shared" si="72"/>
        <v>1016255020032</v>
      </c>
      <c r="G253">
        <f t="shared" si="73"/>
        <v>256096265048064</v>
      </c>
      <c r="H253">
        <f t="shared" si="74"/>
        <v>6.4536258792112128E+16</v>
      </c>
      <c r="I253">
        <f t="shared" si="75"/>
        <v>1.6263137215612256E+19</v>
      </c>
      <c r="J253">
        <f t="shared" si="76"/>
        <v>4.0983105783342888E+21</v>
      </c>
      <c r="K253">
        <f t="shared" si="77"/>
        <v>1.0327742657402407E+24</v>
      </c>
      <c r="L253">
        <f t="shared" si="78"/>
        <v>2.6025911496654068E+26</v>
      </c>
      <c r="M253">
        <f t="shared" si="79"/>
        <v>6.5585296971568251E+28</v>
      </c>
      <c r="N253">
        <f t="shared" si="80"/>
        <v>1.6527494836835199E+31</v>
      </c>
      <c r="O253">
        <f t="shared" si="81"/>
        <v>4.1649286988824701E+33</v>
      </c>
      <c r="P253">
        <f t="shared" si="82"/>
        <v>1.0495620321183825E+36</v>
      </c>
      <c r="Q253">
        <f t="shared" si="83"/>
        <v>2.6448963209383237E+38</v>
      </c>
      <c r="R253">
        <f t="shared" si="84"/>
        <v>23940</v>
      </c>
      <c r="S253">
        <f t="shared" si="85"/>
        <v>6032880</v>
      </c>
      <c r="T253">
        <f t="shared" si="86"/>
        <v>1520285760</v>
      </c>
      <c r="U253">
        <f t="shared" si="87"/>
        <v>383112011520</v>
      </c>
      <c r="V253">
        <f t="shared" si="88"/>
        <v>96544226903040</v>
      </c>
      <c r="W253">
        <f t="shared" si="89"/>
        <v>2.432914517956608E+16</v>
      </c>
      <c r="X253">
        <f t="shared" si="90"/>
        <v>6.1309445852506522E+18</v>
      </c>
      <c r="Y253">
        <f t="shared" si="91"/>
        <v>1.5449980354831644E+21</v>
      </c>
    </row>
    <row r="254" spans="1:25" x14ac:dyDescent="0.25">
      <c r="A254" s="2">
        <v>253</v>
      </c>
      <c r="B254" s="17">
        <v>83</v>
      </c>
      <c r="C254">
        <f t="shared" si="69"/>
        <v>64009</v>
      </c>
      <c r="D254">
        <f t="shared" si="70"/>
        <v>16194277</v>
      </c>
      <c r="E254">
        <f t="shared" si="71"/>
        <v>4097152081</v>
      </c>
      <c r="F254">
        <f t="shared" si="72"/>
        <v>1036579476493</v>
      </c>
      <c r="G254">
        <f t="shared" si="73"/>
        <v>262254607552729</v>
      </c>
      <c r="H254">
        <f t="shared" si="74"/>
        <v>6.635041571084044E+16</v>
      </c>
      <c r="I254">
        <f t="shared" si="75"/>
        <v>1.678665517484263E+19</v>
      </c>
      <c r="J254">
        <f t="shared" si="76"/>
        <v>4.2470237592351854E+21</v>
      </c>
      <c r="K254">
        <f t="shared" si="77"/>
        <v>1.074497011086502E+24</v>
      </c>
      <c r="L254">
        <f t="shared" si="78"/>
        <v>2.71847743804885E+26</v>
      </c>
      <c r="M254">
        <f t="shared" si="79"/>
        <v>6.8777479182635898E+28</v>
      </c>
      <c r="N254">
        <f t="shared" si="80"/>
        <v>1.7400702233206884E+31</v>
      </c>
      <c r="O254">
        <f t="shared" si="81"/>
        <v>4.4023776650013416E+33</v>
      </c>
      <c r="P254">
        <f t="shared" si="82"/>
        <v>1.1138015492453395E+36</v>
      </c>
      <c r="Q254">
        <f t="shared" si="83"/>
        <v>2.8179179195907085E+38</v>
      </c>
      <c r="R254">
        <f t="shared" si="84"/>
        <v>20999</v>
      </c>
      <c r="S254">
        <f t="shared" si="85"/>
        <v>5312747</v>
      </c>
      <c r="T254">
        <f t="shared" si="86"/>
        <v>1344124991</v>
      </c>
      <c r="U254">
        <f t="shared" si="87"/>
        <v>340063622723</v>
      </c>
      <c r="V254">
        <f t="shared" si="88"/>
        <v>86036096548919</v>
      </c>
      <c r="W254">
        <f t="shared" si="89"/>
        <v>2.1767132426876508E+16</v>
      </c>
      <c r="X254">
        <f t="shared" si="90"/>
        <v>5.5070845039997563E+18</v>
      </c>
      <c r="Y254">
        <f t="shared" si="91"/>
        <v>1.3932923795119384E+21</v>
      </c>
    </row>
    <row r="255" spans="1:25" x14ac:dyDescent="0.25">
      <c r="A255" s="2">
        <v>254</v>
      </c>
      <c r="B255" s="17">
        <v>69</v>
      </c>
      <c r="C255">
        <f t="shared" si="69"/>
        <v>64516</v>
      </c>
      <c r="D255">
        <f t="shared" si="70"/>
        <v>16387064</v>
      </c>
      <c r="E255">
        <f t="shared" si="71"/>
        <v>4162314256</v>
      </c>
      <c r="F255">
        <f t="shared" si="72"/>
        <v>1057227821024</v>
      </c>
      <c r="G255">
        <f t="shared" si="73"/>
        <v>268535866540096</v>
      </c>
      <c r="H255">
        <f t="shared" si="74"/>
        <v>6.8208110101184384E+16</v>
      </c>
      <c r="I255">
        <f t="shared" si="75"/>
        <v>1.7324859965700833E+19</v>
      </c>
      <c r="J255">
        <f t="shared" si="76"/>
        <v>4.4005144312880117E+21</v>
      </c>
      <c r="K255">
        <f t="shared" si="77"/>
        <v>1.1177306655471549E+24</v>
      </c>
      <c r="L255">
        <f t="shared" si="78"/>
        <v>2.8390358904897734E+26</v>
      </c>
      <c r="M255">
        <f t="shared" si="79"/>
        <v>7.2111511618440253E+28</v>
      </c>
      <c r="N255">
        <f t="shared" si="80"/>
        <v>1.8316323951083823E+31</v>
      </c>
      <c r="O255">
        <f t="shared" si="81"/>
        <v>4.652346283575291E+33</v>
      </c>
      <c r="P255">
        <f t="shared" si="82"/>
        <v>1.1816959560281239E+36</v>
      </c>
      <c r="Q255">
        <f t="shared" si="83"/>
        <v>3.0015077283114346E+38</v>
      </c>
      <c r="R255">
        <f t="shared" si="84"/>
        <v>17526</v>
      </c>
      <c r="S255">
        <f t="shared" si="85"/>
        <v>4451604</v>
      </c>
      <c r="T255">
        <f t="shared" si="86"/>
        <v>1130707416</v>
      </c>
      <c r="U255">
        <f t="shared" si="87"/>
        <v>287199683664</v>
      </c>
      <c r="V255">
        <f t="shared" si="88"/>
        <v>72948719650656</v>
      </c>
      <c r="W255">
        <f t="shared" si="89"/>
        <v>1.8528974791266624E+16</v>
      </c>
      <c r="X255">
        <f t="shared" si="90"/>
        <v>4.7063595969817221E+18</v>
      </c>
      <c r="Y255">
        <f t="shared" si="91"/>
        <v>1.1954153376333575E+21</v>
      </c>
    </row>
    <row r="256" spans="1:25" x14ac:dyDescent="0.25">
      <c r="A256" s="2">
        <v>255</v>
      </c>
      <c r="B256" s="17">
        <v>81</v>
      </c>
      <c r="C256">
        <f t="shared" si="69"/>
        <v>65025</v>
      </c>
      <c r="D256">
        <f t="shared" si="70"/>
        <v>16581375</v>
      </c>
      <c r="E256">
        <f t="shared" si="71"/>
        <v>4228250625</v>
      </c>
      <c r="F256">
        <f t="shared" si="72"/>
        <v>1078203909375</v>
      </c>
      <c r="G256">
        <f t="shared" si="73"/>
        <v>274941996890625</v>
      </c>
      <c r="H256">
        <f t="shared" si="74"/>
        <v>7.0110209207109376E+16</v>
      </c>
      <c r="I256">
        <f t="shared" si="75"/>
        <v>1.7878103347812891E+19</v>
      </c>
      <c r="J256">
        <f t="shared" si="76"/>
        <v>4.5589163536922874E+21</v>
      </c>
      <c r="K256">
        <f t="shared" si="77"/>
        <v>1.1625236701915332E+24</v>
      </c>
      <c r="L256">
        <f t="shared" si="78"/>
        <v>2.9644353589884098E+26</v>
      </c>
      <c r="M256">
        <f t="shared" si="79"/>
        <v>7.5593101654204445E+28</v>
      </c>
      <c r="N256">
        <f t="shared" si="80"/>
        <v>1.9276240921822134E+31</v>
      </c>
      <c r="O256">
        <f t="shared" si="81"/>
        <v>4.9154414350646439E+33</v>
      </c>
      <c r="P256">
        <f t="shared" si="82"/>
        <v>1.2534375659414843E+36</v>
      </c>
      <c r="Q256">
        <f t="shared" si="83"/>
        <v>3.1962657931507848E+38</v>
      </c>
      <c r="R256">
        <f t="shared" si="84"/>
        <v>20655</v>
      </c>
      <c r="S256">
        <f t="shared" si="85"/>
        <v>5267025</v>
      </c>
      <c r="T256">
        <f t="shared" si="86"/>
        <v>1343091375</v>
      </c>
      <c r="U256">
        <f t="shared" si="87"/>
        <v>342488300625</v>
      </c>
      <c r="V256">
        <f t="shared" si="88"/>
        <v>87334516659375</v>
      </c>
      <c r="W256">
        <f t="shared" si="89"/>
        <v>2.2270301748140624E+16</v>
      </c>
      <c r="X256">
        <f t="shared" si="90"/>
        <v>5.6789269457758597E+18</v>
      </c>
      <c r="Y256">
        <f t="shared" si="91"/>
        <v>1.448126371172844E+21</v>
      </c>
    </row>
    <row r="257" spans="1:25" x14ac:dyDescent="0.25">
      <c r="A257" s="2">
        <v>256</v>
      </c>
      <c r="B257" s="17">
        <v>60</v>
      </c>
      <c r="C257">
        <f t="shared" si="69"/>
        <v>65536</v>
      </c>
      <c r="D257">
        <f t="shared" si="70"/>
        <v>16777216</v>
      </c>
      <c r="E257">
        <f t="shared" si="71"/>
        <v>4294967296</v>
      </c>
      <c r="F257">
        <f t="shared" si="72"/>
        <v>1099511627776</v>
      </c>
      <c r="G257">
        <f t="shared" si="73"/>
        <v>281474976710656</v>
      </c>
      <c r="H257">
        <f t="shared" si="74"/>
        <v>7.2057594037927936E+16</v>
      </c>
      <c r="I257">
        <f t="shared" si="75"/>
        <v>1.8446744073709552E+19</v>
      </c>
      <c r="J257">
        <f t="shared" si="76"/>
        <v>4.7223664828696452E+21</v>
      </c>
      <c r="K257">
        <f t="shared" si="77"/>
        <v>1.2089258196146292E+24</v>
      </c>
      <c r="L257">
        <f t="shared" si="78"/>
        <v>3.0948500982134507E+26</v>
      </c>
      <c r="M257">
        <f t="shared" si="79"/>
        <v>7.9228162514264338E+28</v>
      </c>
      <c r="N257">
        <f t="shared" si="80"/>
        <v>2.028240960365167E+31</v>
      </c>
      <c r="O257">
        <f t="shared" si="81"/>
        <v>5.1922968585348276E+33</v>
      </c>
      <c r="P257">
        <f t="shared" si="82"/>
        <v>1.3292279957849159E+36</v>
      </c>
      <c r="Q257">
        <f t="shared" si="83"/>
        <v>3.4028236692093846E+38</v>
      </c>
      <c r="R257">
        <f t="shared" si="84"/>
        <v>15360</v>
      </c>
      <c r="S257">
        <f t="shared" si="85"/>
        <v>3932160</v>
      </c>
      <c r="T257">
        <f t="shared" si="86"/>
        <v>1006632960</v>
      </c>
      <c r="U257">
        <f t="shared" si="87"/>
        <v>257698037760</v>
      </c>
      <c r="V257">
        <f t="shared" si="88"/>
        <v>65970697666560</v>
      </c>
      <c r="W257">
        <f t="shared" si="89"/>
        <v>1.688849860263936E+16</v>
      </c>
      <c r="X257">
        <f t="shared" si="90"/>
        <v>4.3234556422756762E+18</v>
      </c>
      <c r="Y257">
        <f t="shared" si="91"/>
        <v>1.1068046444225731E+21</v>
      </c>
    </row>
    <row r="258" spans="1:25" x14ac:dyDescent="0.25">
      <c r="A258" s="2">
        <v>257</v>
      </c>
      <c r="B258" s="17">
        <v>69</v>
      </c>
      <c r="C258">
        <f t="shared" si="69"/>
        <v>66049</v>
      </c>
      <c r="D258">
        <f t="shared" si="70"/>
        <v>16974593</v>
      </c>
      <c r="E258">
        <f t="shared" si="71"/>
        <v>4362470401</v>
      </c>
      <c r="F258">
        <f t="shared" si="72"/>
        <v>1121154893057</v>
      </c>
      <c r="G258">
        <f t="shared" si="73"/>
        <v>288136807515649</v>
      </c>
      <c r="H258">
        <f t="shared" si="74"/>
        <v>7.4051159531521792E+16</v>
      </c>
      <c r="I258">
        <f t="shared" si="75"/>
        <v>1.9031147999601099E+19</v>
      </c>
      <c r="J258">
        <f t="shared" si="76"/>
        <v>4.8910050358974826E+21</v>
      </c>
      <c r="K258">
        <f t="shared" si="77"/>
        <v>1.256988294225653E+24</v>
      </c>
      <c r="L258">
        <f t="shared" si="78"/>
        <v>3.230459916159928E+26</v>
      </c>
      <c r="M258">
        <f t="shared" si="79"/>
        <v>8.3022819845310151E+28</v>
      </c>
      <c r="N258">
        <f t="shared" si="80"/>
        <v>2.1336864700244709E+31</v>
      </c>
      <c r="O258">
        <f t="shared" si="81"/>
        <v>5.4835742279628906E+33</v>
      </c>
      <c r="P258">
        <f t="shared" si="82"/>
        <v>1.4092785765864627E+36</v>
      </c>
      <c r="Q258">
        <f t="shared" si="83"/>
        <v>3.6218459418272089E+38</v>
      </c>
      <c r="R258">
        <f t="shared" si="84"/>
        <v>17733</v>
      </c>
      <c r="S258">
        <f t="shared" si="85"/>
        <v>4557381</v>
      </c>
      <c r="T258">
        <f t="shared" si="86"/>
        <v>1171246917</v>
      </c>
      <c r="U258">
        <f t="shared" si="87"/>
        <v>301010457669</v>
      </c>
      <c r="V258">
        <f t="shared" si="88"/>
        <v>77359687620933</v>
      </c>
      <c r="W258">
        <f t="shared" si="89"/>
        <v>1.988143971857978E+16</v>
      </c>
      <c r="X258">
        <f t="shared" si="90"/>
        <v>5.1095300076750039E+18</v>
      </c>
      <c r="Y258">
        <f t="shared" si="91"/>
        <v>1.3131492119724758E+21</v>
      </c>
    </row>
    <row r="259" spans="1:25" x14ac:dyDescent="0.25">
      <c r="A259" s="2">
        <v>258</v>
      </c>
      <c r="B259" s="17">
        <v>65</v>
      </c>
      <c r="C259">
        <f t="shared" ref="C259:C266" si="92">A259^2</f>
        <v>66564</v>
      </c>
      <c r="D259">
        <f t="shared" ref="D259:D266" si="93">A259^3</f>
        <v>17173512</v>
      </c>
      <c r="E259">
        <f t="shared" ref="E259:E266" si="94">A259^4</f>
        <v>4430766096</v>
      </c>
      <c r="F259">
        <f t="shared" ref="F259:F266" si="95">A259^5</f>
        <v>1143137652768</v>
      </c>
      <c r="G259">
        <f t="shared" ref="G259:G266" si="96">A259^6</f>
        <v>294929514414144</v>
      </c>
      <c r="H259">
        <f t="shared" ref="H259:H266" si="97">A259^7</f>
        <v>7.6091814718849152E+16</v>
      </c>
      <c r="I259">
        <f t="shared" ref="I259:I266" si="98">A259^8</f>
        <v>1.9631688197463081E+19</v>
      </c>
      <c r="J259">
        <f t="shared" ref="J259:J266" si="99">A259^9</f>
        <v>5.0649755549454744E+21</v>
      </c>
      <c r="K259">
        <f t="shared" ref="K259:K266" si="100">A259^10</f>
        <v>1.3067636931759326E+24</v>
      </c>
      <c r="L259">
        <f t="shared" ref="L259:L266" si="101">A259^11</f>
        <v>3.3714503283939057E+26</v>
      </c>
      <c r="M259">
        <f t="shared" ref="M259:M266" si="102">A259^12</f>
        <v>8.6983418472562773E+28</v>
      </c>
      <c r="N259">
        <f t="shared" ref="N259:N266" si="103">A259^13</f>
        <v>2.2441721965921197E+31</v>
      </c>
      <c r="O259">
        <f t="shared" ref="O259:O266" si="104">A259^14</f>
        <v>5.7899642672076688E+33</v>
      </c>
      <c r="P259">
        <f t="shared" ref="P259:P266" si="105">A259^15</f>
        <v>1.4938107809395786E+36</v>
      </c>
      <c r="Q259">
        <f t="shared" ref="Q259:Q266" si="106">A259^16</f>
        <v>3.8540318148241124E+38</v>
      </c>
      <c r="R259">
        <f t="shared" ref="R259:R266" si="107">A259*B259</f>
        <v>16770</v>
      </c>
      <c r="S259">
        <f t="shared" ref="S259:S266" si="108">C259*B259</f>
        <v>4326660</v>
      </c>
      <c r="T259">
        <f t="shared" ref="T259:T266" si="109">D259*B259</f>
        <v>1116278280</v>
      </c>
      <c r="U259">
        <f t="shared" ref="U259:U266" si="110">E259*B259</f>
        <v>287999796240</v>
      </c>
      <c r="V259">
        <f t="shared" ref="V259:V266" si="111">F259*B259</f>
        <v>74303947429920</v>
      </c>
      <c r="W259">
        <f t="shared" ref="W259:W266" si="112">G259*B259</f>
        <v>1.917041843691936E+16</v>
      </c>
      <c r="X259">
        <f t="shared" ref="X259:X266" si="113">H259*B259</f>
        <v>4.9459679567251948E+18</v>
      </c>
      <c r="Y259">
        <f t="shared" ref="Y259:Y266" si="114">I259*B259</f>
        <v>1.2760597328351003E+21</v>
      </c>
    </row>
    <row r="260" spans="1:25" x14ac:dyDescent="0.25">
      <c r="A260" s="2">
        <v>259</v>
      </c>
      <c r="B260" s="17">
        <v>75</v>
      </c>
      <c r="C260">
        <f t="shared" si="92"/>
        <v>67081</v>
      </c>
      <c r="D260">
        <f t="shared" si="93"/>
        <v>17373979</v>
      </c>
      <c r="E260">
        <f t="shared" si="94"/>
        <v>4499860561</v>
      </c>
      <c r="F260">
        <f t="shared" si="95"/>
        <v>1165463885299</v>
      </c>
      <c r="G260">
        <f t="shared" si="96"/>
        <v>301855146292441</v>
      </c>
      <c r="H260">
        <f t="shared" si="97"/>
        <v>7.8180482889742224E+16</v>
      </c>
      <c r="I260">
        <f t="shared" si="98"/>
        <v>2.0248745068443234E+19</v>
      </c>
      <c r="J260">
        <f t="shared" si="99"/>
        <v>5.2444249727267976E+21</v>
      </c>
      <c r="K260">
        <f t="shared" si="100"/>
        <v>1.3583060679362407E+24</v>
      </c>
      <c r="L260">
        <f t="shared" si="101"/>
        <v>3.5180127159548631E+26</v>
      </c>
      <c r="M260">
        <f t="shared" si="102"/>
        <v>9.1116529343230948E+28</v>
      </c>
      <c r="N260">
        <f t="shared" si="103"/>
        <v>2.3599181099896819E+31</v>
      </c>
      <c r="O260">
        <f t="shared" si="104"/>
        <v>6.1121879048732753E+33</v>
      </c>
      <c r="P260">
        <f t="shared" si="105"/>
        <v>1.5830566673621787E+36</v>
      </c>
      <c r="Q260">
        <f t="shared" si="106"/>
        <v>4.1001167684680424E+38</v>
      </c>
      <c r="R260">
        <f t="shared" si="107"/>
        <v>19425</v>
      </c>
      <c r="S260">
        <f t="shared" si="108"/>
        <v>5031075</v>
      </c>
      <c r="T260">
        <f t="shared" si="109"/>
        <v>1303048425</v>
      </c>
      <c r="U260">
        <f t="shared" si="110"/>
        <v>337489542075</v>
      </c>
      <c r="V260">
        <f t="shared" si="111"/>
        <v>87409791397425</v>
      </c>
      <c r="W260">
        <f t="shared" si="112"/>
        <v>2.2639135971933076E+16</v>
      </c>
      <c r="X260">
        <f t="shared" si="113"/>
        <v>5.863536216730667E+18</v>
      </c>
      <c r="Y260">
        <f t="shared" si="114"/>
        <v>1.5186558801332425E+21</v>
      </c>
    </row>
    <row r="261" spans="1:25" x14ac:dyDescent="0.25">
      <c r="A261" s="2">
        <v>260</v>
      </c>
      <c r="B261" s="17">
        <v>63</v>
      </c>
      <c r="C261">
        <f t="shared" si="92"/>
        <v>67600</v>
      </c>
      <c r="D261">
        <f t="shared" si="93"/>
        <v>17576000</v>
      </c>
      <c r="E261">
        <f t="shared" si="94"/>
        <v>4569760000</v>
      </c>
      <c r="F261">
        <f t="shared" si="95"/>
        <v>1188137600000</v>
      </c>
      <c r="G261">
        <f t="shared" si="96"/>
        <v>308915776000000</v>
      </c>
      <c r="H261">
        <f t="shared" si="97"/>
        <v>8.031810176E+16</v>
      </c>
      <c r="I261">
        <f t="shared" si="98"/>
        <v>2.08827064576E+19</v>
      </c>
      <c r="J261">
        <f t="shared" si="99"/>
        <v>5.4295036789759997E+21</v>
      </c>
      <c r="K261">
        <f t="shared" si="100"/>
        <v>1.4116709565337601E+24</v>
      </c>
      <c r="L261">
        <f t="shared" si="101"/>
        <v>3.6703444869877761E+26</v>
      </c>
      <c r="M261">
        <f t="shared" si="102"/>
        <v>9.5428956661682171E+28</v>
      </c>
      <c r="N261">
        <f t="shared" si="103"/>
        <v>2.4811528732037366E+31</v>
      </c>
      <c r="O261">
        <f t="shared" si="104"/>
        <v>6.4509974703297146E+33</v>
      </c>
      <c r="P261">
        <f t="shared" si="105"/>
        <v>1.6772593422857259E+36</v>
      </c>
      <c r="Q261">
        <f t="shared" si="106"/>
        <v>4.3608742899428877E+38</v>
      </c>
      <c r="R261">
        <f t="shared" si="107"/>
        <v>16380</v>
      </c>
      <c r="S261">
        <f t="shared" si="108"/>
        <v>4258800</v>
      </c>
      <c r="T261">
        <f t="shared" si="109"/>
        <v>1107288000</v>
      </c>
      <c r="U261">
        <f t="shared" si="110"/>
        <v>287894880000</v>
      </c>
      <c r="V261">
        <f t="shared" si="111"/>
        <v>74852668800000</v>
      </c>
      <c r="W261">
        <f t="shared" si="112"/>
        <v>1.9461693888E+16</v>
      </c>
      <c r="X261">
        <f t="shared" si="113"/>
        <v>5.06004041088E+18</v>
      </c>
      <c r="Y261">
        <f t="shared" si="114"/>
        <v>1.3156105068288001E+21</v>
      </c>
    </row>
    <row r="262" spans="1:25" x14ac:dyDescent="0.25">
      <c r="A262" s="2">
        <v>261</v>
      </c>
      <c r="B262" s="17">
        <v>50</v>
      </c>
      <c r="C262">
        <f t="shared" si="92"/>
        <v>68121</v>
      </c>
      <c r="D262">
        <f t="shared" si="93"/>
        <v>17779581</v>
      </c>
      <c r="E262">
        <f t="shared" si="94"/>
        <v>4640470641</v>
      </c>
      <c r="F262">
        <f t="shared" si="95"/>
        <v>1211162837301</v>
      </c>
      <c r="G262">
        <f t="shared" si="96"/>
        <v>316113500535561</v>
      </c>
      <c r="H262">
        <f t="shared" si="97"/>
        <v>8.2505623639781424E+16</v>
      </c>
      <c r="I262">
        <f t="shared" si="98"/>
        <v>2.1533967769982951E+19</v>
      </c>
      <c r="J262">
        <f t="shared" si="99"/>
        <v>5.6203655879655508E+21</v>
      </c>
      <c r="K262">
        <f t="shared" si="100"/>
        <v>1.4669154184590087E+24</v>
      </c>
      <c r="L262">
        <f t="shared" si="101"/>
        <v>3.8286492421780127E+26</v>
      </c>
      <c r="M262">
        <f t="shared" si="102"/>
        <v>9.9927745220846132E+28</v>
      </c>
      <c r="N262">
        <f t="shared" si="103"/>
        <v>2.6081141502640841E+31</v>
      </c>
      <c r="O262">
        <f t="shared" si="104"/>
        <v>6.8071779321892593E+33</v>
      </c>
      <c r="P262">
        <f t="shared" si="105"/>
        <v>1.7766734403013967E+36</v>
      </c>
      <c r="Q262">
        <f t="shared" si="106"/>
        <v>4.6371176791866451E+38</v>
      </c>
      <c r="R262">
        <f t="shared" si="107"/>
        <v>13050</v>
      </c>
      <c r="S262">
        <f t="shared" si="108"/>
        <v>3406050</v>
      </c>
      <c r="T262">
        <f t="shared" si="109"/>
        <v>888979050</v>
      </c>
      <c r="U262">
        <f t="shared" si="110"/>
        <v>232023532050</v>
      </c>
      <c r="V262">
        <f t="shared" si="111"/>
        <v>60558141865050</v>
      </c>
      <c r="W262">
        <f t="shared" si="112"/>
        <v>1.580567502677805E+16</v>
      </c>
      <c r="X262">
        <f t="shared" si="113"/>
        <v>4.1252811819890714E+18</v>
      </c>
      <c r="Y262">
        <f t="shared" si="114"/>
        <v>1.0766983884991475E+21</v>
      </c>
    </row>
    <row r="263" spans="1:25" x14ac:dyDescent="0.25">
      <c r="A263" s="2">
        <v>262</v>
      </c>
      <c r="B263" s="17">
        <v>46</v>
      </c>
      <c r="C263">
        <f t="shared" si="92"/>
        <v>68644</v>
      </c>
      <c r="D263">
        <f t="shared" si="93"/>
        <v>17984728</v>
      </c>
      <c r="E263">
        <f t="shared" si="94"/>
        <v>4711998736</v>
      </c>
      <c r="F263">
        <f t="shared" si="95"/>
        <v>1234543668832</v>
      </c>
      <c r="G263">
        <f t="shared" si="96"/>
        <v>323450441233984</v>
      </c>
      <c r="H263">
        <f t="shared" si="97"/>
        <v>8.4744015603303808E+16</v>
      </c>
      <c r="I263">
        <f t="shared" si="98"/>
        <v>2.2202932088065597E+19</v>
      </c>
      <c r="J263">
        <f t="shared" si="99"/>
        <v>5.8171682070731864E+21</v>
      </c>
      <c r="K263">
        <f t="shared" si="100"/>
        <v>1.5240980702531748E+24</v>
      </c>
      <c r="L263">
        <f t="shared" si="101"/>
        <v>3.9931369440633179E+26</v>
      </c>
      <c r="M263">
        <f t="shared" si="102"/>
        <v>1.0462018793445893E+29</v>
      </c>
      <c r="N263">
        <f t="shared" si="103"/>
        <v>2.7410489238828241E+31</v>
      </c>
      <c r="O263">
        <f t="shared" si="104"/>
        <v>7.1815481805729993E+33</v>
      </c>
      <c r="P263">
        <f t="shared" si="105"/>
        <v>1.8815656233101258E+36</v>
      </c>
      <c r="Q263">
        <f t="shared" si="106"/>
        <v>4.9297019330725292E+38</v>
      </c>
      <c r="R263">
        <f t="shared" si="107"/>
        <v>12052</v>
      </c>
      <c r="S263">
        <f t="shared" si="108"/>
        <v>3157624</v>
      </c>
      <c r="T263">
        <f t="shared" si="109"/>
        <v>827297488</v>
      </c>
      <c r="U263">
        <f t="shared" si="110"/>
        <v>216751941856</v>
      </c>
      <c r="V263">
        <f t="shared" si="111"/>
        <v>56789008766272</v>
      </c>
      <c r="W263">
        <f t="shared" si="112"/>
        <v>1.4878720296763264E+16</v>
      </c>
      <c r="X263">
        <f t="shared" si="113"/>
        <v>3.8982247177519749E+18</v>
      </c>
      <c r="Y263">
        <f t="shared" si="114"/>
        <v>1.0213348760510174E+21</v>
      </c>
    </row>
    <row r="264" spans="1:25" x14ac:dyDescent="0.25">
      <c r="A264" s="2">
        <v>263</v>
      </c>
      <c r="B264" s="17">
        <v>31</v>
      </c>
      <c r="C264">
        <f t="shared" si="92"/>
        <v>69169</v>
      </c>
      <c r="D264">
        <f t="shared" si="93"/>
        <v>18191447</v>
      </c>
      <c r="E264">
        <f t="shared" si="94"/>
        <v>4784350561</v>
      </c>
      <c r="F264">
        <f t="shared" si="95"/>
        <v>1258284197543</v>
      </c>
      <c r="G264">
        <f t="shared" si="96"/>
        <v>330928743953809</v>
      </c>
      <c r="H264">
        <f t="shared" si="97"/>
        <v>8.703425965985176E+16</v>
      </c>
      <c r="I264">
        <f t="shared" si="98"/>
        <v>2.2890010290541015E+19</v>
      </c>
      <c r="J264">
        <f t="shared" si="99"/>
        <v>6.0200727064122868E+21</v>
      </c>
      <c r="K264">
        <f t="shared" si="100"/>
        <v>1.5832791217864313E+24</v>
      </c>
      <c r="L264">
        <f t="shared" si="101"/>
        <v>4.1640240902983145E+26</v>
      </c>
      <c r="M264">
        <f t="shared" si="102"/>
        <v>1.0951383357484568E+29</v>
      </c>
      <c r="N264">
        <f t="shared" si="103"/>
        <v>2.8802138230184416E+31</v>
      </c>
      <c r="O264">
        <f t="shared" si="104"/>
        <v>7.5749623545385002E+33</v>
      </c>
      <c r="P264">
        <f t="shared" si="105"/>
        <v>1.9922150992436254E+36</v>
      </c>
      <c r="Q264">
        <f t="shared" si="106"/>
        <v>5.2395257110107356E+38</v>
      </c>
      <c r="R264">
        <f t="shared" si="107"/>
        <v>8153</v>
      </c>
      <c r="S264">
        <f t="shared" si="108"/>
        <v>2144239</v>
      </c>
      <c r="T264">
        <f t="shared" si="109"/>
        <v>563934857</v>
      </c>
      <c r="U264">
        <f t="shared" si="110"/>
        <v>148314867391</v>
      </c>
      <c r="V264">
        <f t="shared" si="111"/>
        <v>39006810123833</v>
      </c>
      <c r="W264">
        <f t="shared" si="112"/>
        <v>1.025879106256808E+16</v>
      </c>
      <c r="X264">
        <f t="shared" si="113"/>
        <v>2.6980620494554045E+18</v>
      </c>
      <c r="Y264">
        <f t="shared" si="114"/>
        <v>7.0959031900677145E+20</v>
      </c>
    </row>
    <row r="265" spans="1:25" x14ac:dyDescent="0.25">
      <c r="A265" s="2">
        <v>264</v>
      </c>
      <c r="B265" s="17">
        <v>21</v>
      </c>
      <c r="C265">
        <f t="shared" si="92"/>
        <v>69696</v>
      </c>
      <c r="D265">
        <f t="shared" si="93"/>
        <v>18399744</v>
      </c>
      <c r="E265">
        <f t="shared" si="94"/>
        <v>4857532416</v>
      </c>
      <c r="F265">
        <f t="shared" si="95"/>
        <v>1282388557824</v>
      </c>
      <c r="G265">
        <f t="shared" si="96"/>
        <v>338550579265536</v>
      </c>
      <c r="H265">
        <f t="shared" si="97"/>
        <v>8.9377352926101504E+16</v>
      </c>
      <c r="I265">
        <f t="shared" si="98"/>
        <v>2.3595621172490797E+19</v>
      </c>
      <c r="J265">
        <f t="shared" si="99"/>
        <v>6.2292439895375704E+21</v>
      </c>
      <c r="K265">
        <f t="shared" si="100"/>
        <v>1.6445204132379186E+24</v>
      </c>
      <c r="L265">
        <f t="shared" si="101"/>
        <v>4.341533890948105E+26</v>
      </c>
      <c r="M265">
        <f t="shared" si="102"/>
        <v>1.1461649472102998E+29</v>
      </c>
      <c r="N265">
        <f t="shared" si="103"/>
        <v>3.0258754606351914E+31</v>
      </c>
      <c r="O265">
        <f t="shared" si="104"/>
        <v>7.9883112160769052E+33</v>
      </c>
      <c r="P265">
        <f t="shared" si="105"/>
        <v>2.1089141610443028E+36</v>
      </c>
      <c r="Q265">
        <f t="shared" si="106"/>
        <v>5.5675333851569596E+38</v>
      </c>
      <c r="R265">
        <f t="shared" si="107"/>
        <v>5544</v>
      </c>
      <c r="S265">
        <f t="shared" si="108"/>
        <v>1463616</v>
      </c>
      <c r="T265">
        <f t="shared" si="109"/>
        <v>386394624</v>
      </c>
      <c r="U265">
        <f t="shared" si="110"/>
        <v>102008180736</v>
      </c>
      <c r="V265">
        <f t="shared" si="111"/>
        <v>26930159714304</v>
      </c>
      <c r="W265">
        <f t="shared" si="112"/>
        <v>7109562164576256</v>
      </c>
      <c r="X265">
        <f t="shared" si="113"/>
        <v>1.8769244114481316E+18</v>
      </c>
      <c r="Y265">
        <f t="shared" si="114"/>
        <v>4.9550804462230674E+20</v>
      </c>
    </row>
    <row r="266" spans="1:25" x14ac:dyDescent="0.25">
      <c r="A266" s="2">
        <v>265</v>
      </c>
      <c r="B266" s="17">
        <v>9</v>
      </c>
      <c r="C266">
        <f t="shared" si="92"/>
        <v>70225</v>
      </c>
      <c r="D266">
        <f t="shared" si="93"/>
        <v>18609625</v>
      </c>
      <c r="E266">
        <f t="shared" si="94"/>
        <v>4931550625</v>
      </c>
      <c r="F266">
        <f t="shared" si="95"/>
        <v>1306860915625</v>
      </c>
      <c r="G266">
        <f t="shared" si="96"/>
        <v>346318142640625</v>
      </c>
      <c r="H266">
        <f t="shared" si="97"/>
        <v>9.1774307799765632E+16</v>
      </c>
      <c r="I266">
        <f t="shared" si="98"/>
        <v>2.4320191566937891E+19</v>
      </c>
      <c r="J266">
        <f t="shared" si="99"/>
        <v>6.4448507652385412E+21</v>
      </c>
      <c r="K266">
        <f t="shared" si="100"/>
        <v>1.7078854527882135E+24</v>
      </c>
      <c r="L266">
        <f t="shared" si="101"/>
        <v>4.5258964498887656E+26</v>
      </c>
      <c r="M266">
        <f t="shared" si="102"/>
        <v>1.1993625592205229E+29</v>
      </c>
      <c r="N266">
        <f t="shared" si="103"/>
        <v>3.1783107819343857E+31</v>
      </c>
      <c r="O266">
        <f t="shared" si="104"/>
        <v>8.4225235721261218E+33</v>
      </c>
      <c r="P266">
        <f t="shared" si="105"/>
        <v>2.2319687466134223E+36</v>
      </c>
      <c r="Q266">
        <f t="shared" si="106"/>
        <v>5.9147171785255689E+38</v>
      </c>
      <c r="R266">
        <f t="shared" si="107"/>
        <v>2385</v>
      </c>
      <c r="S266">
        <f t="shared" si="108"/>
        <v>632025</v>
      </c>
      <c r="T266">
        <f t="shared" si="109"/>
        <v>167486625</v>
      </c>
      <c r="U266">
        <f t="shared" si="110"/>
        <v>44383955625</v>
      </c>
      <c r="V266">
        <f t="shared" si="111"/>
        <v>11761748240625</v>
      </c>
      <c r="W266">
        <f t="shared" si="112"/>
        <v>3116863283765625</v>
      </c>
      <c r="X266">
        <f t="shared" si="113"/>
        <v>8.2596877019789069E+17</v>
      </c>
      <c r="Y266">
        <f t="shared" si="114"/>
        <v>2.1888172410244101E+20</v>
      </c>
    </row>
    <row r="267" spans="1:25" x14ac:dyDescent="0.25">
      <c r="A267" s="1">
        <f>SUM(A2:A266)</f>
        <v>35245</v>
      </c>
      <c r="B267" s="1">
        <f t="shared" ref="B267:Y267" si="115">SUM(B2:B266)</f>
        <v>20163</v>
      </c>
      <c r="C267" s="1">
        <f t="shared" si="115"/>
        <v>6238365</v>
      </c>
      <c r="D267" s="1">
        <f t="shared" si="115"/>
        <v>1242210025</v>
      </c>
      <c r="E267" s="1">
        <f t="shared" si="115"/>
        <v>263844161637</v>
      </c>
      <c r="F267" s="1">
        <f t="shared" si="115"/>
        <v>58375175704825</v>
      </c>
      <c r="G267" s="1">
        <f t="shared" si="115"/>
        <v>1.328442789864304E+16</v>
      </c>
      <c r="H267" s="1">
        <f t="shared" si="115"/>
        <v>3.0861131172452966E+18</v>
      </c>
      <c r="I267" s="1">
        <f t="shared" si="115"/>
        <v>7.2831580751642034E+20</v>
      </c>
      <c r="J267" s="1">
        <f t="shared" si="115"/>
        <v>1.7402921056269555E+23</v>
      </c>
      <c r="K267" s="1">
        <f t="shared" si="115"/>
        <v>4.2003826524399091E+25</v>
      </c>
      <c r="L267" s="1">
        <f t="shared" si="115"/>
        <v>1.0222548344224224E+28</v>
      </c>
      <c r="M267" s="1">
        <f t="shared" si="115"/>
        <v>2.5052751534325787E+30</v>
      </c>
      <c r="N267" s="1">
        <f t="shared" si="115"/>
        <v>6.1763030736368866E+32</v>
      </c>
      <c r="O267" s="1">
        <f t="shared" si="115"/>
        <v>1.530462571466097E+35</v>
      </c>
      <c r="P267" s="1">
        <f t="shared" si="115"/>
        <v>3.8093494438818725E+37</v>
      </c>
      <c r="Q267" s="1">
        <f t="shared" si="115"/>
        <v>9.5187119766433946E+39</v>
      </c>
      <c r="R267" s="1">
        <f t="shared" si="115"/>
        <v>1700093</v>
      </c>
      <c r="S267" s="1">
        <f t="shared" si="115"/>
        <v>268003483</v>
      </c>
      <c r="T267" s="1">
        <f t="shared" si="115"/>
        <v>54912085535</v>
      </c>
      <c r="U267" s="1">
        <f t="shared" si="115"/>
        <v>12398908469695</v>
      </c>
      <c r="V267" s="1">
        <f t="shared" si="115"/>
        <v>2910556136047343</v>
      </c>
      <c r="W267" s="1">
        <f t="shared" si="115"/>
        <v>6.9585707923136998E+17</v>
      </c>
      <c r="X267" s="1">
        <f t="shared" si="115"/>
        <v>1.6808291517751267E+20</v>
      </c>
      <c r="Y267" s="1">
        <f t="shared" si="115"/>
        <v>4.0873587605952405E+22</v>
      </c>
    </row>
    <row r="268" spans="1:25" x14ac:dyDescent="0.25">
      <c r="A268" s="4" t="s">
        <v>4</v>
      </c>
      <c r="B268" s="16" t="s">
        <v>57</v>
      </c>
      <c r="C268" t="s">
        <v>6</v>
      </c>
      <c r="D268" t="s">
        <v>7</v>
      </c>
      <c r="E268" t="s">
        <v>8</v>
      </c>
      <c r="F268" t="s">
        <v>9</v>
      </c>
      <c r="G268" t="s">
        <v>10</v>
      </c>
      <c r="H268" t="s">
        <v>11</v>
      </c>
      <c r="I268" t="s">
        <v>12</v>
      </c>
      <c r="J268" t="s">
        <v>13</v>
      </c>
      <c r="K268" t="s">
        <v>14</v>
      </c>
      <c r="L268" t="s">
        <v>15</v>
      </c>
      <c r="M268" t="s">
        <v>16</v>
      </c>
      <c r="N268" t="s">
        <v>17</v>
      </c>
      <c r="O268" t="s">
        <v>18</v>
      </c>
      <c r="P268" t="s">
        <v>19</v>
      </c>
      <c r="Q268" t="s">
        <v>20</v>
      </c>
      <c r="R268" t="s">
        <v>21</v>
      </c>
      <c r="S268" t="s">
        <v>22</v>
      </c>
      <c r="T268" t="s">
        <v>23</v>
      </c>
      <c r="U268" t="s">
        <v>24</v>
      </c>
      <c r="V268" t="s">
        <v>25</v>
      </c>
      <c r="W268" t="s">
        <v>26</v>
      </c>
      <c r="X268" t="s">
        <v>27</v>
      </c>
      <c r="Y268" t="s">
        <v>28</v>
      </c>
    </row>
    <row r="269" spans="1:25" x14ac:dyDescent="0.25">
      <c r="A269" t="s">
        <v>29</v>
      </c>
      <c r="B269" s="6">
        <v>265</v>
      </c>
    </row>
    <row r="272" spans="1:25" x14ac:dyDescent="0.25">
      <c r="B272" s="7">
        <f>B269</f>
        <v>265</v>
      </c>
      <c r="C272" s="7">
        <f>A267</f>
        <v>35245</v>
      </c>
      <c r="D272" s="1">
        <f t="shared" ref="D272:I272" si="116">C267</f>
        <v>6238365</v>
      </c>
      <c r="E272" s="8">
        <f t="shared" si="116"/>
        <v>1242210025</v>
      </c>
      <c r="F272" s="9">
        <f t="shared" si="116"/>
        <v>263844161637</v>
      </c>
      <c r="G272" s="10">
        <f t="shared" si="116"/>
        <v>58375175704825</v>
      </c>
      <c r="H272" s="11">
        <f t="shared" si="116"/>
        <v>1.328442789864304E+16</v>
      </c>
      <c r="I272" s="12">
        <f t="shared" si="116"/>
        <v>3.0861131172452966E+18</v>
      </c>
      <c r="J272" s="13">
        <f t="shared" ref="J272:J278" si="117">I273</f>
        <v>7.2831580751642034E+20</v>
      </c>
      <c r="K272" s="14">
        <f>B267</f>
        <v>20163</v>
      </c>
      <c r="M272" t="s">
        <v>48</v>
      </c>
      <c r="N272">
        <f t="array" ref="N272:N280">MMULT(MINVERSE(B272:J280),K272:K280)</f>
        <v>134.1659510275349</v>
      </c>
    </row>
    <row r="273" spans="1:18" x14ac:dyDescent="0.25">
      <c r="B273" s="7">
        <f>A267</f>
        <v>35245</v>
      </c>
      <c r="C273" s="7">
        <f t="shared" ref="C273:H279" si="118">D272</f>
        <v>6238365</v>
      </c>
      <c r="D273" s="1">
        <f t="shared" si="118"/>
        <v>1242210025</v>
      </c>
      <c r="E273" s="8">
        <f t="shared" si="118"/>
        <v>263844161637</v>
      </c>
      <c r="F273" s="9">
        <f t="shared" si="118"/>
        <v>58375175704825</v>
      </c>
      <c r="G273" s="10">
        <f t="shared" si="118"/>
        <v>1.328442789864304E+16</v>
      </c>
      <c r="H273" s="11">
        <f t="shared" si="118"/>
        <v>3.0861131172452966E+18</v>
      </c>
      <c r="I273" s="12">
        <f>I267</f>
        <v>7.2831580751642034E+20</v>
      </c>
      <c r="J273" s="13">
        <f t="shared" si="117"/>
        <v>1.7402921056269555E+23</v>
      </c>
      <c r="K273" s="14">
        <f>R267</f>
        <v>1700093</v>
      </c>
      <c r="M273" t="s">
        <v>49</v>
      </c>
      <c r="N273">
        <v>2.3171548200189136</v>
      </c>
    </row>
    <row r="274" spans="1:18" x14ac:dyDescent="0.25">
      <c r="B274" s="1">
        <f>C267</f>
        <v>6238365</v>
      </c>
      <c r="C274" s="1">
        <f t="shared" si="118"/>
        <v>1242210025</v>
      </c>
      <c r="D274" s="1">
        <f t="shared" si="118"/>
        <v>263844161637</v>
      </c>
      <c r="E274" s="8">
        <f t="shared" si="118"/>
        <v>58375175704825</v>
      </c>
      <c r="F274" s="9">
        <f t="shared" si="118"/>
        <v>1.328442789864304E+16</v>
      </c>
      <c r="G274" s="10">
        <f t="shared" si="118"/>
        <v>3.0861131172452966E+18</v>
      </c>
      <c r="H274" s="11">
        <f t="shared" si="118"/>
        <v>7.2831580751642034E+20</v>
      </c>
      <c r="I274" s="12">
        <f>J267</f>
        <v>1.7402921056269555E+23</v>
      </c>
      <c r="J274" s="13">
        <f t="shared" si="117"/>
        <v>4.2003826524399091E+25</v>
      </c>
      <c r="K274" s="14">
        <f>S267</f>
        <v>268003483</v>
      </c>
      <c r="M274" t="s">
        <v>30</v>
      </c>
      <c r="N274">
        <v>0.19702379250520607</v>
      </c>
    </row>
    <row r="275" spans="1:18" x14ac:dyDescent="0.25">
      <c r="B275" s="8">
        <f>C274</f>
        <v>1242210025</v>
      </c>
      <c r="C275" s="8">
        <f t="shared" si="118"/>
        <v>263844161637</v>
      </c>
      <c r="D275" s="8">
        <f t="shared" si="118"/>
        <v>58375175704825</v>
      </c>
      <c r="E275" s="8">
        <f t="shared" si="118"/>
        <v>1.328442789864304E+16</v>
      </c>
      <c r="F275" s="9">
        <f t="shared" si="118"/>
        <v>3.0861131172452966E+18</v>
      </c>
      <c r="G275" s="10">
        <f t="shared" si="118"/>
        <v>7.2831580751642034E+20</v>
      </c>
      <c r="H275" s="11">
        <f t="shared" si="118"/>
        <v>1.7402921056269555E+23</v>
      </c>
      <c r="I275" s="12">
        <f>K267</f>
        <v>4.2003826524399091E+25</v>
      </c>
      <c r="J275" s="13">
        <f t="shared" si="117"/>
        <v>1.0222548344224224E+28</v>
      </c>
      <c r="K275" s="14">
        <f>T267</f>
        <v>54912085535</v>
      </c>
      <c r="M275" t="s">
        <v>31</v>
      </c>
      <c r="N275">
        <v>-9.8872417252096056E-3</v>
      </c>
    </row>
    <row r="276" spans="1:18" x14ac:dyDescent="0.25">
      <c r="B276" s="9">
        <f>C275</f>
        <v>263844161637</v>
      </c>
      <c r="C276" s="9">
        <f t="shared" si="118"/>
        <v>58375175704825</v>
      </c>
      <c r="D276" s="9">
        <f t="shared" si="118"/>
        <v>1.328442789864304E+16</v>
      </c>
      <c r="E276" s="9">
        <f t="shared" si="118"/>
        <v>3.0861131172452966E+18</v>
      </c>
      <c r="F276" s="9">
        <f t="shared" si="118"/>
        <v>7.2831580751642034E+20</v>
      </c>
      <c r="G276" s="10">
        <f t="shared" si="118"/>
        <v>1.7402921056269555E+23</v>
      </c>
      <c r="H276" s="11">
        <f t="shared" si="118"/>
        <v>4.2003826524399091E+25</v>
      </c>
      <c r="I276" s="12">
        <f>L267</f>
        <v>1.0222548344224224E+28</v>
      </c>
      <c r="J276" s="13">
        <f t="shared" si="117"/>
        <v>2.5052751534325787E+30</v>
      </c>
      <c r="K276" s="14">
        <f>U267</f>
        <v>12398908469695</v>
      </c>
      <c r="M276" t="s">
        <v>32</v>
      </c>
      <c r="N276">
        <v>1.5951067681641007E-4</v>
      </c>
    </row>
    <row r="277" spans="1:18" x14ac:dyDescent="0.25">
      <c r="B277" s="10">
        <f>C276</f>
        <v>58375175704825</v>
      </c>
      <c r="C277" s="10">
        <f t="shared" si="118"/>
        <v>1.328442789864304E+16</v>
      </c>
      <c r="D277" s="10">
        <f t="shared" si="118"/>
        <v>3.0861131172452966E+18</v>
      </c>
      <c r="E277" s="10">
        <f t="shared" si="118"/>
        <v>7.2831580751642034E+20</v>
      </c>
      <c r="F277" s="10">
        <f t="shared" si="118"/>
        <v>1.7402921056269555E+23</v>
      </c>
      <c r="G277" s="10">
        <f t="shared" si="118"/>
        <v>4.2003826524399091E+25</v>
      </c>
      <c r="H277" s="11">
        <f t="shared" si="118"/>
        <v>1.0222548344224224E+28</v>
      </c>
      <c r="I277" s="12">
        <f>M267</f>
        <v>2.5052751534325787E+30</v>
      </c>
      <c r="J277" s="13">
        <f t="shared" si="117"/>
        <v>6.1763030736368866E+32</v>
      </c>
      <c r="K277" s="14">
        <f>V267</f>
        <v>2910556136047343</v>
      </c>
      <c r="M277" t="s">
        <v>33</v>
      </c>
      <c r="N277">
        <v>-1.2663274152474591E-6</v>
      </c>
    </row>
    <row r="278" spans="1:18" x14ac:dyDescent="0.25">
      <c r="B278" s="11">
        <f xml:space="preserve"> C277</f>
        <v>1.328442789864304E+16</v>
      </c>
      <c r="C278" s="11">
        <f t="shared" si="118"/>
        <v>3.0861131172452966E+18</v>
      </c>
      <c r="D278" s="11">
        <f t="shared" si="118"/>
        <v>7.2831580751642034E+20</v>
      </c>
      <c r="E278" s="11">
        <f t="shared" si="118"/>
        <v>1.7402921056269555E+23</v>
      </c>
      <c r="F278" s="11">
        <f t="shared" si="118"/>
        <v>4.2003826524399091E+25</v>
      </c>
      <c r="G278" s="11">
        <f t="shared" si="118"/>
        <v>1.0222548344224224E+28</v>
      </c>
      <c r="H278" s="11">
        <f t="shared" si="118"/>
        <v>2.5052751534325787E+30</v>
      </c>
      <c r="I278" s="12">
        <f>N267</f>
        <v>6.1763030736368866E+32</v>
      </c>
      <c r="J278" s="13">
        <f t="shared" si="117"/>
        <v>1.530462571466097E+35</v>
      </c>
      <c r="K278" s="14">
        <f>W267</f>
        <v>6.9585707923136998E+17</v>
      </c>
      <c r="M278" t="s">
        <v>34</v>
      </c>
      <c r="N278">
        <v>5.3733103489122906E-9</v>
      </c>
    </row>
    <row r="279" spans="1:18" x14ac:dyDescent="0.25">
      <c r="B279" s="12">
        <f xml:space="preserve"> C278</f>
        <v>3.0861131172452966E+18</v>
      </c>
      <c r="C279" s="12">
        <f t="shared" si="118"/>
        <v>7.2831580751642034E+20</v>
      </c>
      <c r="D279" s="12">
        <f t="shared" si="118"/>
        <v>1.7402921056269555E+23</v>
      </c>
      <c r="E279" s="12">
        <f t="shared" si="118"/>
        <v>4.2003826524399091E+25</v>
      </c>
      <c r="F279" s="12">
        <f t="shared" si="118"/>
        <v>1.0222548344224224E+28</v>
      </c>
      <c r="G279" s="12">
        <f t="shared" si="118"/>
        <v>2.5052751534325787E+30</v>
      </c>
      <c r="H279" s="12">
        <f t="shared" si="118"/>
        <v>6.1763030736368866E+32</v>
      </c>
      <c r="I279" s="12">
        <f>O267</f>
        <v>1.530462571466097E+35</v>
      </c>
      <c r="J279" s="13">
        <f>P267</f>
        <v>3.8093494438818725E+37</v>
      </c>
      <c r="K279" s="14">
        <f>X267</f>
        <v>1.6808291517751267E+20</v>
      </c>
      <c r="M279" t="s">
        <v>35</v>
      </c>
      <c r="N279">
        <v>-1.1660451386025983E-11</v>
      </c>
    </row>
    <row r="280" spans="1:18" x14ac:dyDescent="0.25">
      <c r="B280" s="13">
        <f t="shared" ref="B280:I280" si="119">C279</f>
        <v>7.2831580751642034E+20</v>
      </c>
      <c r="C280" s="13">
        <f t="shared" si="119"/>
        <v>1.7402921056269555E+23</v>
      </c>
      <c r="D280" s="13">
        <f t="shared" si="119"/>
        <v>4.2003826524399091E+25</v>
      </c>
      <c r="E280" s="13">
        <f t="shared" si="119"/>
        <v>1.0222548344224224E+28</v>
      </c>
      <c r="F280" s="13">
        <f t="shared" si="119"/>
        <v>2.5052751534325787E+30</v>
      </c>
      <c r="G280" s="13">
        <f t="shared" si="119"/>
        <v>6.1763030736368866E+32</v>
      </c>
      <c r="H280" s="13">
        <f t="shared" si="119"/>
        <v>1.530462571466097E+35</v>
      </c>
      <c r="I280" s="13">
        <f t="shared" si="119"/>
        <v>3.8093494438818725E+37</v>
      </c>
      <c r="J280" s="13">
        <f>Q267</f>
        <v>9.5187119766433946E+39</v>
      </c>
      <c r="K280" s="14">
        <f>Y267</f>
        <v>4.0873587605952405E+22</v>
      </c>
      <c r="M280" t="s">
        <v>36</v>
      </c>
      <c r="N280">
        <v>1.0155083719519261E-14</v>
      </c>
    </row>
    <row r="283" spans="1:18" ht="15.75" thickBot="1" x14ac:dyDescent="0.3"/>
    <row r="284" spans="1:18" ht="15.75" thickBot="1" x14ac:dyDescent="0.3">
      <c r="A284" s="15"/>
      <c r="B284" s="15"/>
      <c r="C284" s="15"/>
      <c r="D284" s="15"/>
      <c r="E284" s="15"/>
      <c r="F284" s="15"/>
      <c r="G284" s="15"/>
      <c r="H284" s="15"/>
    </row>
    <row r="285" spans="1:18" ht="15.75" thickBot="1" x14ac:dyDescent="0.3">
      <c r="A285" s="15" t="s">
        <v>37</v>
      </c>
      <c r="B285" s="15" t="s">
        <v>38</v>
      </c>
      <c r="C285" s="15" t="s">
        <v>39</v>
      </c>
      <c r="D285" s="15" t="s">
        <v>40</v>
      </c>
      <c r="E285" s="15" t="s">
        <v>41</v>
      </c>
      <c r="F285" s="15" t="s">
        <v>50</v>
      </c>
      <c r="G285" s="15" t="s">
        <v>51</v>
      </c>
      <c r="H285" s="15" t="s">
        <v>52</v>
      </c>
      <c r="I285" s="15" t="s">
        <v>53</v>
      </c>
      <c r="J285" s="15" t="s">
        <v>54</v>
      </c>
      <c r="K285" s="15" t="s">
        <v>42</v>
      </c>
      <c r="L285" s="15" t="s">
        <v>43</v>
      </c>
      <c r="M285" s="15" t="s">
        <v>44</v>
      </c>
      <c r="N285" s="15" t="s">
        <v>45</v>
      </c>
      <c r="O285" s="15" t="s">
        <v>55</v>
      </c>
      <c r="P285" s="15" t="s">
        <v>46</v>
      </c>
      <c r="Q285" s="15" t="s">
        <v>56</v>
      </c>
      <c r="R285" s="15" t="s">
        <v>47</v>
      </c>
    </row>
    <row r="286" spans="1:18" x14ac:dyDescent="0.25">
      <c r="A286">
        <f>A2</f>
        <v>1</v>
      </c>
      <c r="B286">
        <f>B2</f>
        <v>149</v>
      </c>
      <c r="C286">
        <f>$N$272+$N$273*A286</f>
        <v>136.48310584755382</v>
      </c>
      <c r="D286">
        <f>$N$272+$N$273*A286+$N$274*A286^2</f>
        <v>136.68012964005902</v>
      </c>
      <c r="E286">
        <f>$N$272+$N$273*A286+$N$274*A286^2+$N$275*$A$286^3</f>
        <v>136.67024239833381</v>
      </c>
      <c r="F286">
        <f>$N$272+$N$273*A286+$N$274*A286^2+$N$275*$A$286^3+$N$276*A286^4</f>
        <v>136.67040190901062</v>
      </c>
      <c r="G286">
        <f>$N$272+$N$273*A286+$N$274*A286^2+$N$275*$A$286^3+$N$276*A286^4+$N$277*A286^5</f>
        <v>136.67040064268321</v>
      </c>
      <c r="H286">
        <f>$N$272+$N$273*A286+$N$274*A286^2+$N$275*$A$286^3+$N$276*A286^4+$N$277*A286^5+$N$278*A286^6</f>
        <v>136.67040064805653</v>
      </c>
      <c r="I286">
        <f>$N$272+$N$273*A286+$N$274*A286^2+$N$275*$A$286^3+$N$276*A286^4+$N$277*A286^5+$N$278*A286^6+$N$279*A286^7</f>
        <v>136.67040064804488</v>
      </c>
      <c r="J286">
        <f>$N$272+$N$273*A286+$N$274*A286^2+$N$275*$A$286^3+$N$276*A286^4+$N$277*A286^5+$N$278*A286^6+$N$279*A286^7+$N$280*A286^8</f>
        <v>136.67040064804488</v>
      </c>
      <c r="K286">
        <f t="shared" ref="K286:R286" si="120">($B286-C286)^2</f>
        <v>156.67263922354149</v>
      </c>
      <c r="L286">
        <f t="shared" si="120"/>
        <v>151.77920568575226</v>
      </c>
      <c r="M286">
        <f t="shared" si="120"/>
        <v>152.02292251584515</v>
      </c>
      <c r="N286">
        <f t="shared" si="120"/>
        <v>152.01898908532894</v>
      </c>
      <c r="O286">
        <f t="shared" si="120"/>
        <v>152.01902031194672</v>
      </c>
      <c r="P286">
        <f t="shared" si="120"/>
        <v>152.01902017944488</v>
      </c>
      <c r="Q286">
        <f t="shared" si="120"/>
        <v>152.01902017973222</v>
      </c>
      <c r="R286">
        <f t="shared" si="120"/>
        <v>152.01902017973222</v>
      </c>
    </row>
    <row r="287" spans="1:18" x14ac:dyDescent="0.25">
      <c r="A287">
        <f t="shared" ref="A287:B302" si="121">A3</f>
        <v>2</v>
      </c>
      <c r="B287">
        <f t="shared" si="121"/>
        <v>154</v>
      </c>
      <c r="C287">
        <f t="shared" ref="C287:C350" si="122">$N$272+$N$273*A287</f>
        <v>138.80026066757273</v>
      </c>
      <c r="D287">
        <f t="shared" ref="D287:D350" si="123">$N$272+$N$273*A287+$N$274*A287^2</f>
        <v>139.58835583759355</v>
      </c>
      <c r="E287">
        <f t="shared" ref="E287:E350" si="124">$N$272+$N$273*A287+$N$274*A287^2+$N$275*$A$286^3</f>
        <v>139.57846859586834</v>
      </c>
      <c r="F287">
        <f t="shared" ref="F287:F350" si="125">$N$272+$N$273*A287+$N$274*A287^2+$N$275*$A$286^3+$N$276*A287^4</f>
        <v>139.58102076669741</v>
      </c>
      <c r="G287">
        <f t="shared" ref="G287:G350" si="126">$N$272+$N$273*A287+$N$274*A287^2+$N$275*$A$286^3+$N$276*A287^4+$N$277*A287^5</f>
        <v>139.58098024422011</v>
      </c>
      <c r="H287">
        <f t="shared" ref="H287:H350" si="127">$N$272+$N$273*A287+$N$274*A287^2+$N$275*$A$286^3+$N$276*A287^4+$N$277*A287^5+$N$278*A287^6</f>
        <v>139.58098058811197</v>
      </c>
      <c r="I287">
        <f t="shared" ref="I287:I350" si="128">$N$272+$N$273*A287+$N$274*A287^2+$N$275*$A$286^3+$N$276*A287^4+$N$277*A287^5+$N$278*A287^6+$N$279*A287^7</f>
        <v>139.58098058661943</v>
      </c>
      <c r="J287">
        <f t="shared" ref="J287:J350" si="129">$N$272+$N$273*A287+$N$274*A287^2+$N$275*$A$286^3+$N$276*A287^4+$N$277*A287^5+$N$278*A287^6+$N$279*A287^7+$N$280*A287^8</f>
        <v>139.58098058662202</v>
      </c>
      <c r="K287">
        <f t="shared" ref="K287:R318" si="130">($B287-C287)^2</f>
        <v>231.03207577373661</v>
      </c>
      <c r="L287">
        <f t="shared" si="130"/>
        <v>207.69548746382381</v>
      </c>
      <c r="M287">
        <f t="shared" si="130"/>
        <v>207.98056804035556</v>
      </c>
      <c r="N287">
        <f t="shared" si="130"/>
        <v>207.90696213041144</v>
      </c>
      <c r="O287">
        <f t="shared" si="130"/>
        <v>207.90813071757063</v>
      </c>
      <c r="P287">
        <f t="shared" si="130"/>
        <v>207.90812080040382</v>
      </c>
      <c r="Q287">
        <f t="shared" si="130"/>
        <v>207.90812084344569</v>
      </c>
      <c r="R287">
        <f t="shared" si="130"/>
        <v>207.90812084337111</v>
      </c>
    </row>
    <row r="288" spans="1:18" x14ac:dyDescent="0.25">
      <c r="A288">
        <f t="shared" si="121"/>
        <v>3</v>
      </c>
      <c r="B288">
        <f t="shared" si="121"/>
        <v>147</v>
      </c>
      <c r="C288">
        <f t="shared" si="122"/>
        <v>141.11741548759164</v>
      </c>
      <c r="D288">
        <f t="shared" si="123"/>
        <v>142.8906296201385</v>
      </c>
      <c r="E288">
        <f t="shared" si="124"/>
        <v>142.88074237841329</v>
      </c>
      <c r="F288">
        <f t="shared" si="125"/>
        <v>142.89366274323541</v>
      </c>
      <c r="G288">
        <f t="shared" si="126"/>
        <v>142.89335502567351</v>
      </c>
      <c r="H288">
        <f t="shared" si="127"/>
        <v>142.89335894281675</v>
      </c>
      <c r="I288">
        <f t="shared" si="128"/>
        <v>142.89335891731534</v>
      </c>
      <c r="J288">
        <f t="shared" si="129"/>
        <v>142.89335891738196</v>
      </c>
      <c r="K288">
        <f t="shared" si="130"/>
        <v>34.604800545626667</v>
      </c>
      <c r="L288">
        <f t="shared" si="130"/>
        <v>16.886924918883068</v>
      </c>
      <c r="M288">
        <f t="shared" si="130"/>
        <v>16.968283353000217</v>
      </c>
      <c r="N288">
        <f t="shared" si="130"/>
        <v>16.862005666292937</v>
      </c>
      <c r="O288">
        <f t="shared" si="130"/>
        <v>16.864532945160981</v>
      </c>
      <c r="P288">
        <f t="shared" si="130"/>
        <v>16.864500772543188</v>
      </c>
      <c r="Q288">
        <f t="shared" si="130"/>
        <v>16.864500981993441</v>
      </c>
      <c r="R288">
        <f t="shared" si="130"/>
        <v>16.86450098144627</v>
      </c>
    </row>
    <row r="289" spans="1:18" x14ac:dyDescent="0.25">
      <c r="A289">
        <f t="shared" si="121"/>
        <v>4</v>
      </c>
      <c r="B289">
        <f t="shared" si="121"/>
        <v>123</v>
      </c>
      <c r="C289">
        <f t="shared" si="122"/>
        <v>143.43457030761056</v>
      </c>
      <c r="D289">
        <f t="shared" si="123"/>
        <v>146.58695098769385</v>
      </c>
      <c r="E289">
        <f t="shared" si="124"/>
        <v>146.57706374596864</v>
      </c>
      <c r="F289">
        <f t="shared" si="125"/>
        <v>146.61789847923365</v>
      </c>
      <c r="G289">
        <f t="shared" si="126"/>
        <v>146.61660175996042</v>
      </c>
      <c r="H289">
        <f t="shared" si="127"/>
        <v>146.61662376903962</v>
      </c>
      <c r="I289">
        <f t="shared" si="128"/>
        <v>146.61662357799477</v>
      </c>
      <c r="J289">
        <f t="shared" si="129"/>
        <v>146.6166235786603</v>
      </c>
      <c r="K289">
        <f t="shared" si="130"/>
        <v>417.57166365667899</v>
      </c>
      <c r="L289">
        <f t="shared" si="130"/>
        <v>556.34425689587204</v>
      </c>
      <c r="M289">
        <f t="shared" si="130"/>
        <v>555.87793488146895</v>
      </c>
      <c r="N289">
        <f t="shared" si="130"/>
        <v>557.8051285753869</v>
      </c>
      <c r="O289">
        <f t="shared" si="130"/>
        <v>557.74387868856547</v>
      </c>
      <c r="P289">
        <f t="shared" si="130"/>
        <v>557.74491824836718</v>
      </c>
      <c r="Q289">
        <f t="shared" si="130"/>
        <v>557.74490922469863</v>
      </c>
      <c r="R289">
        <f t="shared" si="130"/>
        <v>557.74490925613338</v>
      </c>
    </row>
    <row r="290" spans="1:18" x14ac:dyDescent="0.25">
      <c r="A290">
        <f t="shared" si="121"/>
        <v>5</v>
      </c>
      <c r="B290">
        <f t="shared" si="121"/>
        <v>164</v>
      </c>
      <c r="C290">
        <f t="shared" si="122"/>
        <v>145.75172512762947</v>
      </c>
      <c r="D290">
        <f t="shared" si="123"/>
        <v>150.67731994025962</v>
      </c>
      <c r="E290">
        <f t="shared" si="124"/>
        <v>150.66743269853441</v>
      </c>
      <c r="F290">
        <f t="shared" si="125"/>
        <v>150.76712687154466</v>
      </c>
      <c r="G290">
        <f t="shared" si="126"/>
        <v>150.763169598372</v>
      </c>
      <c r="H290">
        <f t="shared" si="127"/>
        <v>150.7632535563462</v>
      </c>
      <c r="I290">
        <f t="shared" si="128"/>
        <v>150.76325264537343</v>
      </c>
      <c r="J290">
        <f t="shared" si="129"/>
        <v>150.76325264934025</v>
      </c>
      <c r="K290">
        <f t="shared" si="130"/>
        <v>332.99953581758967</v>
      </c>
      <c r="L290">
        <f t="shared" si="130"/>
        <v>177.49380397420387</v>
      </c>
      <c r="M290">
        <f t="shared" si="130"/>
        <v>177.75735084810938</v>
      </c>
      <c r="N290">
        <f t="shared" si="130"/>
        <v>175.10893123379537</v>
      </c>
      <c r="O290">
        <f t="shared" si="130"/>
        <v>175.21367908146323</v>
      </c>
      <c r="P290">
        <f t="shared" si="130"/>
        <v>175.21145641358152</v>
      </c>
      <c r="Q290">
        <f t="shared" si="130"/>
        <v>175.21148053021358</v>
      </c>
      <c r="R290">
        <f t="shared" si="130"/>
        <v>175.21148042519803</v>
      </c>
    </row>
    <row r="291" spans="1:18" x14ac:dyDescent="0.25">
      <c r="A291">
        <f t="shared" si="121"/>
        <v>6</v>
      </c>
      <c r="B291">
        <f t="shared" si="121"/>
        <v>148</v>
      </c>
      <c r="C291">
        <f t="shared" si="122"/>
        <v>148.06887994764838</v>
      </c>
      <c r="D291">
        <f t="shared" si="123"/>
        <v>155.1617364778358</v>
      </c>
      <c r="E291">
        <f t="shared" si="124"/>
        <v>155.15184923611059</v>
      </c>
      <c r="F291">
        <f t="shared" si="125"/>
        <v>155.35857507326466</v>
      </c>
      <c r="G291">
        <f t="shared" si="126"/>
        <v>155.34872811128369</v>
      </c>
      <c r="H291">
        <f t="shared" si="127"/>
        <v>155.34897880845133</v>
      </c>
      <c r="I291">
        <f t="shared" si="128"/>
        <v>155.34897554427121</v>
      </c>
      <c r="J291">
        <f t="shared" si="129"/>
        <v>155.34897556132785</v>
      </c>
      <c r="K291">
        <f t="shared" si="130"/>
        <v>4.7444471880440757E-3</v>
      </c>
      <c r="L291">
        <f t="shared" si="130"/>
        <v>51.290469377963966</v>
      </c>
      <c r="M291">
        <f t="shared" si="130"/>
        <v>51.148947496055669</v>
      </c>
      <c r="N291">
        <f t="shared" si="130"/>
        <v>54.148627108871999</v>
      </c>
      <c r="O291">
        <f t="shared" si="130"/>
        <v>54.003804853571168</v>
      </c>
      <c r="P291">
        <f t="shared" si="130"/>
        <v>54.007489527066802</v>
      </c>
      <c r="Q291">
        <f t="shared" si="130"/>
        <v>54.007441550296363</v>
      </c>
      <c r="R291">
        <f t="shared" si="130"/>
        <v>54.007441800993952</v>
      </c>
    </row>
    <row r="292" spans="1:18" x14ac:dyDescent="0.25">
      <c r="A292">
        <f t="shared" si="121"/>
        <v>7</v>
      </c>
      <c r="B292">
        <f t="shared" si="121"/>
        <v>182</v>
      </c>
      <c r="C292">
        <f t="shared" si="122"/>
        <v>150.3860347676673</v>
      </c>
      <c r="D292">
        <f t="shared" si="123"/>
        <v>160.04020060042239</v>
      </c>
      <c r="E292">
        <f t="shared" si="124"/>
        <v>160.03031335869719</v>
      </c>
      <c r="F292">
        <f t="shared" si="125"/>
        <v>160.41329849373338</v>
      </c>
      <c r="G292">
        <f t="shared" si="126"/>
        <v>160.39201532886531</v>
      </c>
      <c r="H292">
        <f t="shared" si="127"/>
        <v>160.39264749345455</v>
      </c>
      <c r="I292">
        <f t="shared" si="128"/>
        <v>160.39263789057142</v>
      </c>
      <c r="J292">
        <f t="shared" si="129"/>
        <v>160.39263794911346</v>
      </c>
      <c r="K292">
        <f t="shared" si="130"/>
        <v>999.44279771114088</v>
      </c>
      <c r="L292">
        <f t="shared" si="130"/>
        <v>482.23278966968894</v>
      </c>
      <c r="M292">
        <f t="shared" si="130"/>
        <v>482.66713111703933</v>
      </c>
      <c r="N292">
        <f t="shared" si="130"/>
        <v>465.98568192065363</v>
      </c>
      <c r="O292">
        <f t="shared" si="130"/>
        <v>466.90500154799162</v>
      </c>
      <c r="P292">
        <f t="shared" si="130"/>
        <v>466.87768234211609</v>
      </c>
      <c r="Q292">
        <f t="shared" si="130"/>
        <v>466.87809732796984</v>
      </c>
      <c r="R292">
        <f t="shared" si="130"/>
        <v>466.87809479809164</v>
      </c>
    </row>
    <row r="293" spans="1:18" x14ac:dyDescent="0.25">
      <c r="A293">
        <f t="shared" si="121"/>
        <v>8</v>
      </c>
      <c r="B293">
        <f t="shared" si="121"/>
        <v>164</v>
      </c>
      <c r="C293">
        <f t="shared" si="122"/>
        <v>152.70318958768621</v>
      </c>
      <c r="D293">
        <f t="shared" si="123"/>
        <v>165.3127123080194</v>
      </c>
      <c r="E293">
        <f t="shared" si="124"/>
        <v>165.30282506629419</v>
      </c>
      <c r="F293">
        <f t="shared" si="125"/>
        <v>165.95618079853421</v>
      </c>
      <c r="G293">
        <f t="shared" si="126"/>
        <v>165.91468578179138</v>
      </c>
      <c r="H293">
        <f t="shared" si="127"/>
        <v>165.9160943628595</v>
      </c>
      <c r="I293">
        <f t="shared" si="128"/>
        <v>165.91606990912055</v>
      </c>
      <c r="J293">
        <f t="shared" si="129"/>
        <v>165.91607007949457</v>
      </c>
      <c r="K293">
        <f t="shared" si="130"/>
        <v>127.61792549176124</v>
      </c>
      <c r="L293">
        <f t="shared" si="130"/>
        <v>1.7232136036256192</v>
      </c>
      <c r="M293">
        <f t="shared" si="130"/>
        <v>1.6973531533644606</v>
      </c>
      <c r="N293">
        <f t="shared" si="130"/>
        <v>3.8266433165539224</v>
      </c>
      <c r="O293">
        <f t="shared" si="130"/>
        <v>3.6660216429940564</v>
      </c>
      <c r="P293">
        <f t="shared" si="130"/>
        <v>3.6714176073819393</v>
      </c>
      <c r="Q293">
        <f t="shared" si="130"/>
        <v>3.6713238966372388</v>
      </c>
      <c r="R293">
        <f t="shared" si="130"/>
        <v>3.6713245495343432</v>
      </c>
    </row>
    <row r="294" spans="1:18" x14ac:dyDescent="0.25">
      <c r="A294">
        <f t="shared" si="121"/>
        <v>9</v>
      </c>
      <c r="B294">
        <f t="shared" si="121"/>
        <v>162</v>
      </c>
      <c r="C294">
        <f t="shared" si="122"/>
        <v>155.02034440770512</v>
      </c>
      <c r="D294">
        <f t="shared" si="123"/>
        <v>170.97927160062682</v>
      </c>
      <c r="E294">
        <f t="shared" si="124"/>
        <v>170.96938435890161</v>
      </c>
      <c r="F294">
        <f t="shared" si="125"/>
        <v>172.01593390949407</v>
      </c>
      <c r="G294">
        <f t="shared" si="126"/>
        <v>171.94115854195113</v>
      </c>
      <c r="H294">
        <f t="shared" si="127"/>
        <v>171.94401413937626</v>
      </c>
      <c r="I294">
        <f t="shared" si="128"/>
        <v>171.94395836779876</v>
      </c>
      <c r="J294">
        <f t="shared" si="129"/>
        <v>171.94395880494181</v>
      </c>
      <c r="K294">
        <f t="shared" si="130"/>
        <v>48.715592187053133</v>
      </c>
      <c r="L294">
        <f t="shared" si="130"/>
        <v>80.627318477823266</v>
      </c>
      <c r="M294">
        <f t="shared" si="130"/>
        <v>80.449855777708791</v>
      </c>
      <c r="N294">
        <f t="shared" si="130"/>
        <v>100.31893207935309</v>
      </c>
      <c r="O294">
        <f t="shared" si="130"/>
        <v>98.826633156207834</v>
      </c>
      <c r="P294">
        <f t="shared" si="130"/>
        <v>98.883417204115062</v>
      </c>
      <c r="Q294">
        <f t="shared" si="130"/>
        <v>98.882308020514927</v>
      </c>
      <c r="R294">
        <f t="shared" si="130"/>
        <v>98.88231671437984</v>
      </c>
    </row>
    <row r="295" spans="1:18" x14ac:dyDescent="0.25">
      <c r="A295">
        <f t="shared" si="121"/>
        <v>10</v>
      </c>
      <c r="B295">
        <f t="shared" si="121"/>
        <v>143</v>
      </c>
      <c r="C295">
        <f t="shared" si="122"/>
        <v>157.33749922772404</v>
      </c>
      <c r="D295">
        <f t="shared" si="123"/>
        <v>177.03987847824465</v>
      </c>
      <c r="E295">
        <f t="shared" si="124"/>
        <v>177.02999123651944</v>
      </c>
      <c r="F295">
        <f t="shared" si="125"/>
        <v>178.62509800468354</v>
      </c>
      <c r="G295">
        <f t="shared" si="126"/>
        <v>178.49846526315878</v>
      </c>
      <c r="H295">
        <f t="shared" si="127"/>
        <v>178.50383857350769</v>
      </c>
      <c r="I295">
        <f t="shared" si="128"/>
        <v>178.50372196899383</v>
      </c>
      <c r="J295">
        <f t="shared" si="129"/>
        <v>178.50372298450219</v>
      </c>
      <c r="K295">
        <f t="shared" si="130"/>
        <v>205.56388410498738</v>
      </c>
      <c r="L295">
        <f t="shared" si="130"/>
        <v>1158.7133268136631</v>
      </c>
      <c r="M295">
        <f t="shared" si="130"/>
        <v>1158.0403035575896</v>
      </c>
      <c r="N295">
        <f t="shared" si="130"/>
        <v>1269.147607843307</v>
      </c>
      <c r="O295">
        <f t="shared" si="130"/>
        <v>1260.1410360396903</v>
      </c>
      <c r="P295">
        <f t="shared" si="130"/>
        <v>1260.5225534536928</v>
      </c>
      <c r="Q295">
        <f t="shared" si="130"/>
        <v>1260.5142736516152</v>
      </c>
      <c r="R295">
        <f t="shared" si="130"/>
        <v>1260.5143457602692</v>
      </c>
    </row>
    <row r="296" spans="1:18" x14ac:dyDescent="0.25">
      <c r="A296">
        <f t="shared" si="121"/>
        <v>11</v>
      </c>
      <c r="B296">
        <f t="shared" si="121"/>
        <v>155</v>
      </c>
      <c r="C296">
        <f t="shared" si="122"/>
        <v>159.65465404774295</v>
      </c>
      <c r="D296">
        <f t="shared" si="123"/>
        <v>183.49453294087289</v>
      </c>
      <c r="E296">
        <f t="shared" si="124"/>
        <v>183.48464569914768</v>
      </c>
      <c r="F296">
        <f t="shared" si="125"/>
        <v>185.82004151841673</v>
      </c>
      <c r="G296">
        <f t="shared" si="126"/>
        <v>185.61609822186372</v>
      </c>
      <c r="H296">
        <f t="shared" si="127"/>
        <v>185.62561736891874</v>
      </c>
      <c r="I296">
        <f t="shared" si="128"/>
        <v>185.62539013970866</v>
      </c>
      <c r="J296">
        <f t="shared" si="129"/>
        <v>185.62539231654105</v>
      </c>
      <c r="K296">
        <f t="shared" si="130"/>
        <v>21.665804304169843</v>
      </c>
      <c r="L296">
        <f t="shared" si="130"/>
        <v>811.93840751849007</v>
      </c>
      <c r="M296">
        <f t="shared" si="130"/>
        <v>811.37504060597223</v>
      </c>
      <c r="N296">
        <f t="shared" si="130"/>
        <v>949.87495919693106</v>
      </c>
      <c r="O296">
        <f t="shared" si="130"/>
        <v>937.34547033080707</v>
      </c>
      <c r="P296">
        <f t="shared" si="130"/>
        <v>937.92843922741713</v>
      </c>
      <c r="Q296">
        <f t="shared" si="130"/>
        <v>937.91452120936424</v>
      </c>
      <c r="R296">
        <f t="shared" si="130"/>
        <v>937.91465454205172</v>
      </c>
    </row>
    <row r="297" spans="1:18" x14ac:dyDescent="0.25">
      <c r="A297">
        <f t="shared" si="121"/>
        <v>12</v>
      </c>
      <c r="B297">
        <f t="shared" si="121"/>
        <v>180</v>
      </c>
      <c r="C297">
        <f t="shared" si="122"/>
        <v>161.97180886776187</v>
      </c>
      <c r="D297">
        <f t="shared" si="123"/>
        <v>190.34323498851154</v>
      </c>
      <c r="E297">
        <f t="shared" si="124"/>
        <v>190.33334774678633</v>
      </c>
      <c r="F297">
        <f t="shared" si="125"/>
        <v>193.64096114125141</v>
      </c>
      <c r="G297">
        <f t="shared" si="126"/>
        <v>193.32585835786057</v>
      </c>
      <c r="H297">
        <f t="shared" si="127"/>
        <v>193.34190297658947</v>
      </c>
      <c r="I297">
        <f t="shared" si="128"/>
        <v>193.34148516153422</v>
      </c>
      <c r="J297">
        <f t="shared" si="129"/>
        <v>193.34148952803434</v>
      </c>
      <c r="K297">
        <f t="shared" si="130"/>
        <v>325.0156755005097</v>
      </c>
      <c r="L297">
        <f t="shared" si="130"/>
        <v>106.98251002756932</v>
      </c>
      <c r="M297">
        <f t="shared" si="130"/>
        <v>106.77807565601412</v>
      </c>
      <c r="N297">
        <f t="shared" si="130"/>
        <v>186.07582085713096</v>
      </c>
      <c r="O297">
        <f t="shared" si="130"/>
        <v>177.57850097376235</v>
      </c>
      <c r="P297">
        <f t="shared" si="130"/>
        <v>178.00637503672687</v>
      </c>
      <c r="Q297">
        <f t="shared" si="130"/>
        <v>177.99522631543786</v>
      </c>
      <c r="R297">
        <f t="shared" si="130"/>
        <v>177.99534282665007</v>
      </c>
    </row>
    <row r="298" spans="1:18" x14ac:dyDescent="0.25">
      <c r="A298">
        <f t="shared" si="121"/>
        <v>13</v>
      </c>
      <c r="B298">
        <f t="shared" si="121"/>
        <v>176</v>
      </c>
      <c r="C298">
        <f t="shared" si="122"/>
        <v>164.28896368778078</v>
      </c>
      <c r="D298">
        <f t="shared" si="123"/>
        <v>197.58598462116061</v>
      </c>
      <c r="E298">
        <f t="shared" si="124"/>
        <v>197.5760973794354</v>
      </c>
      <c r="F298">
        <f t="shared" si="125"/>
        <v>202.13188181998888</v>
      </c>
      <c r="G298">
        <f t="shared" si="126"/>
        <v>201.66170331499941</v>
      </c>
      <c r="H298">
        <f t="shared" si="127"/>
        <v>201.68763925775133</v>
      </c>
      <c r="I298">
        <f t="shared" si="128"/>
        <v>201.68690758171931</v>
      </c>
      <c r="J298">
        <f t="shared" si="129"/>
        <v>201.68691586553308</v>
      </c>
      <c r="K298">
        <f t="shared" si="130"/>
        <v>137.14837150611717</v>
      </c>
      <c r="L298">
        <f t="shared" si="130"/>
        <v>465.95473206498218</v>
      </c>
      <c r="M298">
        <f t="shared" si="130"/>
        <v>465.52797812687896</v>
      </c>
      <c r="N298">
        <f t="shared" si="130"/>
        <v>682.8752474538652</v>
      </c>
      <c r="O298">
        <f t="shared" si="130"/>
        <v>658.52301702705188</v>
      </c>
      <c r="P298">
        <f t="shared" si="130"/>
        <v>659.85481063636723</v>
      </c>
      <c r="Q298">
        <f t="shared" si="130"/>
        <v>659.81722111178897</v>
      </c>
      <c r="R298">
        <f t="shared" si="130"/>
        <v>659.81764668297512</v>
      </c>
    </row>
    <row r="299" spans="1:18" x14ac:dyDescent="0.25">
      <c r="A299">
        <f t="shared" si="121"/>
        <v>14</v>
      </c>
      <c r="B299">
        <f t="shared" si="121"/>
        <v>189</v>
      </c>
      <c r="C299">
        <f t="shared" si="122"/>
        <v>166.60611850779969</v>
      </c>
      <c r="D299">
        <f t="shared" si="123"/>
        <v>205.22278183882008</v>
      </c>
      <c r="E299">
        <f t="shared" si="124"/>
        <v>205.21289459709487</v>
      </c>
      <c r="F299">
        <f t="shared" si="125"/>
        <v>211.34065675767408</v>
      </c>
      <c r="G299">
        <f t="shared" si="126"/>
        <v>210.65959548189602</v>
      </c>
      <c r="H299">
        <f t="shared" si="127"/>
        <v>210.70005401560732</v>
      </c>
      <c r="I299">
        <f t="shared" si="128"/>
        <v>210.6988248465685</v>
      </c>
      <c r="J299">
        <f t="shared" si="129"/>
        <v>210.69883983332991</v>
      </c>
      <c r="K299">
        <f t="shared" si="130"/>
        <v>501.4859282867115</v>
      </c>
      <c r="L299">
        <f t="shared" si="130"/>
        <v>263.17865058995073</v>
      </c>
      <c r="M299">
        <f t="shared" si="130"/>
        <v>262.85795121650813</v>
      </c>
      <c r="N299">
        <f t="shared" si="130"/>
        <v>499.10494436420868</v>
      </c>
      <c r="O299">
        <f t="shared" si="130"/>
        <v>469.13807643937048</v>
      </c>
      <c r="P299">
        <f t="shared" si="130"/>
        <v>470.89234428027544</v>
      </c>
      <c r="Q299">
        <f t="shared" si="130"/>
        <v>470.83899972205842</v>
      </c>
      <c r="R299">
        <f t="shared" si="130"/>
        <v>470.83965011250496</v>
      </c>
    </row>
    <row r="300" spans="1:18" x14ac:dyDescent="0.25">
      <c r="A300">
        <f t="shared" si="121"/>
        <v>15</v>
      </c>
      <c r="B300">
        <f t="shared" si="121"/>
        <v>189</v>
      </c>
      <c r="C300">
        <f t="shared" si="122"/>
        <v>168.92327332781861</v>
      </c>
      <c r="D300">
        <f t="shared" si="123"/>
        <v>213.25362664148997</v>
      </c>
      <c r="E300">
        <f t="shared" si="124"/>
        <v>213.24373939976476</v>
      </c>
      <c r="F300">
        <f t="shared" si="125"/>
        <v>221.31896741359552</v>
      </c>
      <c r="G300">
        <f t="shared" si="126"/>
        <v>220.35735003264199</v>
      </c>
      <c r="H300">
        <f t="shared" si="127"/>
        <v>220.41855539583506</v>
      </c>
      <c r="I300">
        <f t="shared" si="128"/>
        <v>220.41656309839902</v>
      </c>
      <c r="J300">
        <f t="shared" si="129"/>
        <v>220.41658912476788</v>
      </c>
      <c r="K300">
        <f t="shared" si="130"/>
        <v>403.07495386947977</v>
      </c>
      <c r="L300">
        <f t="shared" si="130"/>
        <v>588.23840526479216</v>
      </c>
      <c r="M300">
        <f t="shared" si="130"/>
        <v>587.75890008370629</v>
      </c>
      <c r="N300">
        <f t="shared" si="130"/>
        <v>1044.5156546810488</v>
      </c>
      <c r="O300">
        <f t="shared" si="130"/>
        <v>983.28340106963253</v>
      </c>
      <c r="P300">
        <f t="shared" si="130"/>
        <v>987.12562316115611</v>
      </c>
      <c r="Q300">
        <f t="shared" si="130"/>
        <v>987.00043691568726</v>
      </c>
      <c r="R300">
        <f t="shared" si="130"/>
        <v>987.00207223448353</v>
      </c>
    </row>
    <row r="301" spans="1:18" x14ac:dyDescent="0.25">
      <c r="A301">
        <f t="shared" si="121"/>
        <v>16</v>
      </c>
      <c r="B301">
        <f t="shared" si="121"/>
        <v>187</v>
      </c>
      <c r="C301">
        <f t="shared" si="122"/>
        <v>171.24042814783752</v>
      </c>
      <c r="D301">
        <f t="shared" si="123"/>
        <v>221.67851902917027</v>
      </c>
      <c r="E301">
        <f t="shared" si="124"/>
        <v>221.66863178744507</v>
      </c>
      <c r="F301">
        <f t="shared" si="125"/>
        <v>232.12232350328532</v>
      </c>
      <c r="G301">
        <f t="shared" si="126"/>
        <v>230.7944829675148</v>
      </c>
      <c r="H301">
        <f t="shared" si="127"/>
        <v>230.88463215587353</v>
      </c>
      <c r="I301">
        <f t="shared" si="128"/>
        <v>230.88150207728856</v>
      </c>
      <c r="J301">
        <f t="shared" si="129"/>
        <v>230.88154569304103</v>
      </c>
      <c r="K301">
        <f t="shared" si="130"/>
        <v>248.36410496347196</v>
      </c>
      <c r="L301">
        <f t="shared" si="130"/>
        <v>1202.5996820565249</v>
      </c>
      <c r="M301">
        <f t="shared" si="130"/>
        <v>1201.9140300134463</v>
      </c>
      <c r="N301">
        <f t="shared" si="130"/>
        <v>2036.0240783351344</v>
      </c>
      <c r="O301">
        <f t="shared" si="130"/>
        <v>1917.9567383919436</v>
      </c>
      <c r="P301">
        <f t="shared" si="130"/>
        <v>1925.8609394563293</v>
      </c>
      <c r="Q301">
        <f t="shared" si="130"/>
        <v>1925.5862245590802</v>
      </c>
      <c r="R301">
        <f t="shared" si="130"/>
        <v>1925.5900524104482</v>
      </c>
    </row>
    <row r="302" spans="1:18" x14ac:dyDescent="0.25">
      <c r="A302">
        <f t="shared" si="121"/>
        <v>17</v>
      </c>
      <c r="B302">
        <f t="shared" si="121"/>
        <v>170</v>
      </c>
      <c r="C302">
        <f t="shared" si="122"/>
        <v>173.55758296785643</v>
      </c>
      <c r="D302">
        <f t="shared" si="123"/>
        <v>230.49745900186099</v>
      </c>
      <c r="E302">
        <f t="shared" si="124"/>
        <v>230.48757176013578</v>
      </c>
      <c r="F302">
        <f t="shared" si="125"/>
        <v>243.81006299851916</v>
      </c>
      <c r="G302">
        <f t="shared" si="126"/>
        <v>242.01205915368814</v>
      </c>
      <c r="H302">
        <f t="shared" si="127"/>
        <v>242.14175780299342</v>
      </c>
      <c r="I302">
        <f t="shared" si="128"/>
        <v>242.13697306884509</v>
      </c>
      <c r="J302">
        <f t="shared" si="129"/>
        <v>242.13704390824591</v>
      </c>
      <c r="K302">
        <f t="shared" si="130"/>
        <v>12.656396573182187</v>
      </c>
      <c r="L302">
        <f t="shared" si="130"/>
        <v>3659.9425456818512</v>
      </c>
      <c r="M302">
        <f t="shared" si="130"/>
        <v>3658.7463374375752</v>
      </c>
      <c r="N302">
        <f t="shared" si="130"/>
        <v>5447.9253998453669</v>
      </c>
      <c r="O302">
        <f t="shared" si="130"/>
        <v>5185.7366635542803</v>
      </c>
      <c r="P302">
        <f t="shared" si="130"/>
        <v>5204.4332189057623</v>
      </c>
      <c r="Q302">
        <f t="shared" si="130"/>
        <v>5203.7428835352821</v>
      </c>
      <c r="R302">
        <f t="shared" si="130"/>
        <v>5203.7531038201987</v>
      </c>
    </row>
    <row r="303" spans="1:18" x14ac:dyDescent="0.25">
      <c r="A303">
        <f t="shared" ref="A303:B318" si="131">A19</f>
        <v>18</v>
      </c>
      <c r="B303">
        <f t="shared" si="131"/>
        <v>190</v>
      </c>
      <c r="C303">
        <f t="shared" si="122"/>
        <v>175.87473778787535</v>
      </c>
      <c r="D303">
        <f t="shared" si="123"/>
        <v>239.71044655956211</v>
      </c>
      <c r="E303">
        <f t="shared" si="124"/>
        <v>239.70055931783691</v>
      </c>
      <c r="F303">
        <f t="shared" si="125"/>
        <v>256.44535212731637</v>
      </c>
      <c r="G303">
        <f t="shared" si="126"/>
        <v>254.05254036594206</v>
      </c>
      <c r="H303">
        <f t="shared" si="127"/>
        <v>254.23529860115079</v>
      </c>
      <c r="I303">
        <f t="shared" si="128"/>
        <v>254.2281598392301</v>
      </c>
      <c r="J303">
        <f t="shared" si="129"/>
        <v>254.22827174785235</v>
      </c>
      <c r="K303">
        <f t="shared" si="130"/>
        <v>199.52303256127664</v>
      </c>
      <c r="L303">
        <f t="shared" si="130"/>
        <v>2471.1284971510809</v>
      </c>
      <c r="M303">
        <f t="shared" si="130"/>
        <v>2470.1455965058249</v>
      </c>
      <c r="N303">
        <f t="shared" si="130"/>
        <v>4414.9848193230655</v>
      </c>
      <c r="O303">
        <f t="shared" si="130"/>
        <v>4102.7279273306376</v>
      </c>
      <c r="P303">
        <f t="shared" si="130"/>
        <v>4126.1735863790045</v>
      </c>
      <c r="Q303">
        <f t="shared" si="130"/>
        <v>4125.2565163336903</v>
      </c>
      <c r="R303">
        <f t="shared" si="130"/>
        <v>4125.270891715968</v>
      </c>
    </row>
    <row r="304" spans="1:18" x14ac:dyDescent="0.25">
      <c r="A304">
        <f t="shared" si="131"/>
        <v>19</v>
      </c>
      <c r="B304">
        <f t="shared" si="131"/>
        <v>184</v>
      </c>
      <c r="C304">
        <f t="shared" si="122"/>
        <v>178.19189260789426</v>
      </c>
      <c r="D304">
        <f t="shared" si="123"/>
        <v>249.31748170227365</v>
      </c>
      <c r="E304">
        <f t="shared" si="124"/>
        <v>249.30759446054844</v>
      </c>
      <c r="F304">
        <f t="shared" si="125"/>
        <v>270.09518537393984</v>
      </c>
      <c r="G304">
        <f t="shared" si="126"/>
        <v>266.95963332737301</v>
      </c>
      <c r="H304">
        <f t="shared" si="127"/>
        <v>267.21242544662402</v>
      </c>
      <c r="I304">
        <f t="shared" si="128"/>
        <v>267.20200249866605</v>
      </c>
      <c r="J304">
        <f t="shared" si="129"/>
        <v>267.2021749681706</v>
      </c>
      <c r="K304">
        <f t="shared" si="130"/>
        <v>33.734111478233338</v>
      </c>
      <c r="L304">
        <f t="shared" si="130"/>
        <v>4266.3734159268533</v>
      </c>
      <c r="M304">
        <f t="shared" si="130"/>
        <v>4265.0818942234582</v>
      </c>
      <c r="N304">
        <f t="shared" si="130"/>
        <v>7412.3809445730649</v>
      </c>
      <c r="O304">
        <f t="shared" si="130"/>
        <v>6882.3007618121792</v>
      </c>
      <c r="P304">
        <f t="shared" si="130"/>
        <v>6924.3077487099617</v>
      </c>
      <c r="Q304">
        <f t="shared" si="130"/>
        <v>6922.5732197880316</v>
      </c>
      <c r="R304">
        <f t="shared" si="130"/>
        <v>6922.6019194340734</v>
      </c>
    </row>
    <row r="305" spans="1:18" x14ac:dyDescent="0.25">
      <c r="A305">
        <f t="shared" si="131"/>
        <v>20</v>
      </c>
      <c r="B305">
        <f t="shared" si="131"/>
        <v>186</v>
      </c>
      <c r="C305">
        <f t="shared" si="122"/>
        <v>180.50904742791317</v>
      </c>
      <c r="D305">
        <f t="shared" si="123"/>
        <v>259.3185644299956</v>
      </c>
      <c r="E305">
        <f t="shared" si="124"/>
        <v>259.30867718827039</v>
      </c>
      <c r="F305">
        <f t="shared" si="125"/>
        <v>284.83038547889601</v>
      </c>
      <c r="G305">
        <f t="shared" si="126"/>
        <v>280.77813775010412</v>
      </c>
      <c r="H305">
        <f t="shared" si="127"/>
        <v>281.12202961243452</v>
      </c>
      <c r="I305">
        <f t="shared" si="128"/>
        <v>281.10710423466043</v>
      </c>
      <c r="J305">
        <f t="shared" si="129"/>
        <v>281.10736420480367</v>
      </c>
      <c r="K305">
        <f t="shared" si="130"/>
        <v>30.15056014890693</v>
      </c>
      <c r="L305">
        <f t="shared" si="130"/>
        <v>5375.6118900754163</v>
      </c>
      <c r="M305">
        <f t="shared" si="130"/>
        <v>5374.1621510940358</v>
      </c>
      <c r="N305">
        <f t="shared" si="130"/>
        <v>9767.4450939071776</v>
      </c>
      <c r="O305">
        <f t="shared" si="130"/>
        <v>8982.8953953777127</v>
      </c>
      <c r="P305">
        <f t="shared" si="130"/>
        <v>9048.2005175888698</v>
      </c>
      <c r="Q305">
        <f t="shared" si="130"/>
        <v>9045.3612759025636</v>
      </c>
      <c r="R305">
        <f t="shared" si="130"/>
        <v>9045.4107259851717</v>
      </c>
    </row>
    <row r="306" spans="1:18" x14ac:dyDescent="0.25">
      <c r="A306">
        <f t="shared" si="131"/>
        <v>21</v>
      </c>
      <c r="B306">
        <f t="shared" si="131"/>
        <v>217</v>
      </c>
      <c r="C306">
        <f t="shared" si="122"/>
        <v>182.82620224793209</v>
      </c>
      <c r="D306">
        <f t="shared" si="123"/>
        <v>269.71369474272797</v>
      </c>
      <c r="E306">
        <f t="shared" si="124"/>
        <v>269.70380750100276</v>
      </c>
      <c r="F306">
        <f t="shared" si="125"/>
        <v>300.72560343893502</v>
      </c>
      <c r="G306">
        <f t="shared" si="126"/>
        <v>295.55379437599544</v>
      </c>
      <c r="H306">
        <f t="shared" si="127"/>
        <v>296.01464236155078</v>
      </c>
      <c r="I306">
        <f t="shared" si="128"/>
        <v>295.99364085617651</v>
      </c>
      <c r="J306">
        <f t="shared" si="129"/>
        <v>295.99402495047985</v>
      </c>
      <c r="K306">
        <f t="shared" si="130"/>
        <v>1167.8484527992418</v>
      </c>
      <c r="L306">
        <f t="shared" si="130"/>
        <v>2778.733613429506</v>
      </c>
      <c r="M306">
        <f t="shared" si="130"/>
        <v>2777.6913251027545</v>
      </c>
      <c r="N306">
        <f t="shared" si="130"/>
        <v>7009.976671213808</v>
      </c>
      <c r="O306">
        <f t="shared" si="130"/>
        <v>6170.6986108661722</v>
      </c>
      <c r="P306">
        <f t="shared" si="130"/>
        <v>6243.3137075237755</v>
      </c>
      <c r="Q306">
        <f t="shared" si="130"/>
        <v>6239.9952957145988</v>
      </c>
      <c r="R306">
        <f t="shared" si="130"/>
        <v>6240.0559778770339</v>
      </c>
    </row>
    <row r="307" spans="1:18" x14ac:dyDescent="0.25">
      <c r="A307">
        <f t="shared" si="131"/>
        <v>22</v>
      </c>
      <c r="B307">
        <f t="shared" si="131"/>
        <v>222</v>
      </c>
      <c r="C307">
        <f t="shared" si="122"/>
        <v>185.143357067951</v>
      </c>
      <c r="D307">
        <f t="shared" si="123"/>
        <v>280.50287264047074</v>
      </c>
      <c r="E307">
        <f t="shared" si="124"/>
        <v>280.49298539874553</v>
      </c>
      <c r="F307">
        <f t="shared" si="125"/>
        <v>317.85931850705049</v>
      </c>
      <c r="G307">
        <f t="shared" si="126"/>
        <v>311.33313301735387</v>
      </c>
      <c r="H307">
        <f t="shared" si="127"/>
        <v>311.94235842887576</v>
      </c>
      <c r="I307">
        <f t="shared" si="128"/>
        <v>311.91327308998336</v>
      </c>
      <c r="J307">
        <f t="shared" si="129"/>
        <v>311.9138303590733</v>
      </c>
      <c r="K307">
        <f t="shared" si="130"/>
        <v>1358.4121282205574</v>
      </c>
      <c r="L307">
        <f t="shared" si="130"/>
        <v>3422.58610718714</v>
      </c>
      <c r="M307">
        <f t="shared" si="130"/>
        <v>3421.4293408578578</v>
      </c>
      <c r="N307">
        <f t="shared" si="130"/>
        <v>9189.0089446361526</v>
      </c>
      <c r="O307">
        <f t="shared" si="130"/>
        <v>7980.4086546962408</v>
      </c>
      <c r="P307">
        <f t="shared" si="130"/>
        <v>8089.6278397483593</v>
      </c>
      <c r="Q307">
        <f t="shared" si="130"/>
        <v>8084.3966777539263</v>
      </c>
      <c r="R307">
        <f t="shared" si="130"/>
        <v>8084.4968898402121</v>
      </c>
    </row>
    <row r="308" spans="1:18" x14ac:dyDescent="0.25">
      <c r="A308">
        <f t="shared" si="131"/>
        <v>23</v>
      </c>
      <c r="B308">
        <f t="shared" si="131"/>
        <v>186</v>
      </c>
      <c r="C308">
        <f t="shared" si="122"/>
        <v>187.46051188796991</v>
      </c>
      <c r="D308">
        <f t="shared" si="123"/>
        <v>291.68609812322393</v>
      </c>
      <c r="E308">
        <f t="shared" si="124"/>
        <v>291.67621088149872</v>
      </c>
      <c r="F308">
        <f t="shared" si="125"/>
        <v>336.31383819247975</v>
      </c>
      <c r="G308">
        <f t="shared" si="126"/>
        <v>328.16332059764369</v>
      </c>
      <c r="H308">
        <f t="shared" si="127"/>
        <v>328.95876337201781</v>
      </c>
      <c r="I308">
        <f t="shared" si="128"/>
        <v>328.91906157041518</v>
      </c>
      <c r="J308">
        <f t="shared" si="129"/>
        <v>328.91985682502684</v>
      </c>
      <c r="K308">
        <f t="shared" si="130"/>
        <v>2.1330949749014452</v>
      </c>
      <c r="L308">
        <f t="shared" si="130"/>
        <v>11169.551336511717</v>
      </c>
      <c r="M308">
        <f t="shared" si="130"/>
        <v>11167.461546270988</v>
      </c>
      <c r="N308">
        <f t="shared" si="130"/>
        <v>22594.249952154983</v>
      </c>
      <c r="O308">
        <f t="shared" si="130"/>
        <v>20210.409723348421</v>
      </c>
      <c r="P308">
        <f t="shared" si="130"/>
        <v>20437.208024856584</v>
      </c>
      <c r="Q308">
        <f t="shared" si="130"/>
        <v>20425.858160168125</v>
      </c>
      <c r="R308">
        <f t="shared" si="130"/>
        <v>20426.085474886171</v>
      </c>
    </row>
    <row r="309" spans="1:18" x14ac:dyDescent="0.25">
      <c r="A309">
        <f t="shared" si="131"/>
        <v>24</v>
      </c>
      <c r="B309">
        <f t="shared" si="131"/>
        <v>197</v>
      </c>
      <c r="C309">
        <f t="shared" si="122"/>
        <v>189.77766670798883</v>
      </c>
      <c r="D309">
        <f t="shared" si="123"/>
        <v>303.26337119098753</v>
      </c>
      <c r="E309">
        <f t="shared" si="124"/>
        <v>303.25348394926232</v>
      </c>
      <c r="F309">
        <f t="shared" si="125"/>
        <v>356.17529826070358</v>
      </c>
      <c r="G309">
        <f t="shared" si="126"/>
        <v>346.0920091921962</v>
      </c>
      <c r="H309">
        <f t="shared" si="127"/>
        <v>347.11886479084495</v>
      </c>
      <c r="I309">
        <f t="shared" si="128"/>
        <v>347.06538446377198</v>
      </c>
      <c r="J309">
        <f t="shared" si="129"/>
        <v>347.0665022878029</v>
      </c>
      <c r="K309">
        <f t="shared" si="130"/>
        <v>52.162098180892926</v>
      </c>
      <c r="L309">
        <f t="shared" si="130"/>
        <v>11291.904056873598</v>
      </c>
      <c r="M309">
        <f t="shared" si="130"/>
        <v>11289.802851356146</v>
      </c>
      <c r="N309">
        <f t="shared" si="130"/>
        <v>25336.775576383945</v>
      </c>
      <c r="O309">
        <f t="shared" si="130"/>
        <v>22228.427204965916</v>
      </c>
      <c r="P309">
        <f t="shared" si="130"/>
        <v>22535.673566091988</v>
      </c>
      <c r="Q309">
        <f t="shared" si="130"/>
        <v>22519.619614259696</v>
      </c>
      <c r="R309">
        <f t="shared" si="130"/>
        <v>22519.955108895156</v>
      </c>
    </row>
    <row r="310" spans="1:18" x14ac:dyDescent="0.25">
      <c r="A310">
        <f t="shared" si="131"/>
        <v>25</v>
      </c>
      <c r="B310">
        <f t="shared" si="131"/>
        <v>210</v>
      </c>
      <c r="C310">
        <f t="shared" si="122"/>
        <v>192.09482152800774</v>
      </c>
      <c r="D310">
        <f t="shared" si="123"/>
        <v>315.23469184376154</v>
      </c>
      <c r="E310">
        <f t="shared" si="124"/>
        <v>315.22480460203633</v>
      </c>
      <c r="F310">
        <f t="shared" si="125"/>
        <v>377.53366273344653</v>
      </c>
      <c r="G310">
        <f t="shared" si="126"/>
        <v>365.16718406892056</v>
      </c>
      <c r="H310">
        <f t="shared" si="127"/>
        <v>366.479027415823</v>
      </c>
      <c r="I310">
        <f t="shared" si="128"/>
        <v>366.40785766859386</v>
      </c>
      <c r="J310">
        <f t="shared" si="129"/>
        <v>366.40940721139776</v>
      </c>
      <c r="K310">
        <f t="shared" si="130"/>
        <v>320.595416113895</v>
      </c>
      <c r="L310">
        <f t="shared" si="130"/>
        <v>11074.340367451452</v>
      </c>
      <c r="M310">
        <f t="shared" si="130"/>
        <v>11072.259503536727</v>
      </c>
      <c r="N310">
        <f t="shared" si="130"/>
        <v>28067.528148884212</v>
      </c>
      <c r="O310">
        <f t="shared" si="130"/>
        <v>24076.855011878277</v>
      </c>
      <c r="P310">
        <f t="shared" si="130"/>
        <v>24485.686021001886</v>
      </c>
      <c r="Q310">
        <f t="shared" si="130"/>
        <v>24463.417940479118</v>
      </c>
      <c r="R310">
        <f t="shared" si="130"/>
        <v>24463.902664220848</v>
      </c>
    </row>
    <row r="311" spans="1:18" x14ac:dyDescent="0.25">
      <c r="A311">
        <f t="shared" si="131"/>
        <v>26</v>
      </c>
      <c r="B311">
        <f t="shared" si="131"/>
        <v>199</v>
      </c>
      <c r="C311">
        <f t="shared" si="122"/>
        <v>194.41197634802666</v>
      </c>
      <c r="D311">
        <f t="shared" si="123"/>
        <v>327.60006008154596</v>
      </c>
      <c r="E311">
        <f t="shared" si="124"/>
        <v>327.59017283982075</v>
      </c>
      <c r="F311">
        <f t="shared" si="125"/>
        <v>400.48272388867656</v>
      </c>
      <c r="G311">
        <f t="shared" si="126"/>
        <v>385.43701172901336</v>
      </c>
      <c r="H311">
        <f t="shared" si="127"/>
        <v>387.09691206513645</v>
      </c>
      <c r="I311">
        <f t="shared" si="128"/>
        <v>387.00325753303741</v>
      </c>
      <c r="J311">
        <f t="shared" si="129"/>
        <v>387.00537818936107</v>
      </c>
      <c r="K311">
        <f t="shared" si="130"/>
        <v>21.049961031066825</v>
      </c>
      <c r="L311">
        <f t="shared" si="130"/>
        <v>16537.975452977233</v>
      </c>
      <c r="M311">
        <f t="shared" si="130"/>
        <v>16535.432550974976</v>
      </c>
      <c r="N311">
        <f t="shared" si="130"/>
        <v>40595.288025600676</v>
      </c>
      <c r="O311">
        <f t="shared" si="130"/>
        <v>34758.759342444268</v>
      </c>
      <c r="P311">
        <f t="shared" si="130"/>
        <v>35380.448328439677</v>
      </c>
      <c r="Q311">
        <f t="shared" si="130"/>
        <v>35345.224843033589</v>
      </c>
      <c r="R311">
        <f t="shared" si="130"/>
        <v>35346.022228124682</v>
      </c>
    </row>
    <row r="312" spans="1:18" x14ac:dyDescent="0.25">
      <c r="A312">
        <f t="shared" si="131"/>
        <v>27</v>
      </c>
      <c r="B312">
        <f t="shared" si="131"/>
        <v>188</v>
      </c>
      <c r="C312">
        <f t="shared" si="122"/>
        <v>196.72913116804557</v>
      </c>
      <c r="D312">
        <f t="shared" si="123"/>
        <v>340.3594759043408</v>
      </c>
      <c r="E312">
        <f t="shared" si="124"/>
        <v>340.34958866261559</v>
      </c>
      <c r="F312">
        <f t="shared" si="125"/>
        <v>425.12010226060534</v>
      </c>
      <c r="G312">
        <f t="shared" si="126"/>
        <v>406.94968794766919</v>
      </c>
      <c r="H312">
        <f t="shared" si="127"/>
        <v>409.03141847059356</v>
      </c>
      <c r="I312">
        <f t="shared" si="128"/>
        <v>408.90944603058932</v>
      </c>
      <c r="J312">
        <f t="shared" si="129"/>
        <v>408.91231412617714</v>
      </c>
      <c r="K312">
        <f t="shared" si="130"/>
        <v>76.19773094894461</v>
      </c>
      <c r="L312">
        <f t="shared" si="130"/>
        <v>23213.409897845406</v>
      </c>
      <c r="M312">
        <f t="shared" si="130"/>
        <v>23210.397165668168</v>
      </c>
      <c r="N312">
        <f t="shared" si="130"/>
        <v>56225.942896079934</v>
      </c>
      <c r="O312">
        <f t="shared" si="130"/>
        <v>47938.965852381712</v>
      </c>
      <c r="P312">
        <f t="shared" si="130"/>
        <v>48854.887951122648</v>
      </c>
      <c r="Q312">
        <f t="shared" si="130"/>
        <v>48800.983345541856</v>
      </c>
      <c r="R312">
        <f t="shared" si="130"/>
        <v>48802.250532582766</v>
      </c>
    </row>
    <row r="313" spans="1:18" x14ac:dyDescent="0.25">
      <c r="A313">
        <f t="shared" si="131"/>
        <v>28</v>
      </c>
      <c r="B313">
        <f t="shared" si="131"/>
        <v>226</v>
      </c>
      <c r="C313">
        <f t="shared" si="122"/>
        <v>199.04628598806448</v>
      </c>
      <c r="D313">
        <f t="shared" si="123"/>
        <v>353.51293931214605</v>
      </c>
      <c r="E313">
        <f t="shared" si="124"/>
        <v>353.50305207042084</v>
      </c>
      <c r="F313">
        <f t="shared" si="125"/>
        <v>451.54724663968818</v>
      </c>
      <c r="G313">
        <f t="shared" si="126"/>
        <v>429.75328581479062</v>
      </c>
      <c r="H313">
        <f t="shared" si="127"/>
        <v>432.34263197231428</v>
      </c>
      <c r="I313">
        <f t="shared" si="128"/>
        <v>432.18529833534495</v>
      </c>
      <c r="J313">
        <f t="shared" si="129"/>
        <v>432.18913494626747</v>
      </c>
      <c r="K313">
        <f t="shared" si="130"/>
        <v>726.50269903720903</v>
      </c>
      <c r="L313">
        <f t="shared" si="130"/>
        <v>16259.54969202304</v>
      </c>
      <c r="M313">
        <f t="shared" si="130"/>
        <v>16257.028287272447</v>
      </c>
      <c r="N313">
        <f t="shared" si="130"/>
        <v>50871.560466744333</v>
      </c>
      <c r="O313">
        <f t="shared" si="130"/>
        <v>41515.401480323751</v>
      </c>
      <c r="P313">
        <f t="shared" si="130"/>
        <v>42577.281769261936</v>
      </c>
      <c r="Q313">
        <f t="shared" si="130"/>
        <v>42512.377249635203</v>
      </c>
      <c r="R313">
        <f t="shared" si="130"/>
        <v>42513.959369890101</v>
      </c>
    </row>
    <row r="314" spans="1:18" x14ac:dyDescent="0.25">
      <c r="A314">
        <f t="shared" si="131"/>
        <v>29</v>
      </c>
      <c r="B314">
        <f t="shared" si="131"/>
        <v>216</v>
      </c>
      <c r="C314">
        <f t="shared" si="122"/>
        <v>201.3634408080834</v>
      </c>
      <c r="D314">
        <f t="shared" si="123"/>
        <v>367.06045030496171</v>
      </c>
      <c r="E314">
        <f t="shared" si="124"/>
        <v>367.0505630632365</v>
      </c>
      <c r="F314">
        <f t="shared" si="125"/>
        <v>479.86943407262379</v>
      </c>
      <c r="G314">
        <f t="shared" si="126"/>
        <v>453.89560377569831</v>
      </c>
      <c r="H314">
        <f t="shared" si="127"/>
        <v>457.09177408220199</v>
      </c>
      <c r="I314">
        <f t="shared" si="128"/>
        <v>456.89063273808591</v>
      </c>
      <c r="J314">
        <f t="shared" si="129"/>
        <v>456.89571278228993</v>
      </c>
      <c r="K314">
        <f t="shared" si="130"/>
        <v>214.22886497847841</v>
      </c>
      <c r="L314">
        <f t="shared" si="130"/>
        <v>22819.259646337803</v>
      </c>
      <c r="M314">
        <f t="shared" si="130"/>
        <v>22816.272601720786</v>
      </c>
      <c r="N314">
        <f t="shared" si="130"/>
        <v>69627.078237806752</v>
      </c>
      <c r="O314">
        <f t="shared" si="130"/>
        <v>56594.318295804042</v>
      </c>
      <c r="P314">
        <f t="shared" si="130"/>
        <v>58125.243530103522</v>
      </c>
      <c r="Q314">
        <f t="shared" si="130"/>
        <v>58028.296940955392</v>
      </c>
      <c r="R314">
        <f t="shared" si="130"/>
        <v>58030.744436887522</v>
      </c>
    </row>
    <row r="315" spans="1:18" x14ac:dyDescent="0.25">
      <c r="A315">
        <f t="shared" si="131"/>
        <v>30</v>
      </c>
      <c r="B315">
        <f t="shared" si="131"/>
        <v>218</v>
      </c>
      <c r="C315">
        <f t="shared" si="122"/>
        <v>203.68059562810231</v>
      </c>
      <c r="D315">
        <f t="shared" si="123"/>
        <v>381.00200888278778</v>
      </c>
      <c r="E315">
        <f t="shared" si="124"/>
        <v>380.99212164106257</v>
      </c>
      <c r="F315">
        <f t="shared" si="125"/>
        <v>510.19576986235472</v>
      </c>
      <c r="G315">
        <f t="shared" si="126"/>
        <v>479.42401367184146</v>
      </c>
      <c r="H315">
        <f t="shared" si="127"/>
        <v>483.34115691619854</v>
      </c>
      <c r="I315">
        <f t="shared" si="128"/>
        <v>483.08614284438613</v>
      </c>
      <c r="J315">
        <f t="shared" si="129"/>
        <v>483.09280559481454</v>
      </c>
      <c r="K315">
        <f t="shared" si="130"/>
        <v>205.04534156592268</v>
      </c>
      <c r="L315">
        <f t="shared" si="130"/>
        <v>26569.654899824425</v>
      </c>
      <c r="M315">
        <f t="shared" si="130"/>
        <v>26566.431717054937</v>
      </c>
      <c r="N315">
        <f t="shared" si="130"/>
        <v>85378.367925454164</v>
      </c>
      <c r="O315">
        <f t="shared" si="130"/>
        <v>68342.514924295159</v>
      </c>
      <c r="P315">
        <f t="shared" si="130"/>
        <v>70405.929553626702</v>
      </c>
      <c r="Q315">
        <f t="shared" si="130"/>
        <v>70270.663128114291</v>
      </c>
      <c r="R315">
        <f t="shared" si="130"/>
        <v>70274.195578130137</v>
      </c>
    </row>
    <row r="316" spans="1:18" x14ac:dyDescent="0.25">
      <c r="A316">
        <f t="shared" si="131"/>
        <v>31</v>
      </c>
      <c r="B316">
        <f t="shared" si="131"/>
        <v>209</v>
      </c>
      <c r="C316">
        <f t="shared" si="122"/>
        <v>205.99775044812122</v>
      </c>
      <c r="D316">
        <f t="shared" si="123"/>
        <v>395.33761504562426</v>
      </c>
      <c r="E316">
        <f t="shared" si="124"/>
        <v>395.32772780389905</v>
      </c>
      <c r="F316">
        <f t="shared" si="125"/>
        <v>542.63918756806686</v>
      </c>
      <c r="G316">
        <f t="shared" si="126"/>
        <v>506.38530878150766</v>
      </c>
      <c r="H316">
        <f t="shared" si="127"/>
        <v>511.15414149532273</v>
      </c>
      <c r="I316">
        <f t="shared" si="128"/>
        <v>510.83333199597894</v>
      </c>
      <c r="J316">
        <f t="shared" si="129"/>
        <v>510.8419931758678</v>
      </c>
      <c r="K316">
        <f t="shared" si="130"/>
        <v>9.0135023717563136</v>
      </c>
      <c r="L316">
        <f t="shared" si="130"/>
        <v>34721.706780891254</v>
      </c>
      <c r="M316">
        <f t="shared" si="130"/>
        <v>34718.022148563898</v>
      </c>
      <c r="N316">
        <f t="shared" si="130"/>
        <v>111315.1074810797</v>
      </c>
      <c r="O316">
        <f t="shared" si="130"/>
        <v>88438.02187907265</v>
      </c>
      <c r="P316">
        <f t="shared" si="130"/>
        <v>91297.125222775518</v>
      </c>
      <c r="Q316">
        <f t="shared" si="130"/>
        <v>91103.360303794849</v>
      </c>
      <c r="R316">
        <f t="shared" si="130"/>
        <v>91108.588844380618</v>
      </c>
    </row>
    <row r="317" spans="1:18" x14ac:dyDescent="0.25">
      <c r="A317">
        <f t="shared" si="131"/>
        <v>32</v>
      </c>
      <c r="B317">
        <f t="shared" si="131"/>
        <v>216</v>
      </c>
      <c r="C317">
        <f t="shared" si="122"/>
        <v>208.31490526814014</v>
      </c>
      <c r="D317">
        <f t="shared" si="123"/>
        <v>410.06726879347116</v>
      </c>
      <c r="E317">
        <f t="shared" si="124"/>
        <v>410.05738155174595</v>
      </c>
      <c r="F317">
        <f t="shared" si="125"/>
        <v>577.31644900518995</v>
      </c>
      <c r="G317">
        <f t="shared" si="126"/>
        <v>534.82555186053332</v>
      </c>
      <c r="H317">
        <f t="shared" si="127"/>
        <v>540.59509991549248</v>
      </c>
      <c r="I317">
        <f t="shared" si="128"/>
        <v>540.19444985661585</v>
      </c>
      <c r="J317">
        <f t="shared" si="129"/>
        <v>540.2056154892465</v>
      </c>
      <c r="K317">
        <f t="shared" si="130"/>
        <v>59.060681037660217</v>
      </c>
      <c r="L317">
        <f t="shared" si="130"/>
        <v>37662.104816957384</v>
      </c>
      <c r="M317">
        <f t="shared" si="130"/>
        <v>37658.267334719909</v>
      </c>
      <c r="N317">
        <f t="shared" si="130"/>
        <v>130549.57632172003</v>
      </c>
      <c r="O317">
        <f t="shared" si="130"/>
        <v>101649.73251917363</v>
      </c>
      <c r="P317">
        <f t="shared" si="130"/>
        <v>105361.97888914855</v>
      </c>
      <c r="Q317">
        <f t="shared" si="130"/>
        <v>105102.04131783381</v>
      </c>
      <c r="R317">
        <f t="shared" si="130"/>
        <v>105109.28111476115</v>
      </c>
    </row>
    <row r="318" spans="1:18" x14ac:dyDescent="0.25">
      <c r="A318">
        <f t="shared" si="131"/>
        <v>33</v>
      </c>
      <c r="B318">
        <f t="shared" si="131"/>
        <v>213</v>
      </c>
      <c r="C318">
        <f t="shared" si="122"/>
        <v>210.63206008815905</v>
      </c>
      <c r="D318">
        <f t="shared" si="123"/>
        <v>425.19097012632847</v>
      </c>
      <c r="E318">
        <f t="shared" si="124"/>
        <v>425.18108288460326</v>
      </c>
      <c r="F318">
        <f t="shared" si="125"/>
        <v>614.34814424539707</v>
      </c>
      <c r="G318">
        <f t="shared" si="126"/>
        <v>564.78992318301357</v>
      </c>
      <c r="H318">
        <f t="shared" si="127"/>
        <v>571.72938138613006</v>
      </c>
      <c r="I318">
        <f t="shared" si="128"/>
        <v>571.23243110364865</v>
      </c>
      <c r="J318">
        <f t="shared" si="129"/>
        <v>571.24671330091076</v>
      </c>
      <c r="K318">
        <f t="shared" si="130"/>
        <v>5.6071394260893221</v>
      </c>
      <c r="L318">
        <f t="shared" si="130"/>
        <v>45025.007803152417</v>
      </c>
      <c r="M318">
        <f t="shared" si="130"/>
        <v>45020.811934082878</v>
      </c>
      <c r="N318">
        <f t="shared" si="130"/>
        <v>161080.33288922405</v>
      </c>
      <c r="O318">
        <f t="shared" si="130"/>
        <v>123756.15005311058</v>
      </c>
      <c r="P318">
        <f t="shared" si="130"/>
        <v>128686.76906967556</v>
      </c>
      <c r="Q318">
        <f t="shared" si="130"/>
        <v>128330.47469443038</v>
      </c>
      <c r="R318">
        <f t="shared" ref="R318:R381" si="132">($B318-J318)^2</f>
        <v>128340.70759090495</v>
      </c>
    </row>
    <row r="319" spans="1:18" x14ac:dyDescent="0.25">
      <c r="A319">
        <f t="shared" ref="A319:B334" si="133">A35</f>
        <v>34</v>
      </c>
      <c r="B319">
        <f t="shared" si="133"/>
        <v>230</v>
      </c>
      <c r="C319">
        <f t="shared" si="122"/>
        <v>212.94921490817796</v>
      </c>
      <c r="D319">
        <f t="shared" si="123"/>
        <v>440.70871904419619</v>
      </c>
      <c r="E319">
        <f t="shared" si="124"/>
        <v>440.69883180247098</v>
      </c>
      <c r="F319">
        <f t="shared" si="125"/>
        <v>653.85869161660514</v>
      </c>
      <c r="G319">
        <f t="shared" si="126"/>
        <v>596.32256858201276</v>
      </c>
      <c r="H319">
        <f t="shared" si="127"/>
        <v>604.62328213755097</v>
      </c>
      <c r="I319">
        <f t="shared" si="128"/>
        <v>604.0108361665657</v>
      </c>
      <c r="J319">
        <f t="shared" si="129"/>
        <v>604.02897105317572</v>
      </c>
      <c r="K319">
        <f t="shared" ref="K319:Q355" si="134">($B319-C319)^2</f>
        <v>290.7292722475006</v>
      </c>
      <c r="L319">
        <f t="shared" si="134"/>
        <v>44398.164281246005</v>
      </c>
      <c r="M319">
        <f t="shared" si="134"/>
        <v>44393.997722925953</v>
      </c>
      <c r="N319">
        <f t="shared" si="134"/>
        <v>179656.19045894037</v>
      </c>
      <c r="O319">
        <f t="shared" si="134"/>
        <v>134192.22425252345</v>
      </c>
      <c r="P319">
        <f t="shared" si="134"/>
        <v>140342.60351951112</v>
      </c>
      <c r="Q319">
        <f t="shared" si="134"/>
        <v>139884.10557001363</v>
      </c>
      <c r="R319">
        <f t="shared" si="132"/>
        <v>139897.67118709735</v>
      </c>
    </row>
    <row r="320" spans="1:18" x14ac:dyDescent="0.25">
      <c r="A320">
        <f t="shared" si="133"/>
        <v>35</v>
      </c>
      <c r="B320">
        <f t="shared" si="133"/>
        <v>215</v>
      </c>
      <c r="C320">
        <f t="shared" si="122"/>
        <v>215.26636972819688</v>
      </c>
      <c r="D320">
        <f t="shared" si="123"/>
        <v>456.62051554707432</v>
      </c>
      <c r="E320">
        <f t="shared" si="124"/>
        <v>456.61062830534911</v>
      </c>
      <c r="F320">
        <f t="shared" si="125"/>
        <v>695.97633770297443</v>
      </c>
      <c r="G320">
        <f t="shared" si="126"/>
        <v>629.46644749027428</v>
      </c>
      <c r="H320">
        <f t="shared" si="127"/>
        <v>639.3440191971365</v>
      </c>
      <c r="I320">
        <f t="shared" si="128"/>
        <v>638.59379395371445</v>
      </c>
      <c r="J320">
        <f t="shared" si="129"/>
        <v>638.6166619368322</v>
      </c>
      <c r="K320">
        <f t="shared" si="134"/>
        <v>7.0952832099678662E-2</v>
      </c>
      <c r="L320">
        <f t="shared" si="134"/>
        <v>58380.473533233984</v>
      </c>
      <c r="M320">
        <f t="shared" si="134"/>
        <v>58375.695710105567</v>
      </c>
      <c r="N320">
        <f t="shared" si="134"/>
        <v>231338.2374301657</v>
      </c>
      <c r="O320">
        <f t="shared" si="134"/>
        <v>171782.43609520828</v>
      </c>
      <c r="P320">
        <f t="shared" si="134"/>
        <v>180067.84662837975</v>
      </c>
      <c r="Q320">
        <f t="shared" si="134"/>
        <v>179431.70227610189</v>
      </c>
      <c r="R320">
        <f t="shared" si="132"/>
        <v>179451.07627050439</v>
      </c>
    </row>
    <row r="321" spans="1:18" x14ac:dyDescent="0.25">
      <c r="A321">
        <f t="shared" si="133"/>
        <v>36</v>
      </c>
      <c r="B321">
        <f t="shared" si="133"/>
        <v>242</v>
      </c>
      <c r="C321">
        <f t="shared" si="122"/>
        <v>217.58352454821579</v>
      </c>
      <c r="D321">
        <f t="shared" si="123"/>
        <v>472.92635963496286</v>
      </c>
      <c r="E321">
        <f t="shared" si="124"/>
        <v>472.91647239323765</v>
      </c>
      <c r="F321">
        <f t="shared" si="125"/>
        <v>740.83315734490907</v>
      </c>
      <c r="G321">
        <f t="shared" si="126"/>
        <v>664.26318098093111</v>
      </c>
      <c r="H321">
        <f t="shared" si="127"/>
        <v>675.95970803428941</v>
      </c>
      <c r="I321">
        <f t="shared" si="128"/>
        <v>675.04594650844149</v>
      </c>
      <c r="J321">
        <f t="shared" si="129"/>
        <v>675.0745951157337</v>
      </c>
      <c r="K321">
        <f t="shared" si="134"/>
        <v>596.16427348758089</v>
      </c>
      <c r="L321">
        <f t="shared" si="134"/>
        <v>53326.983574256206</v>
      </c>
      <c r="M321">
        <f t="shared" si="134"/>
        <v>53322.417222536889</v>
      </c>
      <c r="N321">
        <f t="shared" si="134"/>
        <v>248834.51886669081</v>
      </c>
      <c r="O321">
        <f t="shared" si="134"/>
        <v>178306.19401213457</v>
      </c>
      <c r="P321">
        <f t="shared" si="134"/>
        <v>188321.02819720571</v>
      </c>
      <c r="Q321">
        <f t="shared" si="134"/>
        <v>187528.79178739197</v>
      </c>
      <c r="R321">
        <f t="shared" si="132"/>
        <v>187553.60493465667</v>
      </c>
    </row>
    <row r="322" spans="1:18" x14ac:dyDescent="0.25">
      <c r="A322">
        <f t="shared" si="133"/>
        <v>37</v>
      </c>
      <c r="B322">
        <f t="shared" si="133"/>
        <v>253</v>
      </c>
      <c r="C322">
        <f t="shared" si="122"/>
        <v>219.90067936823471</v>
      </c>
      <c r="D322">
        <f t="shared" si="123"/>
        <v>489.62625130786182</v>
      </c>
      <c r="E322">
        <f t="shared" si="124"/>
        <v>489.61636406613661</v>
      </c>
      <c r="F322">
        <f t="shared" si="125"/>
        <v>788.56505363905649</v>
      </c>
      <c r="G322">
        <f t="shared" si="126"/>
        <v>700.75289980821549</v>
      </c>
      <c r="H322">
        <f t="shared" si="127"/>
        <v>714.53934407417273</v>
      </c>
      <c r="I322">
        <f t="shared" si="128"/>
        <v>713.43239553587921</v>
      </c>
      <c r="J322">
        <f t="shared" si="129"/>
        <v>713.46806505879692</v>
      </c>
      <c r="K322">
        <f t="shared" si="134"/>
        <v>1095.5650262844038</v>
      </c>
      <c r="L322">
        <f t="shared" si="134"/>
        <v>55991.98280801138</v>
      </c>
      <c r="M322">
        <f t="shared" si="134"/>
        <v>55987.303743878503</v>
      </c>
      <c r="N322">
        <f t="shared" si="134"/>
        <v>286829.92667940544</v>
      </c>
      <c r="O322">
        <f t="shared" si="134"/>
        <v>200482.65928666585</v>
      </c>
      <c r="P322">
        <f t="shared" si="134"/>
        <v>213018.56612841762</v>
      </c>
      <c r="Q322">
        <f t="shared" si="134"/>
        <v>211997.99085890831</v>
      </c>
      <c r="R322">
        <f t="shared" si="132"/>
        <v>212030.83893899244</v>
      </c>
    </row>
    <row r="323" spans="1:18" x14ac:dyDescent="0.25">
      <c r="A323">
        <f t="shared" si="133"/>
        <v>38</v>
      </c>
      <c r="B323">
        <f t="shared" si="133"/>
        <v>229</v>
      </c>
      <c r="C323">
        <f t="shared" si="122"/>
        <v>222.21783418825362</v>
      </c>
      <c r="D323">
        <f t="shared" si="123"/>
        <v>506.72019056577119</v>
      </c>
      <c r="E323">
        <f t="shared" si="124"/>
        <v>506.71030332404598</v>
      </c>
      <c r="F323">
        <f t="shared" si="125"/>
        <v>839.31175793830801</v>
      </c>
      <c r="G323">
        <f t="shared" si="126"/>
        <v>738.97409244816981</v>
      </c>
      <c r="H323">
        <f t="shared" si="127"/>
        <v>755.15278808023356</v>
      </c>
      <c r="I323">
        <f t="shared" si="128"/>
        <v>753.81865074161567</v>
      </c>
      <c r="J323">
        <f t="shared" si="129"/>
        <v>753.86280293477716</v>
      </c>
      <c r="K323">
        <f t="shared" si="134"/>
        <v>45.997773098021447</v>
      </c>
      <c r="L323">
        <f t="shared" si="134"/>
        <v>77128.504247888268</v>
      </c>
      <c r="M323">
        <f t="shared" si="134"/>
        <v>77123.012572333624</v>
      </c>
      <c r="N323">
        <f t="shared" si="134"/>
        <v>372480.44187774789</v>
      </c>
      <c r="O323">
        <f t="shared" si="134"/>
        <v>260073.57496833446</v>
      </c>
      <c r="P323">
        <f t="shared" si="134"/>
        <v>276836.75640460319</v>
      </c>
      <c r="Q323">
        <f t="shared" si="134"/>
        <v>275434.61616624997</v>
      </c>
      <c r="R323">
        <f t="shared" si="132"/>
        <v>275480.96190455073</v>
      </c>
    </row>
    <row r="324" spans="1:18" x14ac:dyDescent="0.25">
      <c r="A324">
        <f t="shared" si="133"/>
        <v>39</v>
      </c>
      <c r="B324">
        <f t="shared" si="133"/>
        <v>230</v>
      </c>
      <c r="C324">
        <f t="shared" si="122"/>
        <v>224.53498900827253</v>
      </c>
      <c r="D324">
        <f t="shared" si="123"/>
        <v>524.20817740869097</v>
      </c>
      <c r="E324">
        <f t="shared" si="124"/>
        <v>524.19829016696576</v>
      </c>
      <c r="F324">
        <f t="shared" si="125"/>
        <v>893.21682985179837</v>
      </c>
      <c r="G324">
        <f t="shared" si="126"/>
        <v>778.96345313935603</v>
      </c>
      <c r="H324">
        <f t="shared" si="127"/>
        <v>797.87075540550791</v>
      </c>
      <c r="I324">
        <f t="shared" si="128"/>
        <v>796.27057992347204</v>
      </c>
      <c r="J324">
        <f t="shared" si="129"/>
        <v>796.32493002557987</v>
      </c>
      <c r="K324">
        <f t="shared" si="134"/>
        <v>29.866345139702041</v>
      </c>
      <c r="L324">
        <f t="shared" si="134"/>
        <v>86558.451654143777</v>
      </c>
      <c r="M324">
        <f t="shared" si="134"/>
        <v>86552.633937166189</v>
      </c>
      <c r="N324">
        <f t="shared" si="134"/>
        <v>439856.56339866924</v>
      </c>
      <c r="O324">
        <f t="shared" si="134"/>
        <v>301360.87288268597</v>
      </c>
      <c r="P324">
        <f t="shared" si="134"/>
        <v>322477.19484482217</v>
      </c>
      <c r="Q324">
        <f t="shared" si="134"/>
        <v>320662.36968686536</v>
      </c>
      <c r="R324">
        <f t="shared" si="132"/>
        <v>320723.92636847793</v>
      </c>
    </row>
    <row r="325" spans="1:18" x14ac:dyDescent="0.25">
      <c r="A325">
        <f t="shared" si="133"/>
        <v>40</v>
      </c>
      <c r="B325">
        <f t="shared" si="133"/>
        <v>252</v>
      </c>
      <c r="C325">
        <f t="shared" si="122"/>
        <v>226.85214382829145</v>
      </c>
      <c r="D325">
        <f t="shared" si="123"/>
        <v>542.09021183662117</v>
      </c>
      <c r="E325">
        <f t="shared" si="124"/>
        <v>542.08032459489596</v>
      </c>
      <c r="F325">
        <f t="shared" si="125"/>
        <v>950.42765724490573</v>
      </c>
      <c r="G325">
        <f t="shared" si="126"/>
        <v>820.75572992356592</v>
      </c>
      <c r="H325">
        <f t="shared" si="127"/>
        <v>842.76480911271062</v>
      </c>
      <c r="I325">
        <f t="shared" si="128"/>
        <v>840.85436075762414</v>
      </c>
      <c r="J325">
        <f t="shared" si="129"/>
        <v>840.9209131142884</v>
      </c>
      <c r="K325">
        <f t="shared" si="134"/>
        <v>632.41467003293997</v>
      </c>
      <c r="L325">
        <f t="shared" si="134"/>
        <v>84152.331003415748</v>
      </c>
      <c r="M325">
        <f t="shared" si="134"/>
        <v>84146.594717080196</v>
      </c>
      <c r="N325">
        <f t="shared" si="134"/>
        <v>487801.19240460754</v>
      </c>
      <c r="O325">
        <f t="shared" si="134"/>
        <v>323483.08032088826</v>
      </c>
      <c r="P325">
        <f t="shared" si="134"/>
        <v>349003.05968597741</v>
      </c>
      <c r="Q325">
        <f t="shared" si="134"/>
        <v>346749.45818327018</v>
      </c>
      <c r="R325">
        <f t="shared" si="132"/>
        <v>346827.8419033672</v>
      </c>
    </row>
    <row r="326" spans="1:18" x14ac:dyDescent="0.25">
      <c r="A326">
        <f t="shared" si="133"/>
        <v>41</v>
      </c>
      <c r="B326">
        <f t="shared" si="133"/>
        <v>217</v>
      </c>
      <c r="C326">
        <f t="shared" si="122"/>
        <v>229.16929864831036</v>
      </c>
      <c r="D326">
        <f t="shared" si="123"/>
        <v>560.36629384956177</v>
      </c>
      <c r="E326">
        <f t="shared" si="124"/>
        <v>560.35640660783656</v>
      </c>
      <c r="F326">
        <f t="shared" si="125"/>
        <v>1011.0954562392524</v>
      </c>
      <c r="G326">
        <f t="shared" si="126"/>
        <v>864.38357268653226</v>
      </c>
      <c r="H326">
        <f t="shared" si="127"/>
        <v>889.90735696310969</v>
      </c>
      <c r="I326">
        <f t="shared" si="128"/>
        <v>887.63643422029952</v>
      </c>
      <c r="J326">
        <f t="shared" si="129"/>
        <v>887.71752180449539</v>
      </c>
      <c r="K326">
        <f t="shared" si="134"/>
        <v>148.09182959176835</v>
      </c>
      <c r="L326">
        <f t="shared" si="134"/>
        <v>117900.4117519836</v>
      </c>
      <c r="M326">
        <f t="shared" si="134"/>
        <v>117893.62195864599</v>
      </c>
      <c r="N326">
        <f t="shared" si="134"/>
        <v>630587.59361982637</v>
      </c>
      <c r="O326">
        <f t="shared" si="134"/>
        <v>419105.49018437858</v>
      </c>
      <c r="P326">
        <f t="shared" si="134"/>
        <v>452804.31105507794</v>
      </c>
      <c r="Q326">
        <f t="shared" si="134"/>
        <v>449753.22690371814</v>
      </c>
      <c r="R326">
        <f t="shared" si="132"/>
        <v>449861.99405556376</v>
      </c>
    </row>
    <row r="327" spans="1:18" x14ac:dyDescent="0.25">
      <c r="A327">
        <f t="shared" si="133"/>
        <v>42</v>
      </c>
      <c r="B327">
        <f t="shared" si="133"/>
        <v>212</v>
      </c>
      <c r="C327">
        <f t="shared" si="122"/>
        <v>231.48645346832927</v>
      </c>
      <c r="D327">
        <f t="shared" si="123"/>
        <v>579.03642344751279</v>
      </c>
      <c r="E327">
        <f t="shared" si="124"/>
        <v>579.02653620578758</v>
      </c>
      <c r="F327">
        <f t="shared" si="125"/>
        <v>1075.3752712127034</v>
      </c>
      <c r="G327">
        <f t="shared" si="126"/>
        <v>909.87738119863741</v>
      </c>
      <c r="H327">
        <f t="shared" si="127"/>
        <v>939.37165227418063</v>
      </c>
      <c r="I327">
        <f t="shared" si="128"/>
        <v>936.68345958627549</v>
      </c>
      <c r="J327">
        <f t="shared" si="129"/>
        <v>936.78178772792603</v>
      </c>
      <c r="K327">
        <f t="shared" si="134"/>
        <v>379.72186877336196</v>
      </c>
      <c r="L327">
        <f t="shared" si="134"/>
        <v>134715.73613714191</v>
      </c>
      <c r="M327">
        <f t="shared" si="134"/>
        <v>134708.47827921831</v>
      </c>
      <c r="N327">
        <f t="shared" si="134"/>
        <v>745416.85894160916</v>
      </c>
      <c r="O327">
        <f t="shared" si="134"/>
        <v>487032.83918866829</v>
      </c>
      <c r="P327">
        <f t="shared" si="134"/>
        <v>529069.52053207159</v>
      </c>
      <c r="Q327">
        <f t="shared" si="134"/>
        <v>525166.116597933</v>
      </c>
      <c r="R327">
        <f t="shared" si="132"/>
        <v>525308.63982208841</v>
      </c>
    </row>
    <row r="328" spans="1:18" x14ac:dyDescent="0.25">
      <c r="A328">
        <f t="shared" si="133"/>
        <v>43</v>
      </c>
      <c r="B328">
        <f t="shared" si="133"/>
        <v>214</v>
      </c>
      <c r="C328">
        <f t="shared" si="122"/>
        <v>233.80360828834819</v>
      </c>
      <c r="D328">
        <f t="shared" si="123"/>
        <v>598.10060063047422</v>
      </c>
      <c r="E328">
        <f t="shared" si="124"/>
        <v>598.09071338874901</v>
      </c>
      <c r="F328">
        <f t="shared" si="125"/>
        <v>1143.4259747993685</v>
      </c>
      <c r="G328">
        <f t="shared" si="126"/>
        <v>957.26515315562506</v>
      </c>
      <c r="H328">
        <f t="shared" si="127"/>
        <v>991.23179864604856</v>
      </c>
      <c r="I328">
        <f t="shared" si="128"/>
        <v>988.06227094541828</v>
      </c>
      <c r="J328">
        <f t="shared" si="129"/>
        <v>988.18096559776779</v>
      </c>
      <c r="K328">
        <f t="shared" si="134"/>
        <v>392.18290123833299</v>
      </c>
      <c r="L328">
        <f t="shared" si="134"/>
        <v>147533.27140469104</v>
      </c>
      <c r="M328">
        <f t="shared" si="134"/>
        <v>147525.67611147813</v>
      </c>
      <c r="N328">
        <f t="shared" si="134"/>
        <v>863832.64263175637</v>
      </c>
      <c r="O328">
        <f t="shared" si="134"/>
        <v>552443.08789545472</v>
      </c>
      <c r="P328">
        <f t="shared" si="134"/>
        <v>604089.26882657176</v>
      </c>
      <c r="Q328">
        <f t="shared" si="134"/>
        <v>599172.39930117817</v>
      </c>
      <c r="R328">
        <f t="shared" si="132"/>
        <v>599356.16749389214</v>
      </c>
    </row>
    <row r="329" spans="1:18" x14ac:dyDescent="0.25">
      <c r="A329">
        <f t="shared" si="133"/>
        <v>44</v>
      </c>
      <c r="B329">
        <f t="shared" si="133"/>
        <v>206</v>
      </c>
      <c r="C329">
        <f t="shared" si="122"/>
        <v>236.1207631083671</v>
      </c>
      <c r="D329">
        <f t="shared" si="123"/>
        <v>617.55882539844606</v>
      </c>
      <c r="E329">
        <f t="shared" si="124"/>
        <v>617.54893815672085</v>
      </c>
      <c r="F329">
        <f t="shared" si="125"/>
        <v>1215.4102678896002</v>
      </c>
      <c r="G329">
        <f t="shared" si="126"/>
        <v>1006.5723322193091</v>
      </c>
      <c r="H329">
        <f t="shared" si="127"/>
        <v>1045.5627585567097</v>
      </c>
      <c r="I329">
        <f t="shared" si="128"/>
        <v>1041.8398351784858</v>
      </c>
      <c r="J329">
        <f t="shared" si="129"/>
        <v>1041.9824960655105</v>
      </c>
      <c r="K329">
        <f t="shared" si="134"/>
        <v>907.26037023036849</v>
      </c>
      <c r="L329">
        <f t="shared" si="134"/>
        <v>169380.66676334862</v>
      </c>
      <c r="M329">
        <f t="shared" si="134"/>
        <v>169372.52849792445</v>
      </c>
      <c r="N329">
        <f t="shared" si="134"/>
        <v>1018909.0889209544</v>
      </c>
      <c r="O329">
        <f t="shared" si="134"/>
        <v>640916.05911506386</v>
      </c>
      <c r="P329">
        <f t="shared" si="134"/>
        <v>704865.62555535208</v>
      </c>
      <c r="Q329">
        <f t="shared" si="134"/>
        <v>698628.23007119831</v>
      </c>
      <c r="R329">
        <f t="shared" si="132"/>
        <v>698866.73372792138</v>
      </c>
    </row>
    <row r="330" spans="1:18" x14ac:dyDescent="0.25">
      <c r="A330">
        <f t="shared" si="133"/>
        <v>45</v>
      </c>
      <c r="B330">
        <f t="shared" si="133"/>
        <v>194</v>
      </c>
      <c r="C330">
        <f t="shared" si="122"/>
        <v>238.43791792838601</v>
      </c>
      <c r="D330">
        <f t="shared" si="123"/>
        <v>637.41109775142831</v>
      </c>
      <c r="E330">
        <f t="shared" si="124"/>
        <v>637.40121050970311</v>
      </c>
      <c r="F330">
        <f t="shared" si="125"/>
        <v>1291.4946796299946</v>
      </c>
      <c r="G330">
        <f t="shared" si="126"/>
        <v>1057.8216560582846</v>
      </c>
      <c r="H330">
        <f t="shared" si="127"/>
        <v>1102.4403658260392</v>
      </c>
      <c r="I330">
        <f t="shared" si="128"/>
        <v>1098.0832113334322</v>
      </c>
      <c r="J330">
        <f t="shared" si="129"/>
        <v>1098.2539703395282</v>
      </c>
      <c r="K330">
        <f t="shared" si="134"/>
        <v>1974.7285498099711</v>
      </c>
      <c r="L330">
        <f t="shared" si="134"/>
        <v>196613.40160912671</v>
      </c>
      <c r="M330">
        <f t="shared" si="134"/>
        <v>196604.63348147005</v>
      </c>
      <c r="N330">
        <f t="shared" si="134"/>
        <v>1204494.5718161445</v>
      </c>
      <c r="O330">
        <f t="shared" si="134"/>
        <v>746187.85347527731</v>
      </c>
      <c r="P330">
        <f t="shared" si="134"/>
        <v>825263.89826214791</v>
      </c>
      <c r="Q330">
        <f t="shared" si="134"/>
        <v>817366.45301497146</v>
      </c>
      <c r="R330">
        <f t="shared" si="132"/>
        <v>817675.24287480034</v>
      </c>
    </row>
    <row r="331" spans="1:18" x14ac:dyDescent="0.25">
      <c r="A331">
        <f t="shared" si="133"/>
        <v>46</v>
      </c>
      <c r="B331">
        <f t="shared" si="133"/>
        <v>218</v>
      </c>
      <c r="C331">
        <f t="shared" si="122"/>
        <v>240.75507274840493</v>
      </c>
      <c r="D331">
        <f t="shared" si="123"/>
        <v>657.65741768942098</v>
      </c>
      <c r="E331">
        <f t="shared" si="124"/>
        <v>657.64753044769577</v>
      </c>
      <c r="F331">
        <f t="shared" si="125"/>
        <v>1371.8495674233918</v>
      </c>
      <c r="G331">
        <f t="shared" si="126"/>
        <v>1111.0330043886374</v>
      </c>
      <c r="H331">
        <f t="shared" si="127"/>
        <v>1161.9413419485818</v>
      </c>
      <c r="I331">
        <f t="shared" si="128"/>
        <v>1156.8595113434428</v>
      </c>
      <c r="J331">
        <f t="shared" si="129"/>
        <v>1157.0630965240346</v>
      </c>
      <c r="K331">
        <f t="shared" si="134"/>
        <v>517.79333578520061</v>
      </c>
      <c r="L331">
        <f t="shared" si="134"/>
        <v>193298.64492932998</v>
      </c>
      <c r="M331">
        <f t="shared" si="134"/>
        <v>193289.95102875758</v>
      </c>
      <c r="N331">
        <f t="shared" si="134"/>
        <v>1331368.8242431483</v>
      </c>
      <c r="O331">
        <f t="shared" si="134"/>
        <v>797507.94692739611</v>
      </c>
      <c r="P331">
        <f t="shared" si="134"/>
        <v>891025.25703968946</v>
      </c>
      <c r="Q331">
        <f t="shared" si="134"/>
        <v>881457.18204004818</v>
      </c>
      <c r="R331">
        <f t="shared" si="132"/>
        <v>881839.49925330828</v>
      </c>
    </row>
    <row r="332" spans="1:18" x14ac:dyDescent="0.25">
      <c r="A332">
        <f t="shared" si="133"/>
        <v>47</v>
      </c>
      <c r="B332">
        <f t="shared" si="133"/>
        <v>205</v>
      </c>
      <c r="C332">
        <f t="shared" si="122"/>
        <v>243.07222756842384</v>
      </c>
      <c r="D332">
        <f t="shared" si="123"/>
        <v>678.29778521242406</v>
      </c>
      <c r="E332">
        <f t="shared" si="124"/>
        <v>678.28789797069885</v>
      </c>
      <c r="F332">
        <f t="shared" si="125"/>
        <v>1456.6491169288756</v>
      </c>
      <c r="G332">
        <f t="shared" si="126"/>
        <v>1166.2232470146553</v>
      </c>
      <c r="H332">
        <f t="shared" si="127"/>
        <v>1224.143316295125</v>
      </c>
      <c r="I332">
        <f t="shared" si="128"/>
        <v>1218.2358620279294</v>
      </c>
      <c r="J332">
        <f t="shared" si="129"/>
        <v>1218.477667637449</v>
      </c>
      <c r="K332">
        <f t="shared" si="134"/>
        <v>1449.4945120218524</v>
      </c>
      <c r="L332">
        <f t="shared" si="134"/>
        <v>224010.7934869859</v>
      </c>
      <c r="M332">
        <f t="shared" si="134"/>
        <v>224001.43436552264</v>
      </c>
      <c r="N332">
        <f t="shared" si="134"/>
        <v>1566625.5119088341</v>
      </c>
      <c r="O332">
        <f t="shared" si="134"/>
        <v>923950.13060139702</v>
      </c>
      <c r="P332">
        <f t="shared" si="134"/>
        <v>1038653.0991490253</v>
      </c>
      <c r="Q332">
        <f t="shared" si="134"/>
        <v>1026646.9120994813</v>
      </c>
      <c r="R332">
        <f t="shared" si="132"/>
        <v>1027136.9827998437</v>
      </c>
    </row>
    <row r="333" spans="1:18" x14ac:dyDescent="0.25">
      <c r="A333">
        <f t="shared" si="133"/>
        <v>48</v>
      </c>
      <c r="B333">
        <f t="shared" si="133"/>
        <v>209</v>
      </c>
      <c r="C333">
        <f t="shared" si="122"/>
        <v>245.38938238844275</v>
      </c>
      <c r="D333">
        <f t="shared" si="123"/>
        <v>699.33220032043755</v>
      </c>
      <c r="E333">
        <f t="shared" si="124"/>
        <v>699.32231307871234</v>
      </c>
      <c r="F333">
        <f t="shared" si="125"/>
        <v>1546.0713420617726</v>
      </c>
      <c r="G333">
        <f t="shared" si="126"/>
        <v>1223.4060918695363</v>
      </c>
      <c r="H333">
        <f t="shared" si="127"/>
        <v>1289.1248501830555</v>
      </c>
      <c r="I333">
        <f t="shared" si="128"/>
        <v>1282.2793683177181</v>
      </c>
      <c r="J333">
        <f t="shared" si="129"/>
        <v>1282.565531269631</v>
      </c>
      <c r="K333">
        <f t="shared" si="134"/>
        <v>1324.1871506123077</v>
      </c>
      <c r="L333">
        <f t="shared" si="134"/>
        <v>240425.66667108171</v>
      </c>
      <c r="M333">
        <f t="shared" si="134"/>
        <v>240415.97070285882</v>
      </c>
      <c r="N333">
        <f t="shared" si="134"/>
        <v>1787759.7737628696</v>
      </c>
      <c r="O333">
        <f t="shared" si="134"/>
        <v>1029019.7192220262</v>
      </c>
      <c r="P333">
        <f t="shared" si="134"/>
        <v>1166669.691982968</v>
      </c>
      <c r="Q333">
        <f t="shared" si="134"/>
        <v>1151928.60245648</v>
      </c>
      <c r="R333">
        <f t="shared" si="132"/>
        <v>1152542.9499302451</v>
      </c>
    </row>
    <row r="334" spans="1:18" x14ac:dyDescent="0.25">
      <c r="A334">
        <f t="shared" si="133"/>
        <v>49</v>
      </c>
      <c r="B334">
        <f t="shared" si="133"/>
        <v>209</v>
      </c>
      <c r="C334">
        <f t="shared" si="122"/>
        <v>247.70653720846167</v>
      </c>
      <c r="D334">
        <f t="shared" si="123"/>
        <v>720.76066301346145</v>
      </c>
      <c r="E334">
        <f t="shared" si="124"/>
        <v>720.75077577173624</v>
      </c>
      <c r="F334">
        <f t="shared" si="125"/>
        <v>1640.2980849936539</v>
      </c>
      <c r="G334">
        <f t="shared" si="126"/>
        <v>1282.5919330561014</v>
      </c>
      <c r="H334">
        <f t="shared" si="127"/>
        <v>1356.9654648155019</v>
      </c>
      <c r="I334">
        <f t="shared" si="128"/>
        <v>1349.057077645665</v>
      </c>
      <c r="J334">
        <f t="shared" si="129"/>
        <v>1349.3945608378442</v>
      </c>
      <c r="K334">
        <f t="shared" si="134"/>
        <v>1498.1960226700276</v>
      </c>
      <c r="L334">
        <f t="shared" si="134"/>
        <v>261898.97620797766</v>
      </c>
      <c r="M334">
        <f t="shared" si="134"/>
        <v>261888.85650297385</v>
      </c>
      <c r="N334">
        <f t="shared" si="134"/>
        <v>2048614.2081065008</v>
      </c>
      <c r="O334">
        <f t="shared" si="134"/>
        <v>1152599.6387231366</v>
      </c>
      <c r="P334">
        <f t="shared" si="134"/>
        <v>1317824.7084090714</v>
      </c>
      <c r="Q334">
        <f t="shared" si="134"/>
        <v>1299730.1402899739</v>
      </c>
      <c r="R334">
        <f t="shared" si="132"/>
        <v>1300499.7543885396</v>
      </c>
    </row>
    <row r="335" spans="1:18" x14ac:dyDescent="0.25">
      <c r="A335">
        <f t="shared" ref="A335:B350" si="135">A51</f>
        <v>50</v>
      </c>
      <c r="B335">
        <f t="shared" si="135"/>
        <v>189</v>
      </c>
      <c r="C335">
        <f t="shared" si="122"/>
        <v>250.02369202848058</v>
      </c>
      <c r="D335">
        <f t="shared" si="123"/>
        <v>742.58317329149577</v>
      </c>
      <c r="E335">
        <f t="shared" si="124"/>
        <v>742.57328604977056</v>
      </c>
      <c r="F335">
        <f t="shared" si="125"/>
        <v>1739.5150161523334</v>
      </c>
      <c r="G335">
        <f t="shared" si="126"/>
        <v>1343.7876988875023</v>
      </c>
      <c r="H335">
        <f t="shared" si="127"/>
        <v>1427.7456730892568</v>
      </c>
      <c r="I335">
        <f t="shared" si="128"/>
        <v>1418.6359454439239</v>
      </c>
      <c r="J335">
        <f t="shared" si="129"/>
        <v>1419.0326284017176</v>
      </c>
      <c r="K335">
        <f t="shared" si="134"/>
        <v>3723.8909887868444</v>
      </c>
      <c r="L335">
        <f t="shared" si="134"/>
        <v>306454.32975148223</v>
      </c>
      <c r="M335">
        <f t="shared" si="134"/>
        <v>306443.3830279411</v>
      </c>
      <c r="N335">
        <f t="shared" si="134"/>
        <v>2404096.8153138706</v>
      </c>
      <c r="O335">
        <f t="shared" si="134"/>
        <v>1333534.6295018927</v>
      </c>
      <c r="P335">
        <f t="shared" si="134"/>
        <v>1534490.8425973558</v>
      </c>
      <c r="Q335">
        <f t="shared" si="134"/>
        <v>1512004.5583277727</v>
      </c>
      <c r="R335">
        <f t="shared" si="132"/>
        <v>1512980.2669328379</v>
      </c>
    </row>
    <row r="336" spans="1:18" x14ac:dyDescent="0.25">
      <c r="A336">
        <f t="shared" si="135"/>
        <v>51</v>
      </c>
      <c r="B336">
        <f t="shared" si="135"/>
        <v>191</v>
      </c>
      <c r="C336">
        <f t="shared" si="122"/>
        <v>252.3408468484995</v>
      </c>
      <c r="D336">
        <f t="shared" si="123"/>
        <v>764.7997311545405</v>
      </c>
      <c r="E336">
        <f t="shared" si="124"/>
        <v>764.78984391281529</v>
      </c>
      <c r="F336">
        <f t="shared" si="125"/>
        <v>1843.9116342218695</v>
      </c>
      <c r="G336">
        <f t="shared" si="126"/>
        <v>1406.9966999279336</v>
      </c>
      <c r="H336">
        <f t="shared" si="127"/>
        <v>1501.5470152714861</v>
      </c>
      <c r="I336">
        <f t="shared" si="128"/>
        <v>1491.0828016891039</v>
      </c>
      <c r="J336">
        <f t="shared" si="129"/>
        <v>1491.5475789978866</v>
      </c>
      <c r="K336">
        <f t="shared" si="134"/>
        <v>3762.6994920910706</v>
      </c>
      <c r="L336">
        <f t="shared" si="134"/>
        <v>329246.13147302298</v>
      </c>
      <c r="M336">
        <f t="shared" si="134"/>
        <v>329234.78497749293</v>
      </c>
      <c r="N336">
        <f t="shared" si="134"/>
        <v>2732116.8705460113</v>
      </c>
      <c r="O336">
        <f t="shared" si="134"/>
        <v>1478647.974235625</v>
      </c>
      <c r="P336">
        <f t="shared" si="134"/>
        <v>1717533.4792370007</v>
      </c>
      <c r="Q336">
        <f t="shared" si="134"/>
        <v>1690215.29124779</v>
      </c>
      <c r="R336">
        <f t="shared" si="132"/>
        <v>1691424.0052372641</v>
      </c>
    </row>
    <row r="337" spans="1:18" x14ac:dyDescent="0.25">
      <c r="A337">
        <f t="shared" si="135"/>
        <v>52</v>
      </c>
      <c r="B337">
        <f t="shared" si="135"/>
        <v>163</v>
      </c>
      <c r="C337">
        <f t="shared" si="122"/>
        <v>254.65800166851841</v>
      </c>
      <c r="D337">
        <f t="shared" si="123"/>
        <v>787.41033660259563</v>
      </c>
      <c r="E337">
        <f t="shared" si="124"/>
        <v>787.40044936087043</v>
      </c>
      <c r="F337">
        <f t="shared" si="125"/>
        <v>1953.6812661425633</v>
      </c>
      <c r="G337">
        <f t="shared" si="126"/>
        <v>1472.2184770333411</v>
      </c>
      <c r="H337">
        <f t="shared" si="127"/>
        <v>1578.4520985452177</v>
      </c>
      <c r="I337">
        <f t="shared" si="128"/>
        <v>1566.4643184365409</v>
      </c>
      <c r="J337">
        <f t="shared" si="129"/>
        <v>1567.0072064554006</v>
      </c>
      <c r="K337">
        <f t="shared" si="134"/>
        <v>8401.1892698661231</v>
      </c>
      <c r="L337">
        <f t="shared" si="134"/>
        <v>389888.26845616678</v>
      </c>
      <c r="M337">
        <f t="shared" si="134"/>
        <v>389875.92116205691</v>
      </c>
      <c r="N337">
        <f t="shared" si="134"/>
        <v>3206539.3969139336</v>
      </c>
      <c r="O337">
        <f t="shared" si="134"/>
        <v>1714053.020605501</v>
      </c>
      <c r="P337">
        <f t="shared" si="134"/>
        <v>2003504.6432760607</v>
      </c>
      <c r="Q337">
        <f t="shared" si="134"/>
        <v>1969712.0931245442</v>
      </c>
      <c r="R337">
        <f t="shared" si="132"/>
        <v>1971236.2357786978</v>
      </c>
    </row>
    <row r="338" spans="1:18" x14ac:dyDescent="0.25">
      <c r="A338">
        <f t="shared" si="135"/>
        <v>53</v>
      </c>
      <c r="B338">
        <f t="shared" si="135"/>
        <v>151</v>
      </c>
      <c r="C338">
        <f t="shared" si="122"/>
        <v>256.97515648853732</v>
      </c>
      <c r="D338">
        <f t="shared" si="123"/>
        <v>810.41498963566119</v>
      </c>
      <c r="E338">
        <f t="shared" si="124"/>
        <v>810.40510239393598</v>
      </c>
      <c r="F338">
        <f t="shared" si="125"/>
        <v>2069.0210671109598</v>
      </c>
      <c r="G338">
        <f t="shared" si="126"/>
        <v>1539.4486493921331</v>
      </c>
      <c r="H338">
        <f t="shared" si="127"/>
        <v>1658.5446404236181</v>
      </c>
      <c r="I338">
        <f t="shared" si="128"/>
        <v>1644.8469782849256</v>
      </c>
      <c r="J338">
        <f t="shared" si="129"/>
        <v>1645.4792306534043</v>
      </c>
      <c r="K338">
        <f t="shared" si="134"/>
        <v>11230.733792769974</v>
      </c>
      <c r="L338">
        <f t="shared" si="134"/>
        <v>434828.12855619914</v>
      </c>
      <c r="M338">
        <f t="shared" si="134"/>
        <v>434815.08906315721</v>
      </c>
      <c r="N338">
        <f t="shared" si="134"/>
        <v>3678804.8138814652</v>
      </c>
      <c r="O338">
        <f t="shared" si="134"/>
        <v>1927789.6519988386</v>
      </c>
      <c r="P338">
        <f t="shared" si="134"/>
        <v>2272690.8428699761</v>
      </c>
      <c r="Q338">
        <f t="shared" si="134"/>
        <v>2231578.7945310031</v>
      </c>
      <c r="R338">
        <f t="shared" si="132"/>
        <v>2233468.1708543915</v>
      </c>
    </row>
    <row r="339" spans="1:18" x14ac:dyDescent="0.25">
      <c r="A339">
        <f t="shared" si="135"/>
        <v>54</v>
      </c>
      <c r="B339">
        <f t="shared" si="135"/>
        <v>153</v>
      </c>
      <c r="C339">
        <f t="shared" si="122"/>
        <v>259.29231130855624</v>
      </c>
      <c r="D339">
        <f t="shared" si="123"/>
        <v>833.81369025373715</v>
      </c>
      <c r="E339">
        <f t="shared" si="124"/>
        <v>833.80380301201194</v>
      </c>
      <c r="F339">
        <f t="shared" si="125"/>
        <v>2190.1320205798484</v>
      </c>
      <c r="G339">
        <f t="shared" si="126"/>
        <v>1608.6787625658908</v>
      </c>
      <c r="H339">
        <f t="shared" si="127"/>
        <v>1741.9095160330498</v>
      </c>
      <c r="I339">
        <f t="shared" si="128"/>
        <v>1726.2970437125068</v>
      </c>
      <c r="J339">
        <f t="shared" si="129"/>
        <v>1727.0312761829912</v>
      </c>
      <c r="K339">
        <f t="shared" si="134"/>
        <v>11298.055443315032</v>
      </c>
      <c r="L339">
        <f t="shared" si="134"/>
        <v>463507.28083691152</v>
      </c>
      <c r="M339">
        <f t="shared" si="134"/>
        <v>463493.81819561834</v>
      </c>
      <c r="N339">
        <f t="shared" si="134"/>
        <v>4149906.8692717357</v>
      </c>
      <c r="O339">
        <f t="shared" si="134"/>
        <v>2119000.6597853629</v>
      </c>
      <c r="P339">
        <f t="shared" si="134"/>
        <v>2524633.4501403808</v>
      </c>
      <c r="Q339">
        <f t="shared" si="134"/>
        <v>2475263.5877545136</v>
      </c>
      <c r="R339">
        <f t="shared" si="132"/>
        <v>2477574.458402256</v>
      </c>
    </row>
    <row r="340" spans="1:18" x14ac:dyDescent="0.25">
      <c r="A340">
        <f t="shared" si="135"/>
        <v>55</v>
      </c>
      <c r="B340">
        <f t="shared" si="135"/>
        <v>161</v>
      </c>
      <c r="C340">
        <f t="shared" si="122"/>
        <v>261.60946612857515</v>
      </c>
      <c r="D340">
        <f t="shared" si="123"/>
        <v>857.60643845682353</v>
      </c>
      <c r="E340">
        <f t="shared" si="124"/>
        <v>857.59655121509832</v>
      </c>
      <c r="F340">
        <f t="shared" si="125"/>
        <v>2317.218938258261</v>
      </c>
      <c r="G340">
        <f t="shared" si="126"/>
        <v>1679.8961365300781</v>
      </c>
      <c r="H340">
        <f t="shared" si="127"/>
        <v>1828.6328092649126</v>
      </c>
      <c r="I340">
        <f t="shared" si="128"/>
        <v>1810.8805272261097</v>
      </c>
      <c r="J340">
        <f t="shared" si="129"/>
        <v>1811.7308523755542</v>
      </c>
      <c r="K340">
        <f t="shared" si="134"/>
        <v>10122.26467467691</v>
      </c>
      <c r="L340">
        <f t="shared" si="134"/>
        <v>485260.53009950026</v>
      </c>
      <c r="M340">
        <f t="shared" si="134"/>
        <v>485246.75516476907</v>
      </c>
      <c r="N340">
        <f t="shared" si="134"/>
        <v>4649280.1097035827</v>
      </c>
      <c r="O340">
        <f t="shared" si="134"/>
        <v>2307045.4735659976</v>
      </c>
      <c r="P340">
        <f t="shared" si="134"/>
        <v>2780999.1865367843</v>
      </c>
      <c r="Q340">
        <f t="shared" si="134"/>
        <v>2722105.7541199056</v>
      </c>
      <c r="R340">
        <f t="shared" si="132"/>
        <v>2724912.3469845233</v>
      </c>
    </row>
    <row r="341" spans="1:18" x14ac:dyDescent="0.25">
      <c r="A341">
        <f t="shared" si="135"/>
        <v>56</v>
      </c>
      <c r="B341">
        <f t="shared" si="135"/>
        <v>178</v>
      </c>
      <c r="C341">
        <f t="shared" si="122"/>
        <v>263.92662094859406</v>
      </c>
      <c r="D341">
        <f t="shared" si="123"/>
        <v>881.79323424492031</v>
      </c>
      <c r="E341">
        <f t="shared" si="124"/>
        <v>881.7833470031951</v>
      </c>
      <c r="F341">
        <f t="shared" si="125"/>
        <v>2450.4904601114727</v>
      </c>
      <c r="G341">
        <f t="shared" si="126"/>
        <v>1753.08371371475</v>
      </c>
      <c r="H341">
        <f t="shared" si="127"/>
        <v>1918.8018677962662</v>
      </c>
      <c r="I341">
        <f t="shared" si="128"/>
        <v>1898.6631622641958</v>
      </c>
      <c r="J341">
        <f t="shared" si="129"/>
        <v>1899.6453346603566</v>
      </c>
      <c r="K341">
        <f t="shared" si="134"/>
        <v>7383.3841876433644</v>
      </c>
      <c r="L341">
        <f t="shared" si="134"/>
        <v>495324.91656892525</v>
      </c>
      <c r="M341">
        <f t="shared" si="134"/>
        <v>495310.99951901974</v>
      </c>
      <c r="N341">
        <f t="shared" si="134"/>
        <v>5164212.8912976524</v>
      </c>
      <c r="O341">
        <f t="shared" si="134"/>
        <v>2480888.7052094485</v>
      </c>
      <c r="P341">
        <f t="shared" si="134"/>
        <v>3030391.1429229691</v>
      </c>
      <c r="Q341">
        <f t="shared" si="134"/>
        <v>2960681.7179730223</v>
      </c>
      <c r="R341">
        <f t="shared" si="132"/>
        <v>2964062.6583577716</v>
      </c>
    </row>
    <row r="342" spans="1:18" x14ac:dyDescent="0.25">
      <c r="A342">
        <f t="shared" si="135"/>
        <v>57</v>
      </c>
      <c r="B342">
        <f t="shared" si="135"/>
        <v>155</v>
      </c>
      <c r="C342">
        <f t="shared" si="122"/>
        <v>266.24377576861298</v>
      </c>
      <c r="D342">
        <f t="shared" si="123"/>
        <v>906.37407761802751</v>
      </c>
      <c r="E342">
        <f t="shared" si="124"/>
        <v>906.3641903763023</v>
      </c>
      <c r="F342">
        <f t="shared" si="125"/>
        <v>2590.1590543610037</v>
      </c>
      <c r="G342">
        <f t="shared" si="126"/>
        <v>1828.2199070452668</v>
      </c>
      <c r="H342">
        <f t="shared" si="127"/>
        <v>2012.5053619792429</v>
      </c>
      <c r="I342">
        <f t="shared" si="128"/>
        <v>1989.7103747952019</v>
      </c>
      <c r="J342">
        <f t="shared" si="129"/>
        <v>1990.8419472144697</v>
      </c>
      <c r="K342">
        <f t="shared" si="134"/>
        <v>12375.177647257444</v>
      </c>
      <c r="L342">
        <f t="shared" si="134"/>
        <v>564563.00451634161</v>
      </c>
      <c r="M342">
        <f t="shared" si="134"/>
        <v>564548.14657983626</v>
      </c>
      <c r="N342">
        <f t="shared" si="134"/>
        <v>5929999.6200363776</v>
      </c>
      <c r="O342">
        <f t="shared" si="134"/>
        <v>2799664.8573325714</v>
      </c>
      <c r="P342">
        <f t="shared" si="134"/>
        <v>3450326.1697816383</v>
      </c>
      <c r="Q342">
        <f t="shared" si="134"/>
        <v>3366162.1593811503</v>
      </c>
      <c r="R342">
        <f t="shared" si="132"/>
        <v>3370315.6551522156</v>
      </c>
    </row>
    <row r="343" spans="1:18" x14ac:dyDescent="0.25">
      <c r="A343">
        <f t="shared" si="135"/>
        <v>58</v>
      </c>
      <c r="B343">
        <f t="shared" si="135"/>
        <v>120</v>
      </c>
      <c r="C343">
        <f t="shared" si="122"/>
        <v>268.56093058863189</v>
      </c>
      <c r="D343">
        <f t="shared" si="123"/>
        <v>931.34896857614513</v>
      </c>
      <c r="E343">
        <f t="shared" si="124"/>
        <v>931.33908133441992</v>
      </c>
      <c r="F343">
        <f t="shared" si="125"/>
        <v>2736.4410174846171</v>
      </c>
      <c r="G343">
        <f t="shared" si="126"/>
        <v>1905.2784479830009</v>
      </c>
      <c r="H343">
        <f t="shared" si="127"/>
        <v>2109.8333475992363</v>
      </c>
      <c r="I343">
        <f t="shared" si="128"/>
        <v>2084.0872555523811</v>
      </c>
      <c r="J343">
        <f t="shared" si="129"/>
        <v>2085.3877468686073</v>
      </c>
      <c r="K343">
        <f t="shared" si="134"/>
        <v>22070.350097360304</v>
      </c>
      <c r="L343">
        <f t="shared" si="134"/>
        <v>658287.14880957454</v>
      </c>
      <c r="M343">
        <f t="shared" si="134"/>
        <v>658271.10490058048</v>
      </c>
      <c r="N343">
        <f t="shared" si="134"/>
        <v>6845763.5979759386</v>
      </c>
      <c r="O343">
        <f t="shared" si="134"/>
        <v>3187219.1368325925</v>
      </c>
      <c r="P343">
        <f t="shared" si="134"/>
        <v>3959436.7512179832</v>
      </c>
      <c r="Q343">
        <f t="shared" si="134"/>
        <v>3857638.7474232842</v>
      </c>
      <c r="R343">
        <f t="shared" si="132"/>
        <v>3862748.995541261</v>
      </c>
    </row>
    <row r="344" spans="1:18" x14ac:dyDescent="0.25">
      <c r="A344">
        <f t="shared" si="135"/>
        <v>59</v>
      </c>
      <c r="B344">
        <f t="shared" si="135"/>
        <v>164</v>
      </c>
      <c r="C344">
        <f t="shared" si="122"/>
        <v>270.8780854086508</v>
      </c>
      <c r="D344">
        <f t="shared" si="123"/>
        <v>956.71790711927315</v>
      </c>
      <c r="E344">
        <f t="shared" si="124"/>
        <v>956.70801987754794</v>
      </c>
      <c r="F344">
        <f t="shared" si="125"/>
        <v>2889.5564742163197</v>
      </c>
      <c r="G344">
        <f t="shared" si="126"/>
        <v>1984.2282345660481</v>
      </c>
      <c r="H344">
        <f t="shared" si="127"/>
        <v>2210.8773325018765</v>
      </c>
      <c r="I344">
        <f t="shared" si="128"/>
        <v>2181.8585328463832</v>
      </c>
      <c r="J344">
        <f t="shared" si="129"/>
        <v>2183.3496082328288</v>
      </c>
      <c r="K344">
        <f t="shared" si="134"/>
        <v>11422.925140618856</v>
      </c>
      <c r="L344">
        <f t="shared" si="134"/>
        <v>628401.68026756053</v>
      </c>
      <c r="M344">
        <f t="shared" si="134"/>
        <v>628386.00477818295</v>
      </c>
      <c r="N344">
        <f t="shared" si="134"/>
        <v>7428658.0941424957</v>
      </c>
      <c r="O344">
        <f t="shared" si="134"/>
        <v>3313230.825911432</v>
      </c>
      <c r="P344">
        <f t="shared" si="134"/>
        <v>4189706.8143099975</v>
      </c>
      <c r="Q344">
        <f t="shared" si="134"/>
        <v>4071753.0585809583</v>
      </c>
      <c r="R344">
        <f t="shared" si="132"/>
        <v>4077772.8402700792</v>
      </c>
    </row>
    <row r="345" spans="1:18" x14ac:dyDescent="0.25">
      <c r="A345">
        <f t="shared" si="135"/>
        <v>60</v>
      </c>
      <c r="B345">
        <f t="shared" si="135"/>
        <v>135</v>
      </c>
      <c r="C345">
        <f t="shared" si="122"/>
        <v>273.19524022866972</v>
      </c>
      <c r="D345">
        <f t="shared" si="123"/>
        <v>982.48089324741159</v>
      </c>
      <c r="E345">
        <f t="shared" si="124"/>
        <v>982.47100600568638</v>
      </c>
      <c r="F345">
        <f t="shared" si="125"/>
        <v>3049.7293775463609</v>
      </c>
      <c r="G345">
        <f t="shared" si="126"/>
        <v>2065.0331794499366</v>
      </c>
      <c r="H345">
        <f t="shared" si="127"/>
        <v>2315.7303470887882</v>
      </c>
      <c r="I345">
        <f t="shared" si="128"/>
        <v>2283.0885458968023</v>
      </c>
      <c r="J345">
        <f t="shared" si="129"/>
        <v>2284.7942100064665</v>
      </c>
      <c r="K345">
        <f t="shared" si="134"/>
        <v>19097.924421859734</v>
      </c>
      <c r="L345">
        <f t="shared" si="134"/>
        <v>718223.86441943061</v>
      </c>
      <c r="M345">
        <f t="shared" si="134"/>
        <v>718207.10602029017</v>
      </c>
      <c r="N345">
        <f t="shared" si="134"/>
        <v>8495647.3443317953</v>
      </c>
      <c r="O345">
        <f t="shared" si="134"/>
        <v>3725028.0737776314</v>
      </c>
      <c r="P345">
        <f t="shared" si="134"/>
        <v>4755584.8467139872</v>
      </c>
      <c r="Q345">
        <f t="shared" si="134"/>
        <v>4614284.4010130391</v>
      </c>
      <c r="R345">
        <f t="shared" si="132"/>
        <v>4621615.1453773277</v>
      </c>
    </row>
    <row r="346" spans="1:18" x14ac:dyDescent="0.25">
      <c r="A346">
        <f t="shared" si="135"/>
        <v>61</v>
      </c>
      <c r="B346">
        <f t="shared" si="135"/>
        <v>109</v>
      </c>
      <c r="C346">
        <f t="shared" si="122"/>
        <v>275.51239504868863</v>
      </c>
      <c r="D346">
        <f t="shared" si="123"/>
        <v>1008.6379269605604</v>
      </c>
      <c r="E346">
        <f t="shared" si="124"/>
        <v>1008.6280397188352</v>
      </c>
      <c r="F346">
        <f t="shared" si="125"/>
        <v>3217.1875087212352</v>
      </c>
      <c r="G346">
        <f t="shared" si="126"/>
        <v>2147.6520579483404</v>
      </c>
      <c r="H346">
        <f t="shared" si="127"/>
        <v>2424.4870186821372</v>
      </c>
      <c r="I346">
        <f t="shared" si="128"/>
        <v>2387.8412186239329</v>
      </c>
      <c r="J346">
        <f t="shared" si="129"/>
        <v>2389.7880224370642</v>
      </c>
      <c r="K346">
        <f t="shared" si="134"/>
        <v>27726.377704850547</v>
      </c>
      <c r="L346">
        <f t="shared" si="134"/>
        <v>809348.39962589473</v>
      </c>
      <c r="M346">
        <f t="shared" si="134"/>
        <v>809330.60984835413</v>
      </c>
      <c r="N346">
        <f t="shared" si="134"/>
        <v>9660829.5893707182</v>
      </c>
      <c r="O346">
        <f t="shared" si="134"/>
        <v>4156102.2133770036</v>
      </c>
      <c r="P346">
        <f t="shared" si="134"/>
        <v>5361480.133685492</v>
      </c>
      <c r="Q346">
        <f t="shared" si="134"/>
        <v>5193117.2996994117</v>
      </c>
      <c r="R346">
        <f t="shared" si="132"/>
        <v>5201994.0032923743</v>
      </c>
    </row>
    <row r="347" spans="1:18" x14ac:dyDescent="0.25">
      <c r="A347">
        <f t="shared" si="135"/>
        <v>62</v>
      </c>
      <c r="B347">
        <f t="shared" si="135"/>
        <v>125</v>
      </c>
      <c r="C347">
        <f t="shared" si="122"/>
        <v>277.82954986870755</v>
      </c>
      <c r="D347">
        <f t="shared" si="123"/>
        <v>1035.1890082587197</v>
      </c>
      <c r="E347">
        <f t="shared" si="124"/>
        <v>1035.1791210169945</v>
      </c>
      <c r="F347">
        <f t="shared" si="125"/>
        <v>3392.1624772436799</v>
      </c>
      <c r="G347">
        <f t="shared" si="126"/>
        <v>2232.0383560737855</v>
      </c>
      <c r="H347">
        <f t="shared" si="127"/>
        <v>2537.2436497579488</v>
      </c>
      <c r="I347">
        <f t="shared" si="128"/>
        <v>2496.1800338419412</v>
      </c>
      <c r="J347">
        <f t="shared" si="129"/>
        <v>2498.3972958934846</v>
      </c>
      <c r="K347">
        <f t="shared" si="134"/>
        <v>23356.871313071766</v>
      </c>
      <c r="L347">
        <f t="shared" si="134"/>
        <v>828444.03075499169</v>
      </c>
      <c r="M347">
        <f t="shared" si="134"/>
        <v>828426.03233526868</v>
      </c>
      <c r="N347">
        <f t="shared" si="134"/>
        <v>10674350.652709059</v>
      </c>
      <c r="O347">
        <f t="shared" si="134"/>
        <v>4439610.6339661209</v>
      </c>
      <c r="P347">
        <f t="shared" si="134"/>
        <v>5818919.4257975491</v>
      </c>
      <c r="Q347">
        <f t="shared" si="134"/>
        <v>5622494.7528906688</v>
      </c>
      <c r="R347">
        <f t="shared" si="132"/>
        <v>5633014.7241545049</v>
      </c>
    </row>
    <row r="348" spans="1:18" x14ac:dyDescent="0.25">
      <c r="A348">
        <f t="shared" si="135"/>
        <v>63</v>
      </c>
      <c r="B348">
        <f t="shared" si="135"/>
        <v>160</v>
      </c>
      <c r="C348">
        <f t="shared" si="122"/>
        <v>280.14670468872646</v>
      </c>
      <c r="D348">
        <f t="shared" si="123"/>
        <v>1062.1341371418894</v>
      </c>
      <c r="E348">
        <f t="shared" si="124"/>
        <v>1062.1242499001642</v>
      </c>
      <c r="F348">
        <f t="shared" si="125"/>
        <v>3574.8897208726762</v>
      </c>
      <c r="G348">
        <f t="shared" si="126"/>
        <v>2318.1401185783625</v>
      </c>
      <c r="H348">
        <f t="shared" si="127"/>
        <v>2654.0983000482229</v>
      </c>
      <c r="I348">
        <f t="shared" si="128"/>
        <v>2608.1680077947185</v>
      </c>
      <c r="J348">
        <f t="shared" si="129"/>
        <v>2610.6880505188178</v>
      </c>
      <c r="K348">
        <f t="shared" si="134"/>
        <v>14435.230647560044</v>
      </c>
      <c r="L348">
        <f t="shared" si="134"/>
        <v>813846.00139674125</v>
      </c>
      <c r="M348">
        <f t="shared" si="134"/>
        <v>813828.16225793387</v>
      </c>
      <c r="N348">
        <f t="shared" si="134"/>
        <v>11661471.805721864</v>
      </c>
      <c r="O348">
        <f t="shared" si="134"/>
        <v>4657568.7714174287</v>
      </c>
      <c r="P348">
        <f t="shared" si="134"/>
        <v>6220526.3303034352</v>
      </c>
      <c r="Q348">
        <f t="shared" si="134"/>
        <v>5993526.5943895606</v>
      </c>
      <c r="R348">
        <f t="shared" si="132"/>
        <v>6005871.9209557241</v>
      </c>
    </row>
    <row r="349" spans="1:18" x14ac:dyDescent="0.25">
      <c r="A349">
        <f t="shared" si="135"/>
        <v>64</v>
      </c>
      <c r="B349">
        <f t="shared" si="135"/>
        <v>111</v>
      </c>
      <c r="C349">
        <f t="shared" si="122"/>
        <v>282.46385950874537</v>
      </c>
      <c r="D349">
        <f t="shared" si="123"/>
        <v>1089.4733136100695</v>
      </c>
      <c r="E349">
        <f t="shared" si="124"/>
        <v>1089.4634263683442</v>
      </c>
      <c r="F349">
        <f t="shared" si="125"/>
        <v>3765.6085056234483</v>
      </c>
      <c r="G349">
        <f t="shared" si="126"/>
        <v>2405.8997969944362</v>
      </c>
      <c r="H349">
        <f t="shared" si="127"/>
        <v>2775.1508725118224</v>
      </c>
      <c r="I349">
        <f t="shared" si="128"/>
        <v>2723.867664975613</v>
      </c>
      <c r="J349">
        <f t="shared" si="129"/>
        <v>2726.7260669290595</v>
      </c>
      <c r="K349">
        <f t="shared" si="134"/>
        <v>29399.855117634772</v>
      </c>
      <c r="L349">
        <f t="shared" si="134"/>
        <v>957410.02544706932</v>
      </c>
      <c r="M349">
        <f t="shared" si="134"/>
        <v>957390.67674048024</v>
      </c>
      <c r="N349">
        <f t="shared" si="134"/>
        <v>13356163.329375254</v>
      </c>
      <c r="O349">
        <f t="shared" si="134"/>
        <v>5266565.0782451043</v>
      </c>
      <c r="P349">
        <f t="shared" si="134"/>
        <v>7097699.8715055045</v>
      </c>
      <c r="Q349">
        <f t="shared" si="134"/>
        <v>6827077.4346751124</v>
      </c>
      <c r="R349">
        <f t="shared" si="132"/>
        <v>6842022.8572121663</v>
      </c>
    </row>
    <row r="350" spans="1:18" x14ac:dyDescent="0.25">
      <c r="A350">
        <f t="shared" si="135"/>
        <v>65</v>
      </c>
      <c r="B350">
        <f t="shared" si="135"/>
        <v>109</v>
      </c>
      <c r="C350">
        <f t="shared" si="122"/>
        <v>284.78101432876429</v>
      </c>
      <c r="D350">
        <f t="shared" si="123"/>
        <v>1117.20653766326</v>
      </c>
      <c r="E350">
        <f t="shared" si="124"/>
        <v>1117.1966504215347</v>
      </c>
      <c r="F350">
        <f t="shared" si="125"/>
        <v>3964.5619257674648</v>
      </c>
      <c r="G350">
        <f t="shared" si="126"/>
        <v>2495.2540976753562</v>
      </c>
      <c r="H350">
        <f t="shared" si="127"/>
        <v>2900.503203174153</v>
      </c>
      <c r="I350">
        <f t="shared" si="128"/>
        <v>2843.3410131722994</v>
      </c>
      <c r="J350">
        <f t="shared" si="129"/>
        <v>2846.5768779239943</v>
      </c>
      <c r="K350">
        <f t="shared" si="134"/>
        <v>30898.964998449235</v>
      </c>
      <c r="L350">
        <f t="shared" si="134"/>
        <v>1016480.4225869384</v>
      </c>
      <c r="M350">
        <f t="shared" si="134"/>
        <v>1016460.4859212023</v>
      </c>
      <c r="N350">
        <f t="shared" si="134"/>
        <v>14865357.763427721</v>
      </c>
      <c r="O350">
        <f t="shared" si="134"/>
        <v>5694208.6186724287</v>
      </c>
      <c r="P350">
        <f t="shared" si="134"/>
        <v>7792490.1333315568</v>
      </c>
      <c r="Q350">
        <f t="shared" si="134"/>
        <v>7476620.7763161166</v>
      </c>
      <c r="R350">
        <f t="shared" si="132"/>
        <v>7494327.1625440838</v>
      </c>
    </row>
    <row r="351" spans="1:18" x14ac:dyDescent="0.25">
      <c r="A351">
        <f t="shared" ref="A351:B366" si="136">A67</f>
        <v>66</v>
      </c>
      <c r="B351">
        <f t="shared" si="136"/>
        <v>99</v>
      </c>
      <c r="C351">
        <f t="shared" ref="C351:C414" si="137">$N$272+$N$273*A351</f>
        <v>287.0981691487832</v>
      </c>
      <c r="D351">
        <f t="shared" ref="D351:D414" si="138">$N$272+$N$273*A351+$N$274*A351^2</f>
        <v>1145.3338093014609</v>
      </c>
      <c r="E351">
        <f t="shared" ref="E351:E414" si="139">$N$272+$N$273*A351+$N$274*A351^2+$N$275*$A$286^3</f>
        <v>1145.3239220597357</v>
      </c>
      <c r="F351">
        <f t="shared" ref="F351:F414" si="140">$N$272+$N$273*A351+$N$274*A351^2+$N$275*$A$286^3+$N$276*A351^4</f>
        <v>4171.9969038324371</v>
      </c>
      <c r="G351">
        <f t="shared" ref="G351:G414" si="141">$N$272+$N$273*A351+$N$274*A351^2+$N$275*$A$286^3+$N$276*A351^4+$N$277*A351^5</f>
        <v>2586.1338298361652</v>
      </c>
      <c r="H351">
        <f t="shared" ref="H351:H414" si="142">$N$272+$N$273*A351+$N$274*A351^2+$N$275*$A$286^3+$N$276*A351^4+$N$277*A351^5+$N$278*A351^6</f>
        <v>3030.2591548356172</v>
      </c>
      <c r="I351">
        <f t="shared" ref="I351:I414" si="143">$N$272+$N$273*A351+$N$274*A351^2+$N$275*$A$286^3+$N$276*A351^4+$N$277*A351^5+$N$278*A351^6+$N$279*A351^7</f>
        <v>2966.6495186779944</v>
      </c>
      <c r="J351">
        <f t="shared" ref="J351:J414" si="144">$N$272+$N$273*A351+$N$274*A351^2+$N$275*$A$286^3+$N$276*A351^4+$N$277*A351^5+$N$278*A351^6+$N$279*A351^7+$N$280*A351^8</f>
        <v>2970.3057611770896</v>
      </c>
      <c r="K351">
        <f t="shared" si="134"/>
        <v>35380.921237124254</v>
      </c>
      <c r="L351">
        <f t="shared" si="134"/>
        <v>1094814.4404873059</v>
      </c>
      <c r="M351">
        <f t="shared" si="134"/>
        <v>1094793.7498744677</v>
      </c>
      <c r="N351">
        <f t="shared" si="134"/>
        <v>16589303.778628619</v>
      </c>
      <c r="O351">
        <f t="shared" si="134"/>
        <v>6185834.6875155112</v>
      </c>
      <c r="P351">
        <f t="shared" si="134"/>
        <v>8592280.2328076176</v>
      </c>
      <c r="Q351">
        <f t="shared" si="134"/>
        <v>8223413.7619741326</v>
      </c>
      <c r="R351">
        <f t="shared" si="132"/>
        <v>8244396.7741687456</v>
      </c>
    </row>
    <row r="352" spans="1:18" x14ac:dyDescent="0.25">
      <c r="A352">
        <f t="shared" si="136"/>
        <v>67</v>
      </c>
      <c r="B352">
        <f t="shared" si="136"/>
        <v>105</v>
      </c>
      <c r="C352">
        <f t="shared" si="137"/>
        <v>289.41532396880211</v>
      </c>
      <c r="D352">
        <f t="shared" si="138"/>
        <v>1173.8551285246722</v>
      </c>
      <c r="E352">
        <f t="shared" si="139"/>
        <v>1173.845241282947</v>
      </c>
      <c r="F352">
        <f t="shared" si="140"/>
        <v>4388.1641906023215</v>
      </c>
      <c r="G352">
        <f t="shared" si="141"/>
        <v>2678.463753594312</v>
      </c>
      <c r="H352">
        <f t="shared" si="142"/>
        <v>3164.5247146488628</v>
      </c>
      <c r="I352">
        <f t="shared" si="143"/>
        <v>3093.8540816102704</v>
      </c>
      <c r="J352">
        <f t="shared" si="144"/>
        <v>3097.9777328716491</v>
      </c>
      <c r="K352">
        <f t="shared" si="134"/>
        <v>34009.011714518238</v>
      </c>
      <c r="L352">
        <f t="shared" si="134"/>
        <v>1142451.2857734936</v>
      </c>
      <c r="M352">
        <f t="shared" si="134"/>
        <v>1142430.149813201</v>
      </c>
      <c r="N352">
        <f t="shared" si="134"/>
        <v>18345495.483658038</v>
      </c>
      <c r="O352">
        <f t="shared" si="134"/>
        <v>6622715.6910637263</v>
      </c>
      <c r="P352">
        <f t="shared" si="134"/>
        <v>9360691.4795472044</v>
      </c>
      <c r="Q352">
        <f t="shared" si="134"/>
        <v>8933248.7211583722</v>
      </c>
      <c r="R352">
        <f t="shared" si="132"/>
        <v>8957915.7094655167</v>
      </c>
    </row>
    <row r="353" spans="1:18" x14ac:dyDescent="0.25">
      <c r="A353">
        <f t="shared" si="136"/>
        <v>68</v>
      </c>
      <c r="B353">
        <f t="shared" si="136"/>
        <v>118</v>
      </c>
      <c r="C353">
        <f t="shared" si="137"/>
        <v>291.73247878882103</v>
      </c>
      <c r="D353">
        <f t="shared" si="138"/>
        <v>1202.7704953328939</v>
      </c>
      <c r="E353">
        <f t="shared" si="139"/>
        <v>1202.7606080911687</v>
      </c>
      <c r="F353">
        <f t="shared" si="140"/>
        <v>4613.3183651173149</v>
      </c>
      <c r="G353">
        <f t="shared" si="141"/>
        <v>2772.1624280103592</v>
      </c>
      <c r="H353">
        <f t="shared" si="142"/>
        <v>3303.4080955648046</v>
      </c>
      <c r="I353">
        <f t="shared" si="143"/>
        <v>3225.0150112786819</v>
      </c>
      <c r="J353">
        <f t="shared" si="144"/>
        <v>3229.6575422508486</v>
      </c>
      <c r="K353">
        <f t="shared" si="134"/>
        <v>30182.974186108149</v>
      </c>
      <c r="L353">
        <f t="shared" si="134"/>
        <v>1176727.027544772</v>
      </c>
      <c r="M353">
        <f t="shared" si="134"/>
        <v>1176705.5768663222</v>
      </c>
      <c r="N353">
        <f t="shared" si="134"/>
        <v>20207887.203761008</v>
      </c>
      <c r="O353">
        <f t="shared" si="134"/>
        <v>7044578.1942618452</v>
      </c>
      <c r="P353">
        <f t="shared" si="134"/>
        <v>10146824.735289795</v>
      </c>
      <c r="Q353">
        <f t="shared" si="134"/>
        <v>9653542.2803110685</v>
      </c>
      <c r="R353">
        <f t="shared" si="132"/>
        <v>9682412.660246592</v>
      </c>
    </row>
    <row r="354" spans="1:18" x14ac:dyDescent="0.25">
      <c r="A354">
        <f t="shared" si="136"/>
        <v>69</v>
      </c>
      <c r="B354">
        <f t="shared" si="136"/>
        <v>124</v>
      </c>
      <c r="C354">
        <f t="shared" si="137"/>
        <v>294.04963360883994</v>
      </c>
      <c r="D354">
        <f t="shared" si="138"/>
        <v>1232.0799097261261</v>
      </c>
      <c r="E354">
        <f t="shared" si="139"/>
        <v>1232.0700224844009</v>
      </c>
      <c r="F354">
        <f t="shared" si="140"/>
        <v>4847.7178346738629</v>
      </c>
      <c r="G354">
        <f t="shared" si="141"/>
        <v>2867.142059128696</v>
      </c>
      <c r="H354">
        <f t="shared" si="142"/>
        <v>3447.0198416474377</v>
      </c>
      <c r="I354">
        <f t="shared" si="143"/>
        <v>3360.1920015424471</v>
      </c>
      <c r="J354">
        <f t="shared" si="144"/>
        <v>3365.4096670497229</v>
      </c>
      <c r="K354">
        <f t="shared" si="134"/>
        <v>28916.877890500706</v>
      </c>
      <c r="L354">
        <f t="shared" si="134"/>
        <v>1227841.0863386597</v>
      </c>
      <c r="M354">
        <f t="shared" si="134"/>
        <v>1227819.1747285805</v>
      </c>
      <c r="N354">
        <f t="shared" si="134"/>
        <v>22313510.181615926</v>
      </c>
      <c r="O354">
        <f t="shared" si="134"/>
        <v>7524828.3565608226</v>
      </c>
      <c r="P354">
        <f t="shared" si="134"/>
        <v>11042460.867982563</v>
      </c>
      <c r="Q354">
        <f t="shared" si="134"/>
        <v>10472938.67084731</v>
      </c>
      <c r="R354">
        <f t="shared" si="132"/>
        <v>10506736.629643396</v>
      </c>
    </row>
    <row r="355" spans="1:18" x14ac:dyDescent="0.25">
      <c r="A355">
        <f t="shared" si="136"/>
        <v>70</v>
      </c>
      <c r="B355">
        <f t="shared" si="136"/>
        <v>111</v>
      </c>
      <c r="C355">
        <f t="shared" si="137"/>
        <v>296.36678842885885</v>
      </c>
      <c r="D355">
        <f t="shared" si="138"/>
        <v>1261.7833717043686</v>
      </c>
      <c r="E355">
        <f t="shared" si="139"/>
        <v>1261.7734844626434</v>
      </c>
      <c r="F355">
        <f t="shared" si="140"/>
        <v>5091.624834824649</v>
      </c>
      <c r="G355">
        <f t="shared" si="141"/>
        <v>2963.3083480182445</v>
      </c>
      <c r="H355">
        <f t="shared" si="142"/>
        <v>3595.4729372574266</v>
      </c>
      <c r="I355">
        <f t="shared" si="143"/>
        <v>3499.4441060994068</v>
      </c>
      <c r="J355">
        <f t="shared" si="144"/>
        <v>3505.2983097775436</v>
      </c>
      <c r="K355">
        <f t="shared" si="134"/>
        <v>34360.846252429321</v>
      </c>
      <c r="L355">
        <f t="shared" si="134"/>
        <v>1324302.3685912751</v>
      </c>
      <c r="M355">
        <f t="shared" si="134"/>
        <v>1324279.6125422937</v>
      </c>
      <c r="N355">
        <f t="shared" ref="N355:R411" si="145">($B355-F355)^2</f>
        <v>24806623.745272063</v>
      </c>
      <c r="O355">
        <f t="shared" si="145"/>
        <v>8135662.9121745666</v>
      </c>
      <c r="P355">
        <f t="shared" si="145"/>
        <v>12141551.650479399</v>
      </c>
      <c r="Q355">
        <f t="shared" si="145"/>
        <v>11481553.460159808</v>
      </c>
      <c r="R355">
        <f t="shared" si="132"/>
        <v>11521261.015758689</v>
      </c>
    </row>
    <row r="356" spans="1:18" x14ac:dyDescent="0.25">
      <c r="A356">
        <f t="shared" si="136"/>
        <v>71</v>
      </c>
      <c r="B356">
        <f t="shared" si="136"/>
        <v>83</v>
      </c>
      <c r="C356">
        <f t="shared" si="137"/>
        <v>298.68394324887777</v>
      </c>
      <c r="D356">
        <f t="shared" si="138"/>
        <v>1291.8808812676216</v>
      </c>
      <c r="E356">
        <f t="shared" si="139"/>
        <v>1291.8709940258964</v>
      </c>
      <c r="F356">
        <f t="shared" si="140"/>
        <v>5345.3054293786045</v>
      </c>
      <c r="G356">
        <f t="shared" si="141"/>
        <v>3060.560338813174</v>
      </c>
      <c r="H356">
        <f t="shared" si="142"/>
        <v>3748.8829201044859</v>
      </c>
      <c r="I356">
        <f t="shared" si="143"/>
        <v>3642.8297136475026</v>
      </c>
      <c r="J356">
        <f t="shared" si="144"/>
        <v>3649.3873948194782</v>
      </c>
      <c r="K356">
        <f t="shared" ref="K356:O419" si="146">($B356-C356)^2</f>
        <v>46519.563375385129</v>
      </c>
      <c r="L356">
        <f t="shared" si="146"/>
        <v>1461392.9850943815</v>
      </c>
      <c r="M356">
        <f t="shared" si="146"/>
        <v>1461369.0801971587</v>
      </c>
      <c r="N356">
        <f t="shared" si="145"/>
        <v>27691858.43206754</v>
      </c>
      <c r="O356">
        <f t="shared" si="145"/>
        <v>8865865.5712732226</v>
      </c>
      <c r="P356">
        <f t="shared" si="145"/>
        <v>13438697.583913794</v>
      </c>
      <c r="Q356">
        <f t="shared" si="145"/>
        <v>12672387.59016766</v>
      </c>
      <c r="R356">
        <f t="shared" si="132"/>
        <v>12719119.049927264</v>
      </c>
    </row>
    <row r="357" spans="1:18" x14ac:dyDescent="0.25">
      <c r="A357">
        <f t="shared" si="136"/>
        <v>72</v>
      </c>
      <c r="B357">
        <f t="shared" si="136"/>
        <v>89</v>
      </c>
      <c r="C357">
        <f t="shared" si="137"/>
        <v>301.00109806889668</v>
      </c>
      <c r="D357">
        <f t="shared" si="138"/>
        <v>1322.372438415885</v>
      </c>
      <c r="E357">
        <f t="shared" si="139"/>
        <v>1322.3625511741598</v>
      </c>
      <c r="F357">
        <f t="shared" si="140"/>
        <v>5609.0295104009019</v>
      </c>
      <c r="G357">
        <f t="shared" si="141"/>
        <v>3158.7902667536077</v>
      </c>
      <c r="H357">
        <f t="shared" si="142"/>
        <v>3907.3679981685373</v>
      </c>
      <c r="I357">
        <f t="shared" si="143"/>
        <v>3790.406522859997</v>
      </c>
      <c r="J357">
        <f t="shared" si="144"/>
        <v>3797.7405663267955</v>
      </c>
      <c r="K357">
        <f t="shared" si="146"/>
        <v>44944.46558241795</v>
      </c>
      <c r="L357">
        <f t="shared" si="146"/>
        <v>1521207.5718439459</v>
      </c>
      <c r="M357">
        <f t="shared" si="146"/>
        <v>1521183.1826388319</v>
      </c>
      <c r="N357">
        <f t="shared" si="145"/>
        <v>30470725.795696821</v>
      </c>
      <c r="O357">
        <f t="shared" si="145"/>
        <v>9423612.2818551864</v>
      </c>
      <c r="P357">
        <f t="shared" si="145"/>
        <v>14579934.169437602</v>
      </c>
      <c r="Q357">
        <f t="shared" si="145"/>
        <v>13700410.247470533</v>
      </c>
      <c r="R357">
        <f t="shared" si="132"/>
        <v>13754756.588318</v>
      </c>
    </row>
    <row r="358" spans="1:18" x14ac:dyDescent="0.25">
      <c r="A358">
        <f t="shared" si="136"/>
        <v>73</v>
      </c>
      <c r="B358">
        <f t="shared" si="136"/>
        <v>76</v>
      </c>
      <c r="C358">
        <f t="shared" si="137"/>
        <v>303.31825288891559</v>
      </c>
      <c r="D358">
        <f t="shared" si="138"/>
        <v>1353.2580431491588</v>
      </c>
      <c r="E358">
        <f t="shared" si="139"/>
        <v>1353.2481559074336</v>
      </c>
      <c r="F358">
        <f t="shared" si="140"/>
        <v>5883.0707982129588</v>
      </c>
      <c r="G358">
        <f t="shared" si="141"/>
        <v>3257.8834062263363</v>
      </c>
      <c r="H358">
        <f t="shared" si="142"/>
        <v>4071.0491704896544</v>
      </c>
      <c r="I358">
        <f t="shared" si="143"/>
        <v>3942.2315171156683</v>
      </c>
      <c r="J358">
        <f t="shared" si="144"/>
        <v>3950.4211868653038</v>
      </c>
      <c r="K358">
        <f t="shared" si="146"/>
        <v>51673.588096468986</v>
      </c>
      <c r="L358">
        <f t="shared" si="146"/>
        <v>1631388.1087892184</v>
      </c>
      <c r="M358">
        <f t="shared" si="146"/>
        <v>1631362.8517689398</v>
      </c>
      <c r="N358">
        <f t="shared" si="145"/>
        <v>33722071.255457692</v>
      </c>
      <c r="O358">
        <f t="shared" si="145"/>
        <v>10124382.010818513</v>
      </c>
      <c r="P358">
        <f t="shared" si="145"/>
        <v>15960417.874630077</v>
      </c>
      <c r="Q358">
        <f t="shared" si="145"/>
        <v>14947746.143938523</v>
      </c>
      <c r="R358">
        <f t="shared" si="132"/>
        <v>15011139.53323075</v>
      </c>
    </row>
    <row r="359" spans="1:18" x14ac:dyDescent="0.25">
      <c r="A359">
        <f t="shared" si="136"/>
        <v>74</v>
      </c>
      <c r="B359">
        <f t="shared" si="136"/>
        <v>89</v>
      </c>
      <c r="C359">
        <f t="shared" si="137"/>
        <v>305.63540770893451</v>
      </c>
      <c r="D359">
        <f t="shared" si="138"/>
        <v>1384.537695467443</v>
      </c>
      <c r="E359">
        <f t="shared" si="139"/>
        <v>1384.5278082257178</v>
      </c>
      <c r="F359">
        <f t="shared" si="140"/>
        <v>6167.7068413924371</v>
      </c>
      <c r="G359">
        <f t="shared" si="141"/>
        <v>3357.717918805527</v>
      </c>
      <c r="H359">
        <f t="shared" si="142"/>
        <v>4240.0503518267924</v>
      </c>
      <c r="I359">
        <f t="shared" si="143"/>
        <v>4098.3609389252197</v>
      </c>
      <c r="J359">
        <f t="shared" si="144"/>
        <v>4107.4923367921401</v>
      </c>
      <c r="K359">
        <f t="shared" si="146"/>
        <v>46930.89987321628</v>
      </c>
      <c r="L359">
        <f t="shared" si="146"/>
        <v>1678417.9203770929</v>
      </c>
      <c r="M359">
        <f t="shared" si="146"/>
        <v>1678392.3018861322</v>
      </c>
      <c r="N359">
        <f t="shared" si="145"/>
        <v>36950676.863591217</v>
      </c>
      <c r="O359">
        <f t="shared" si="145"/>
        <v>10684516.832720336</v>
      </c>
      <c r="P359">
        <f t="shared" si="145"/>
        <v>17231219.023401339</v>
      </c>
      <c r="Q359">
        <f t="shared" si="145"/>
        <v>16074975.138579318</v>
      </c>
      <c r="R359">
        <f t="shared" si="132"/>
        <v>16148280.660857154</v>
      </c>
    </row>
    <row r="360" spans="1:18" x14ac:dyDescent="0.25">
      <c r="A360">
        <f t="shared" si="136"/>
        <v>75</v>
      </c>
      <c r="B360">
        <f t="shared" si="136"/>
        <v>84</v>
      </c>
      <c r="C360">
        <f t="shared" si="137"/>
        <v>307.95256252895342</v>
      </c>
      <c r="D360">
        <f t="shared" si="138"/>
        <v>1416.2113953707376</v>
      </c>
      <c r="E360">
        <f t="shared" si="139"/>
        <v>1416.2015081290124</v>
      </c>
      <c r="F360">
        <f t="shared" si="140"/>
        <v>6463.2190167732369</v>
      </c>
      <c r="G360">
        <f t="shared" si="141"/>
        <v>3458.1647012934268</v>
      </c>
      <c r="H360">
        <f t="shared" si="142"/>
        <v>4414.4985011852868</v>
      </c>
      <c r="I360">
        <f t="shared" si="143"/>
        <v>4258.8502639951084</v>
      </c>
      <c r="J360">
        <f t="shared" si="144"/>
        <v>4269.0168143313767</v>
      </c>
      <c r="K360">
        <f t="shared" si="146"/>
        <v>50154.75026328479</v>
      </c>
      <c r="L360">
        <f t="shared" si="146"/>
        <v>1774787.2019556477</v>
      </c>
      <c r="M360">
        <f t="shared" si="146"/>
        <v>1774760.858261215</v>
      </c>
      <c r="N360">
        <f t="shared" si="145"/>
        <v>40694435.2639613</v>
      </c>
      <c r="O360">
        <f t="shared" si="145"/>
        <v>11384987.43145456</v>
      </c>
      <c r="P360">
        <f t="shared" si="145"/>
        <v>18753217.268768016</v>
      </c>
      <c r="Q360">
        <f t="shared" si="145"/>
        <v>17429374.726780027</v>
      </c>
      <c r="R360">
        <f t="shared" si="132"/>
        <v>17514365.736236345</v>
      </c>
    </row>
    <row r="361" spans="1:18" x14ac:dyDescent="0.25">
      <c r="A361">
        <f t="shared" si="136"/>
        <v>76</v>
      </c>
      <c r="B361">
        <f t="shared" si="136"/>
        <v>86</v>
      </c>
      <c r="C361">
        <f t="shared" si="137"/>
        <v>310.26971734897234</v>
      </c>
      <c r="D361">
        <f t="shared" si="138"/>
        <v>1448.2791428590426</v>
      </c>
      <c r="E361">
        <f t="shared" si="139"/>
        <v>1448.2692556173174</v>
      </c>
      <c r="F361">
        <f t="shared" si="140"/>
        <v>6769.8925294455094</v>
      </c>
      <c r="G361">
        <f t="shared" si="141"/>
        <v>3559.0872337610876</v>
      </c>
      <c r="H361">
        <f t="shared" si="142"/>
        <v>4594.5237542131672</v>
      </c>
      <c r="I361">
        <f t="shared" si="143"/>
        <v>4423.7541748700814</v>
      </c>
      <c r="J361">
        <f t="shared" si="144"/>
        <v>4435.057136319424</v>
      </c>
      <c r="K361">
        <f t="shared" si="146"/>
        <v>50296.906119787942</v>
      </c>
      <c r="L361">
        <f t="shared" si="146"/>
        <v>1855804.4630687679</v>
      </c>
      <c r="M361">
        <f t="shared" si="146"/>
        <v>1855777.5248001602</v>
      </c>
      <c r="N361">
        <f t="shared" si="145"/>
        <v>44674419.345177487</v>
      </c>
      <c r="O361">
        <f t="shared" si="145"/>
        <v>12062334.933314243</v>
      </c>
      <c r="P361">
        <f t="shared" si="145"/>
        <v>20326786.442304391</v>
      </c>
      <c r="Q361">
        <f t="shared" si="145"/>
        <v>18816111.281602822</v>
      </c>
      <c r="R361">
        <f t="shared" si="132"/>
        <v>18914297.974970911</v>
      </c>
    </row>
    <row r="362" spans="1:18" x14ac:dyDescent="0.25">
      <c r="A362">
        <f t="shared" si="136"/>
        <v>77</v>
      </c>
      <c r="B362">
        <f t="shared" si="136"/>
        <v>98</v>
      </c>
      <c r="C362">
        <f t="shared" si="137"/>
        <v>312.58687216899125</v>
      </c>
      <c r="D362">
        <f t="shared" si="138"/>
        <v>1480.7409379323581</v>
      </c>
      <c r="E362">
        <f t="shared" si="139"/>
        <v>1480.7310506906329</v>
      </c>
      <c r="F362">
        <f t="shared" si="140"/>
        <v>7088.0164127556454</v>
      </c>
      <c r="G362">
        <f t="shared" si="141"/>
        <v>3660.3414275890632</v>
      </c>
      <c r="H362">
        <f t="shared" si="142"/>
        <v>4780.259559466218</v>
      </c>
      <c r="I362">
        <f t="shared" si="143"/>
        <v>4593.1265340955715</v>
      </c>
      <c r="J362">
        <f t="shared" si="144"/>
        <v>4605.6755395914861</v>
      </c>
      <c r="K362">
        <f t="shared" si="146"/>
        <v>46047.525707270994</v>
      </c>
      <c r="L362">
        <f t="shared" si="146"/>
        <v>1911972.5014340573</v>
      </c>
      <c r="M362">
        <f t="shared" si="146"/>
        <v>1911945.1585440214</v>
      </c>
      <c r="N362">
        <f t="shared" si="145"/>
        <v>48860329.4505933</v>
      </c>
      <c r="O362">
        <f t="shared" si="145"/>
        <v>12690276.446717285</v>
      </c>
      <c r="P362">
        <f t="shared" si="145"/>
        <v>21923554.582212783</v>
      </c>
      <c r="Q362">
        <f t="shared" si="145"/>
        <v>20206162.557530064</v>
      </c>
      <c r="R362">
        <f t="shared" si="132"/>
        <v>20319138.770231396</v>
      </c>
    </row>
    <row r="363" spans="1:18" x14ac:dyDescent="0.25">
      <c r="A363">
        <f t="shared" si="136"/>
        <v>78</v>
      </c>
      <c r="B363">
        <f t="shared" si="136"/>
        <v>81</v>
      </c>
      <c r="C363">
        <f t="shared" si="137"/>
        <v>314.90402698901016</v>
      </c>
      <c r="D363">
        <f t="shared" si="138"/>
        <v>1513.5967805906839</v>
      </c>
      <c r="E363">
        <f t="shared" si="139"/>
        <v>1513.5868933489587</v>
      </c>
      <c r="F363">
        <f t="shared" si="140"/>
        <v>7417.8835283062799</v>
      </c>
      <c r="G363">
        <f t="shared" si="141"/>
        <v>3761.7754735081239</v>
      </c>
      <c r="H363">
        <f t="shared" si="142"/>
        <v>4971.8428185418425</v>
      </c>
      <c r="I363">
        <f t="shared" si="143"/>
        <v>4767.0203568412489</v>
      </c>
      <c r="J363">
        <f t="shared" si="144"/>
        <v>4780.9339829808523</v>
      </c>
      <c r="K363">
        <f t="shared" si="146"/>
        <v>54711.093841675596</v>
      </c>
      <c r="L363">
        <f t="shared" si="146"/>
        <v>2052333.5357587922</v>
      </c>
      <c r="M363">
        <f t="shared" si="146"/>
        <v>2052305.2069952209</v>
      </c>
      <c r="N363">
        <f t="shared" si="145"/>
        <v>53829859.907932006</v>
      </c>
      <c r="O363">
        <f t="shared" si="145"/>
        <v>13548108.086378954</v>
      </c>
      <c r="P363">
        <f t="shared" si="145"/>
        <v>23920343.475682314</v>
      </c>
      <c r="Q363">
        <f t="shared" si="145"/>
        <v>21958786.784730587</v>
      </c>
      <c r="R363">
        <f t="shared" si="132"/>
        <v>22089379.444378257</v>
      </c>
    </row>
    <row r="364" spans="1:18" x14ac:dyDescent="0.25">
      <c r="A364">
        <f t="shared" si="136"/>
        <v>79</v>
      </c>
      <c r="B364">
        <f t="shared" si="136"/>
        <v>81</v>
      </c>
      <c r="C364">
        <f t="shared" si="137"/>
        <v>317.22118180902908</v>
      </c>
      <c r="D364">
        <f t="shared" si="138"/>
        <v>1546.8466708340202</v>
      </c>
      <c r="E364">
        <f t="shared" si="139"/>
        <v>1546.836783592295</v>
      </c>
      <c r="F364">
        <f t="shared" si="140"/>
        <v>7759.7905659562894</v>
      </c>
      <c r="G364">
        <f t="shared" si="141"/>
        <v>3863.2296896399653</v>
      </c>
      <c r="H364">
        <f t="shared" si="142"/>
        <v>5169.4140300817107</v>
      </c>
      <c r="I364">
        <f t="shared" si="143"/>
        <v>4945.4877829269362</v>
      </c>
      <c r="J364">
        <f t="shared" si="144"/>
        <v>4960.894149903158</v>
      </c>
      <c r="K364">
        <f t="shared" si="146"/>
        <v>55800.446735254372</v>
      </c>
      <c r="L364">
        <f t="shared" si="146"/>
        <v>2148706.4623951805</v>
      </c>
      <c r="M364">
        <f t="shared" si="146"/>
        <v>2148677.4761322048</v>
      </c>
      <c r="N364">
        <f t="shared" si="145"/>
        <v>58963824.55581931</v>
      </c>
      <c r="O364">
        <f t="shared" si="145"/>
        <v>14305261.425194029</v>
      </c>
      <c r="P364">
        <f t="shared" si="145"/>
        <v>25891957.341532398</v>
      </c>
      <c r="Q364">
        <f t="shared" si="145"/>
        <v>23663241.390245419</v>
      </c>
      <c r="R364">
        <f t="shared" si="132"/>
        <v>23813366.914259065</v>
      </c>
    </row>
    <row r="365" spans="1:18" x14ac:dyDescent="0.25">
      <c r="A365">
        <f t="shared" si="136"/>
        <v>80</v>
      </c>
      <c r="B365">
        <f t="shared" si="136"/>
        <v>87</v>
      </c>
      <c r="C365">
        <f t="shared" si="137"/>
        <v>319.53833662904799</v>
      </c>
      <c r="D365">
        <f t="shared" si="138"/>
        <v>1580.4906086623669</v>
      </c>
      <c r="E365">
        <f t="shared" si="139"/>
        <v>1580.4807214206417</v>
      </c>
      <c r="F365">
        <f t="shared" si="140"/>
        <v>8114.0380438207976</v>
      </c>
      <c r="G365">
        <f t="shared" si="141"/>
        <v>3964.5363695379237</v>
      </c>
      <c r="H365">
        <f t="shared" si="142"/>
        <v>5373.1174376431873</v>
      </c>
      <c r="I365">
        <f t="shared" si="143"/>
        <v>5128.580048192116</v>
      </c>
      <c r="J365">
        <f t="shared" si="144"/>
        <v>5145.6174514981622</v>
      </c>
      <c r="K365">
        <f t="shared" si="146"/>
        <v>54074.078002204442</v>
      </c>
      <c r="L365">
        <f t="shared" si="146"/>
        <v>2230514.198162687</v>
      </c>
      <c r="M365">
        <f t="shared" si="146"/>
        <v>2230484.66525512</v>
      </c>
      <c r="N365">
        <f t="shared" si="145"/>
        <v>64433339.756946415</v>
      </c>
      <c r="O365">
        <f t="shared" si="145"/>
        <v>15035288.297089342</v>
      </c>
      <c r="P365">
        <f t="shared" si="145"/>
        <v>27943037.564555377</v>
      </c>
      <c r="Q365">
        <f t="shared" si="145"/>
        <v>25417529.382328819</v>
      </c>
      <c r="R365">
        <f t="shared" si="132"/>
        <v>25589610.520601761</v>
      </c>
    </row>
    <row r="366" spans="1:18" x14ac:dyDescent="0.25">
      <c r="A366">
        <f t="shared" si="136"/>
        <v>81</v>
      </c>
      <c r="B366">
        <f t="shared" si="136"/>
        <v>84</v>
      </c>
      <c r="C366">
        <f t="shared" si="137"/>
        <v>321.8554914490669</v>
      </c>
      <c r="D366">
        <f t="shared" si="138"/>
        <v>1614.528594075724</v>
      </c>
      <c r="E366">
        <f t="shared" si="139"/>
        <v>1614.5187068339987</v>
      </c>
      <c r="F366">
        <f t="shared" si="140"/>
        <v>8480.9303082711704</v>
      </c>
      <c r="G366">
        <f t="shared" si="141"/>
        <v>4065.5196302276809</v>
      </c>
      <c r="H366">
        <f t="shared" si="142"/>
        <v>5583.1011814395397</v>
      </c>
      <c r="I366">
        <f t="shared" si="143"/>
        <v>5316.3474551502613</v>
      </c>
      <c r="J366">
        <f t="shared" si="144"/>
        <v>5335.1650303020115</v>
      </c>
      <c r="K366">
        <f t="shared" si="146"/>
        <v>56575.234812477138</v>
      </c>
      <c r="L366">
        <f t="shared" si="146"/>
        <v>2342517.7772834124</v>
      </c>
      <c r="M366">
        <f t="shared" si="146"/>
        <v>2342487.5119688157</v>
      </c>
      <c r="N366">
        <f t="shared" si="145"/>
        <v>70508438.601962969</v>
      </c>
      <c r="O366">
        <f t="shared" si="145"/>
        <v>15852498.565888369</v>
      </c>
      <c r="P366">
        <f t="shared" si="145"/>
        <v>30240113.803709742</v>
      </c>
      <c r="Q366">
        <f t="shared" si="145"/>
        <v>27377459.891417418</v>
      </c>
      <c r="R366">
        <f t="shared" si="132"/>
        <v>27574734.175466724</v>
      </c>
    </row>
    <row r="367" spans="1:18" x14ac:dyDescent="0.25">
      <c r="A367">
        <f t="shared" ref="A367:B382" si="147">A83</f>
        <v>82</v>
      </c>
      <c r="B367">
        <f t="shared" si="147"/>
        <v>82</v>
      </c>
      <c r="C367">
        <f t="shared" si="137"/>
        <v>324.17264626908582</v>
      </c>
      <c r="D367">
        <f t="shared" si="138"/>
        <v>1648.9606270740915</v>
      </c>
      <c r="E367">
        <f t="shared" si="139"/>
        <v>1648.9507398323663</v>
      </c>
      <c r="F367">
        <f t="shared" si="140"/>
        <v>8860.7755339350188</v>
      </c>
      <c r="G367">
        <f t="shared" si="141"/>
        <v>4165.9952602479761</v>
      </c>
      <c r="H367">
        <f t="shared" si="142"/>
        <v>5799.5174539489335</v>
      </c>
      <c r="I367">
        <f t="shared" si="143"/>
        <v>5508.8393428692289</v>
      </c>
      <c r="J367">
        <f t="shared" si="144"/>
        <v>5529.5977644233599</v>
      </c>
      <c r="K367">
        <f t="shared" si="146"/>
        <v>58647.590600971766</v>
      </c>
      <c r="L367">
        <f t="shared" si="146"/>
        <v>2455365.60680043</v>
      </c>
      <c r="M367">
        <f t="shared" si="146"/>
        <v>2455334.6210611998</v>
      </c>
      <c r="N367">
        <f t="shared" si="145"/>
        <v>77066899.875216067</v>
      </c>
      <c r="O367">
        <f t="shared" si="145"/>
        <v>16679017.285727935</v>
      </c>
      <c r="P367">
        <f t="shared" si="145"/>
        <v>32690005.836210694</v>
      </c>
      <c r="Q367">
        <f t="shared" si="145"/>
        <v>29450585.253313325</v>
      </c>
      <c r="R367">
        <f t="shared" si="132"/>
        <v>29676321.402950387</v>
      </c>
    </row>
    <row r="368" spans="1:18" x14ac:dyDescent="0.25">
      <c r="A368">
        <f t="shared" si="147"/>
        <v>83</v>
      </c>
      <c r="B368">
        <f t="shared" si="147"/>
        <v>81</v>
      </c>
      <c r="C368">
        <f t="shared" si="137"/>
        <v>326.48980108910473</v>
      </c>
      <c r="D368">
        <f t="shared" si="138"/>
        <v>1683.7867076574694</v>
      </c>
      <c r="E368">
        <f t="shared" si="139"/>
        <v>1683.7768204157442</v>
      </c>
      <c r="F368">
        <f t="shared" si="140"/>
        <v>9253.8857236961921</v>
      </c>
      <c r="G368">
        <f t="shared" si="141"/>
        <v>4265.7705676913129</v>
      </c>
      <c r="H368">
        <f t="shared" si="142"/>
        <v>6022.5226593922089</v>
      </c>
      <c r="I368">
        <f t="shared" si="143"/>
        <v>5706.1040560189413</v>
      </c>
      <c r="J368">
        <f t="shared" si="144"/>
        <v>5728.9762721971365</v>
      </c>
      <c r="K368">
        <f t="shared" si="146"/>
        <v>60265.242438768204</v>
      </c>
      <c r="L368">
        <f t="shared" si="146"/>
        <v>2568925.2302434701</v>
      </c>
      <c r="M368">
        <f t="shared" si="146"/>
        <v>2568893.5360620026</v>
      </c>
      <c r="N368">
        <f t="shared" si="145"/>
        <v>84141832.49998942</v>
      </c>
      <c r="O368">
        <f t="shared" si="145"/>
        <v>17512304.704215474</v>
      </c>
      <c r="P368">
        <f t="shared" si="145"/>
        <v>35301691.512071066</v>
      </c>
      <c r="Q368">
        <f t="shared" si="145"/>
        <v>31641795.641040746</v>
      </c>
      <c r="R368">
        <f t="shared" si="132"/>
        <v>31899635.971301861</v>
      </c>
    </row>
    <row r="369" spans="1:18" x14ac:dyDescent="0.25">
      <c r="A369">
        <f t="shared" si="147"/>
        <v>84</v>
      </c>
      <c r="B369">
        <f t="shared" si="147"/>
        <v>85</v>
      </c>
      <c r="C369">
        <f t="shared" si="137"/>
        <v>328.80695590912364</v>
      </c>
      <c r="D369">
        <f t="shared" si="138"/>
        <v>1719.0068358258577</v>
      </c>
      <c r="E369">
        <f t="shared" si="139"/>
        <v>1718.9969485841325</v>
      </c>
      <c r="F369">
        <f t="shared" si="140"/>
        <v>9660.5767086947872</v>
      </c>
      <c r="G369">
        <f t="shared" si="141"/>
        <v>4364.6442282446751</v>
      </c>
      <c r="H369">
        <f t="shared" si="142"/>
        <v>6252.2775770794451</v>
      </c>
      <c r="I369">
        <f t="shared" si="143"/>
        <v>5908.1889130275858</v>
      </c>
      <c r="J369">
        <f t="shared" si="144"/>
        <v>5933.3609172901333</v>
      </c>
      <c r="K369">
        <f t="shared" si="146"/>
        <v>59441.831749673358</v>
      </c>
      <c r="L369">
        <f t="shared" si="146"/>
        <v>2669978.3395256316</v>
      </c>
      <c r="M369">
        <f t="shared" si="146"/>
        <v>2669946.0279822559</v>
      </c>
      <c r="N369">
        <f t="shared" si="145"/>
        <v>91691669.304098099</v>
      </c>
      <c r="O369">
        <f t="shared" si="145"/>
        <v>18315354.72034796</v>
      </c>
      <c r="P369">
        <f t="shared" si="145"/>
        <v>38035312.712746911</v>
      </c>
      <c r="Q369">
        <f t="shared" si="145"/>
        <v>33909529.116807394</v>
      </c>
      <c r="R369">
        <f t="shared" si="132"/>
        <v>34203325.418886691</v>
      </c>
    </row>
    <row r="370" spans="1:18" x14ac:dyDescent="0.25">
      <c r="A370">
        <f t="shared" si="147"/>
        <v>85</v>
      </c>
      <c r="B370">
        <f t="shared" si="147"/>
        <v>62</v>
      </c>
      <c r="C370">
        <f t="shared" si="137"/>
        <v>331.12411072914256</v>
      </c>
      <c r="D370">
        <f t="shared" si="138"/>
        <v>1754.6210115792564</v>
      </c>
      <c r="E370">
        <f t="shared" si="139"/>
        <v>1754.6111243375312</v>
      </c>
      <c r="F370">
        <f t="shared" si="140"/>
        <v>10081.168148327146</v>
      </c>
      <c r="G370">
        <f t="shared" si="141"/>
        <v>4462.4061332302354</v>
      </c>
      <c r="H370">
        <f t="shared" si="142"/>
        <v>6488.9475286253055</v>
      </c>
      <c r="I370">
        <f t="shared" si="143"/>
        <v>6115.1401732875784</v>
      </c>
      <c r="J370">
        <f t="shared" si="144"/>
        <v>6142.8118142330532</v>
      </c>
      <c r="K370">
        <f t="shared" si="146"/>
        <v>72427.786975751791</v>
      </c>
      <c r="L370">
        <f t="shared" si="146"/>
        <v>2864965.8888395852</v>
      </c>
      <c r="M370">
        <f t="shared" si="146"/>
        <v>2864932.4182311618</v>
      </c>
      <c r="N370">
        <f t="shared" si="145"/>
        <v>100383730.38445321</v>
      </c>
      <c r="O370">
        <f t="shared" si="145"/>
        <v>19363574.137370273</v>
      </c>
      <c r="P370">
        <f t="shared" si="145"/>
        <v>41305654.535702921</v>
      </c>
      <c r="Q370">
        <f t="shared" si="145"/>
        <v>36640505.957467973</v>
      </c>
      <c r="R370">
        <f t="shared" si="132"/>
        <v>36976272.320116274</v>
      </c>
    </row>
    <row r="371" spans="1:18" x14ac:dyDescent="0.25">
      <c r="A371">
        <f t="shared" si="147"/>
        <v>86</v>
      </c>
      <c r="B371">
        <f t="shared" si="147"/>
        <v>87</v>
      </c>
      <c r="C371">
        <f t="shared" si="137"/>
        <v>333.44126554916147</v>
      </c>
      <c r="D371">
        <f t="shared" si="138"/>
        <v>1790.6292349176656</v>
      </c>
      <c r="E371">
        <f t="shared" si="139"/>
        <v>1790.6193476759404</v>
      </c>
      <c r="F371">
        <f t="shared" si="140"/>
        <v>10515.983530245852</v>
      </c>
      <c r="G371">
        <f t="shared" si="141"/>
        <v>4558.8372376460629</v>
      </c>
      <c r="H371">
        <f t="shared" si="142"/>
        <v>6732.7025490331635</v>
      </c>
      <c r="I371">
        <f t="shared" si="143"/>
        <v>6327.0030033524881</v>
      </c>
      <c r="J371">
        <f t="shared" si="144"/>
        <v>6357.388834353972</v>
      </c>
      <c r="K371">
        <f t="shared" si="146"/>
        <v>60733.297365472317</v>
      </c>
      <c r="L371">
        <f t="shared" si="146"/>
        <v>2902352.5700661507</v>
      </c>
      <c r="M371">
        <f t="shared" si="146"/>
        <v>2902318.8817757969</v>
      </c>
      <c r="N371">
        <f t="shared" si="145"/>
        <v>108763697.47413924</v>
      </c>
      <c r="O371">
        <f t="shared" si="145"/>
        <v>19997328.279997971</v>
      </c>
      <c r="P371">
        <f t="shared" si="145"/>
        <v>44165362.370225884</v>
      </c>
      <c r="Q371">
        <f t="shared" si="145"/>
        <v>38937637.481848069</v>
      </c>
      <c r="R371">
        <f t="shared" si="132"/>
        <v>39317776.133990966</v>
      </c>
    </row>
    <row r="372" spans="1:18" x14ac:dyDescent="0.25">
      <c r="A372">
        <f t="shared" si="147"/>
        <v>87</v>
      </c>
      <c r="B372">
        <f t="shared" si="147"/>
        <v>70</v>
      </c>
      <c r="C372">
        <f t="shared" si="137"/>
        <v>335.75842036918039</v>
      </c>
      <c r="D372">
        <f t="shared" si="138"/>
        <v>1827.0315058410852</v>
      </c>
      <c r="E372">
        <f t="shared" si="139"/>
        <v>1827.02161859936</v>
      </c>
      <c r="F372">
        <f t="shared" si="140"/>
        <v>10965.350170359734</v>
      </c>
      <c r="G372">
        <f t="shared" si="141"/>
        <v>4653.7094082068361</v>
      </c>
      <c r="H372">
        <f t="shared" si="142"/>
        <v>6983.7175616480163</v>
      </c>
      <c r="I372">
        <f t="shared" si="143"/>
        <v>6543.8214420662025</v>
      </c>
      <c r="J372">
        <f t="shared" si="144"/>
        <v>6577.1516120886999</v>
      </c>
      <c r="K372">
        <f t="shared" si="146"/>
        <v>70627.537997121995</v>
      </c>
      <c r="L372">
        <f t="shared" si="146"/>
        <v>3087159.7125181914</v>
      </c>
      <c r="M372">
        <f t="shared" si="146"/>
        <v>3087124.9682255145</v>
      </c>
      <c r="N372">
        <f t="shared" si="145"/>
        <v>118708655.33475788</v>
      </c>
      <c r="O372">
        <f t="shared" si="145"/>
        <v>21010391.938883863</v>
      </c>
      <c r="P372">
        <f t="shared" si="145"/>
        <v>47799490.522240192</v>
      </c>
      <c r="Q372">
        <f t="shared" si="145"/>
        <v>41910364.063756123</v>
      </c>
      <c r="R372">
        <f t="shared" si="132"/>
        <v>42343022.102708563</v>
      </c>
    </row>
    <row r="373" spans="1:18" x14ac:dyDescent="0.25">
      <c r="A373">
        <f t="shared" si="147"/>
        <v>88</v>
      </c>
      <c r="B373">
        <f t="shared" si="147"/>
        <v>49</v>
      </c>
      <c r="C373">
        <f t="shared" si="137"/>
        <v>338.0755751891993</v>
      </c>
      <c r="D373">
        <f t="shared" si="138"/>
        <v>1863.8278243495151</v>
      </c>
      <c r="E373">
        <f t="shared" si="139"/>
        <v>1863.8179371077899</v>
      </c>
      <c r="F373">
        <f t="shared" si="140"/>
        <v>11429.599212833858</v>
      </c>
      <c r="G373">
        <f t="shared" si="141"/>
        <v>4746.7852713845477</v>
      </c>
      <c r="H373">
        <f t="shared" si="142"/>
        <v>7242.1725569781765</v>
      </c>
      <c r="I373">
        <f t="shared" si="143"/>
        <v>6765.6383645655133</v>
      </c>
      <c r="J373">
        <f t="shared" si="144"/>
        <v>6802.1595516438101</v>
      </c>
      <c r="K373">
        <f t="shared" si="146"/>
        <v>83564.688170966416</v>
      </c>
      <c r="L373">
        <f t="shared" si="146"/>
        <v>3293600.0320331948</v>
      </c>
      <c r="M373">
        <f t="shared" si="146"/>
        <v>3293564.1448481739</v>
      </c>
      <c r="N373">
        <f t="shared" si="145"/>
        <v>129518038.44315463</v>
      </c>
      <c r="O373">
        <f t="shared" si="145"/>
        <v>22069186.456037588</v>
      </c>
      <c r="P373">
        <f t="shared" si="145"/>
        <v>51741731.434463955</v>
      </c>
      <c r="Q373">
        <f t="shared" si="145"/>
        <v>45113230.920353293</v>
      </c>
      <c r="R373">
        <f t="shared" si="132"/>
        <v>45605163.929958023</v>
      </c>
    </row>
    <row r="374" spans="1:18" x14ac:dyDescent="0.25">
      <c r="A374">
        <f t="shared" si="147"/>
        <v>89</v>
      </c>
      <c r="B374">
        <f t="shared" si="147"/>
        <v>51</v>
      </c>
      <c r="C374">
        <f t="shared" si="137"/>
        <v>340.39273000921821</v>
      </c>
      <c r="D374">
        <f t="shared" si="138"/>
        <v>1901.0181904429555</v>
      </c>
      <c r="E374">
        <f t="shared" si="139"/>
        <v>1901.0083032012303</v>
      </c>
      <c r="F374">
        <f t="shared" si="140"/>
        <v>11909.065630089543</v>
      </c>
      <c r="G374">
        <f t="shared" si="141"/>
        <v>4837.8180614492221</v>
      </c>
      <c r="H374">
        <f t="shared" si="142"/>
        <v>7508.2527753857539</v>
      </c>
      <c r="I374">
        <f t="shared" si="143"/>
        <v>6992.4954450974037</v>
      </c>
      <c r="J374">
        <f t="shared" si="144"/>
        <v>7032.4718339886304</v>
      </c>
      <c r="K374">
        <f t="shared" si="146"/>
        <v>83748.152182188263</v>
      </c>
      <c r="L374">
        <f t="shared" si="146"/>
        <v>3422567.3049698276</v>
      </c>
      <c r="M374">
        <f t="shared" si="146"/>
        <v>3422530.7219134951</v>
      </c>
      <c r="N374">
        <f t="shared" si="145"/>
        <v>140613720.48751089</v>
      </c>
      <c r="O374">
        <f t="shared" si="145"/>
        <v>22913627.153416488</v>
      </c>
      <c r="P374">
        <f t="shared" si="145"/>
        <v>55610618.955998532</v>
      </c>
      <c r="Q374">
        <f t="shared" si="145"/>
        <v>48184359.014308006</v>
      </c>
      <c r="R374">
        <f t="shared" si="132"/>
        <v>48740948.968776569</v>
      </c>
    </row>
    <row r="375" spans="1:18" x14ac:dyDescent="0.25">
      <c r="A375">
        <f t="shared" si="147"/>
        <v>90</v>
      </c>
      <c r="B375">
        <f t="shared" si="147"/>
        <v>76</v>
      </c>
      <c r="C375">
        <f t="shared" si="137"/>
        <v>342.70988482923713</v>
      </c>
      <c r="D375">
        <f t="shared" si="138"/>
        <v>1938.6026041214063</v>
      </c>
      <c r="E375">
        <f t="shared" si="139"/>
        <v>1938.5927168796811</v>
      </c>
      <c r="F375">
        <f t="shared" si="140"/>
        <v>12404.088222804345</v>
      </c>
      <c r="G375">
        <f t="shared" si="141"/>
        <v>4926.5514685096241</v>
      </c>
      <c r="H375">
        <f t="shared" si="142"/>
        <v>7782.1488936459209</v>
      </c>
      <c r="I375">
        <f t="shared" si="143"/>
        <v>7224.4331185922274</v>
      </c>
      <c r="J375">
        <f t="shared" si="144"/>
        <v>7268.1474241528058</v>
      </c>
      <c r="K375">
        <f t="shared" si="146"/>
        <v>71134.162665624928</v>
      </c>
      <c r="L375">
        <f t="shared" si="146"/>
        <v>3469288.4608798441</v>
      </c>
      <c r="M375">
        <f t="shared" si="146"/>
        <v>3469251.6289732321</v>
      </c>
      <c r="N375">
        <f t="shared" si="145"/>
        <v>151981759.22924718</v>
      </c>
      <c r="O375">
        <f t="shared" si="145"/>
        <v>23527849.548660871</v>
      </c>
      <c r="P375">
        <f t="shared" si="145"/>
        <v>59384730.771040253</v>
      </c>
      <c r="Q375">
        <f t="shared" si="145"/>
        <v>51100096.050986201</v>
      </c>
      <c r="R375">
        <f t="shared" si="132"/>
        <v>51726984.570747837</v>
      </c>
    </row>
    <row r="376" spans="1:18" x14ac:dyDescent="0.25">
      <c r="A376">
        <f t="shared" si="147"/>
        <v>91</v>
      </c>
      <c r="B376">
        <f t="shared" si="147"/>
        <v>60</v>
      </c>
      <c r="C376">
        <f t="shared" si="137"/>
        <v>345.02703964925604</v>
      </c>
      <c r="D376">
        <f t="shared" si="138"/>
        <v>1976.5810653848675</v>
      </c>
      <c r="E376">
        <f t="shared" si="139"/>
        <v>1976.5711781431423</v>
      </c>
      <c r="F376">
        <f t="shared" si="140"/>
        <v>12915.009619912067</v>
      </c>
      <c r="G376">
        <f t="shared" si="141"/>
        <v>5012.7194865539641</v>
      </c>
      <c r="H376">
        <f t="shared" si="142"/>
        <v>8064.0572153749508</v>
      </c>
      <c r="I376">
        <f t="shared" si="143"/>
        <v>7461.4905409340363</v>
      </c>
      <c r="J376">
        <f t="shared" si="144"/>
        <v>7509.2450788065107</v>
      </c>
      <c r="K376">
        <f t="shared" si="146"/>
        <v>81240.413331218573</v>
      </c>
      <c r="L376">
        <f t="shared" si="146"/>
        <v>3673282.9801917938</v>
      </c>
      <c r="M376">
        <f t="shared" si="146"/>
        <v>3673245.0808889926</v>
      </c>
      <c r="N376">
        <f t="shared" si="145"/>
        <v>165251272.32803178</v>
      </c>
      <c r="O376">
        <f t="shared" si="145"/>
        <v>24529430.312491361</v>
      </c>
      <c r="P376">
        <f t="shared" si="145"/>
        <v>64064931.906995811</v>
      </c>
      <c r="Q376">
        <f t="shared" si="145"/>
        <v>54782062.227536015</v>
      </c>
      <c r="R376">
        <f t="shared" si="132"/>
        <v>55491252.244123019</v>
      </c>
    </row>
    <row r="377" spans="1:18" x14ac:dyDescent="0.25">
      <c r="A377">
        <f t="shared" si="147"/>
        <v>92</v>
      </c>
      <c r="B377">
        <f t="shared" si="147"/>
        <v>67</v>
      </c>
      <c r="C377">
        <f t="shared" si="137"/>
        <v>347.34419446927495</v>
      </c>
      <c r="D377">
        <f t="shared" si="138"/>
        <v>2014.9535742333392</v>
      </c>
      <c r="E377">
        <f t="shared" si="139"/>
        <v>2014.943686991614</v>
      </c>
      <c r="F377">
        <f t="shared" si="140"/>
        <v>13442.176278602752</v>
      </c>
      <c r="G377">
        <f t="shared" si="141"/>
        <v>5096.04626149061</v>
      </c>
      <c r="H377">
        <f t="shared" si="142"/>
        <v>8354.1798653270507</v>
      </c>
      <c r="I377">
        <f t="shared" si="143"/>
        <v>7703.705547869271</v>
      </c>
      <c r="J377">
        <f t="shared" si="144"/>
        <v>7755.8233541007639</v>
      </c>
      <c r="K377">
        <f t="shared" si="146"/>
        <v>78592.867372626657</v>
      </c>
      <c r="L377">
        <f t="shared" si="146"/>
        <v>3794523.1273684413</v>
      </c>
      <c r="M377">
        <f t="shared" si="146"/>
        <v>3794484.6076904829</v>
      </c>
      <c r="N377">
        <f t="shared" si="145"/>
        <v>178895340.48369777</v>
      </c>
      <c r="O377">
        <f t="shared" si="145"/>
        <v>25291306.300212681</v>
      </c>
      <c r="P377">
        <f t="shared" si="145"/>
        <v>68677350.120282069</v>
      </c>
      <c r="Q377">
        <f t="shared" si="145"/>
        <v>58319271.624857299</v>
      </c>
      <c r="R377">
        <f t="shared" si="132"/>
        <v>59118004.570565321</v>
      </c>
    </row>
    <row r="378" spans="1:18" x14ac:dyDescent="0.25">
      <c r="A378">
        <f t="shared" si="147"/>
        <v>93</v>
      </c>
      <c r="B378">
        <f t="shared" si="147"/>
        <v>68</v>
      </c>
      <c r="C378">
        <f t="shared" si="137"/>
        <v>349.66134928929387</v>
      </c>
      <c r="D378">
        <f t="shared" si="138"/>
        <v>2053.7201306668212</v>
      </c>
      <c r="E378">
        <f t="shared" si="139"/>
        <v>2053.710243425096</v>
      </c>
      <c r="F378">
        <f t="shared" si="140"/>
        <v>13985.938484322691</v>
      </c>
      <c r="G378">
        <f t="shared" si="141"/>
        <v>5176.2459391888024</v>
      </c>
      <c r="H378">
        <f t="shared" si="142"/>
        <v>8652.7249875599755</v>
      </c>
      <c r="I378">
        <f t="shared" si="143"/>
        <v>7951.1146124950674</v>
      </c>
      <c r="J378">
        <f t="shared" si="144"/>
        <v>8007.9406137457536</v>
      </c>
      <c r="K378">
        <f t="shared" si="146"/>
        <v>79333.115683465599</v>
      </c>
      <c r="L378">
        <f t="shared" si="146"/>
        <v>3943084.4373354577</v>
      </c>
      <c r="M378">
        <f t="shared" si="146"/>
        <v>3943045.170843354</v>
      </c>
      <c r="N378">
        <f t="shared" si="145"/>
        <v>193709011.65339059</v>
      </c>
      <c r="O378">
        <f t="shared" si="145"/>
        <v>26094176.575238891</v>
      </c>
      <c r="P378">
        <f t="shared" si="145"/>
        <v>73697503.112036616</v>
      </c>
      <c r="Q378">
        <f t="shared" si="145"/>
        <v>62143495.993733257</v>
      </c>
      <c r="R378">
        <f t="shared" si="132"/>
        <v>63042656.94980929</v>
      </c>
    </row>
    <row r="379" spans="1:18" x14ac:dyDescent="0.25">
      <c r="A379">
        <f t="shared" si="147"/>
        <v>94</v>
      </c>
      <c r="B379">
        <f t="shared" si="147"/>
        <v>62</v>
      </c>
      <c r="C379">
        <f t="shared" si="137"/>
        <v>351.97850410931278</v>
      </c>
      <c r="D379">
        <f t="shared" si="138"/>
        <v>2092.8807346853137</v>
      </c>
      <c r="E379">
        <f t="shared" si="139"/>
        <v>2092.8708474435884</v>
      </c>
      <c r="F379">
        <f t="shared" si="140"/>
        <v>14546.650350774415</v>
      </c>
      <c r="G379">
        <f t="shared" si="141"/>
        <v>5253.0225135193614</v>
      </c>
      <c r="H379">
        <f t="shared" si="142"/>
        <v>8959.9069474694224</v>
      </c>
      <c r="I379">
        <f t="shared" si="143"/>
        <v>8203.752801268387</v>
      </c>
      <c r="J379">
        <f t="shared" si="144"/>
        <v>8265.6550373054179</v>
      </c>
      <c r="K379">
        <f t="shared" si="146"/>
        <v>84087.532845474736</v>
      </c>
      <c r="L379">
        <f t="shared" si="146"/>
        <v>4124476.5585159594</v>
      </c>
      <c r="M379">
        <f t="shared" si="146"/>
        <v>4124436.3989962391</v>
      </c>
      <c r="N379">
        <f t="shared" si="145"/>
        <v>209805095.78418937</v>
      </c>
      <c r="O379">
        <f t="shared" si="145"/>
        <v>26946714.73586487</v>
      </c>
      <c r="P379">
        <f t="shared" si="145"/>
        <v>79172748.045824617</v>
      </c>
      <c r="Q379">
        <f t="shared" si="145"/>
        <v>66288138.676961623</v>
      </c>
      <c r="R379">
        <f t="shared" si="132"/>
        <v>67299955.971106559</v>
      </c>
    </row>
    <row r="380" spans="1:18" x14ac:dyDescent="0.25">
      <c r="A380">
        <f t="shared" si="147"/>
        <v>95</v>
      </c>
      <c r="B380">
        <f t="shared" si="147"/>
        <v>55</v>
      </c>
      <c r="C380">
        <f t="shared" si="137"/>
        <v>354.29565892933169</v>
      </c>
      <c r="D380">
        <f t="shared" si="138"/>
        <v>2132.4353862888165</v>
      </c>
      <c r="E380">
        <f t="shared" si="139"/>
        <v>2132.4254990470913</v>
      </c>
      <c r="F380">
        <f t="shared" si="140"/>
        <v>15124.6698199167</v>
      </c>
      <c r="G380">
        <f t="shared" si="141"/>
        <v>5326.069674395394</v>
      </c>
      <c r="H380">
        <f t="shared" si="142"/>
        <v>9275.9465376922089</v>
      </c>
      <c r="I380">
        <f t="shared" si="143"/>
        <v>8461.6537284772094</v>
      </c>
      <c r="J380">
        <f t="shared" si="144"/>
        <v>8529.0246286870097</v>
      </c>
      <c r="K380">
        <f t="shared" si="146"/>
        <v>89577.891453942852</v>
      </c>
      <c r="L380">
        <f t="shared" si="146"/>
        <v>4315737.7842049645</v>
      </c>
      <c r="M380">
        <f t="shared" si="146"/>
        <v>4315696.7040910563</v>
      </c>
      <c r="N380">
        <f t="shared" si="145"/>
        <v>227094948.48130822</v>
      </c>
      <c r="O380">
        <f t="shared" si="145"/>
        <v>27784175.512330767</v>
      </c>
      <c r="P380">
        <f t="shared" si="145"/>
        <v>85025855.05097793</v>
      </c>
      <c r="Q380">
        <f t="shared" si="145"/>
        <v>70671826.910519764</v>
      </c>
      <c r="R380">
        <f t="shared" si="132"/>
        <v>71809093.40759401</v>
      </c>
    </row>
    <row r="381" spans="1:18" x14ac:dyDescent="0.25">
      <c r="A381">
        <f t="shared" si="147"/>
        <v>96</v>
      </c>
      <c r="B381">
        <f t="shared" si="147"/>
        <v>49</v>
      </c>
      <c r="C381">
        <f t="shared" si="137"/>
        <v>356.61281374935061</v>
      </c>
      <c r="D381">
        <f t="shared" si="138"/>
        <v>2172.3840854773298</v>
      </c>
      <c r="E381">
        <f t="shared" si="139"/>
        <v>2172.3741982356046</v>
      </c>
      <c r="F381">
        <f t="shared" si="140"/>
        <v>15720.358661964568</v>
      </c>
      <c r="G381">
        <f t="shared" si="141"/>
        <v>5395.0706558130078</v>
      </c>
      <c r="H381">
        <f t="shared" si="142"/>
        <v>9601.0711878782349</v>
      </c>
      <c r="I381">
        <f t="shared" si="143"/>
        <v>8724.8495091150326</v>
      </c>
      <c r="J381">
        <f t="shared" si="144"/>
        <v>8798.1072248047276</v>
      </c>
      <c r="K381">
        <f t="shared" si="146"/>
        <v>94625.643182792672</v>
      </c>
      <c r="L381">
        <f t="shared" si="146"/>
        <v>4508759.9744583964</v>
      </c>
      <c r="M381">
        <f t="shared" si="146"/>
        <v>4508717.985732697</v>
      </c>
      <c r="N381">
        <f t="shared" si="145"/>
        <v>245591482.31193191</v>
      </c>
      <c r="O381">
        <f t="shared" si="145"/>
        <v>28580471.456944924</v>
      </c>
      <c r="P381">
        <f t="shared" si="145"/>
        <v>91242063.978293508</v>
      </c>
      <c r="Q381">
        <f t="shared" si="145"/>
        <v>75270364.704811558</v>
      </c>
      <c r="R381">
        <f t="shared" si="132"/>
        <v>76546877.231130287</v>
      </c>
    </row>
    <row r="382" spans="1:18" x14ac:dyDescent="0.25">
      <c r="A382">
        <f t="shared" si="147"/>
        <v>97</v>
      </c>
      <c r="B382">
        <f t="shared" si="147"/>
        <v>68</v>
      </c>
      <c r="C382">
        <f t="shared" si="137"/>
        <v>358.92996856936952</v>
      </c>
      <c r="D382">
        <f t="shared" si="138"/>
        <v>2212.7268322508535</v>
      </c>
      <c r="E382">
        <f t="shared" si="139"/>
        <v>2212.7169450091283</v>
      </c>
      <c r="F382">
        <f t="shared" si="140"/>
        <v>16334.082475389279</v>
      </c>
      <c r="G382">
        <f t="shared" si="141"/>
        <v>5459.698083892019</v>
      </c>
      <c r="H382">
        <f t="shared" si="142"/>
        <v>9935.515178331234</v>
      </c>
      <c r="I382">
        <f t="shared" si="143"/>
        <v>8993.3707100999</v>
      </c>
      <c r="J382">
        <f t="shared" si="144"/>
        <v>9072.9605043969714</v>
      </c>
      <c r="K382">
        <f t="shared" si="146"/>
        <v>84640.246611774332</v>
      </c>
      <c r="L382">
        <f t="shared" si="146"/>
        <v>4599853.1849767808</v>
      </c>
      <c r="M382">
        <f t="shared" si="146"/>
        <v>4599810.7742092879</v>
      </c>
      <c r="N382">
        <f t="shared" si="145"/>
        <v>264585439.09616622</v>
      </c>
      <c r="O382">
        <f t="shared" si="145"/>
        <v>29070408.227844868</v>
      </c>
      <c r="P382">
        <f t="shared" si="145"/>
        <v>97367855.794597283</v>
      </c>
      <c r="Q382">
        <f t="shared" si="145"/>
        <v>79662242.312709197</v>
      </c>
      <c r="R382">
        <f t="shared" si="145"/>
        <v>81089313.685749352</v>
      </c>
    </row>
    <row r="383" spans="1:18" x14ac:dyDescent="0.25">
      <c r="A383">
        <f t="shared" ref="A383:B398" si="148">A99</f>
        <v>98</v>
      </c>
      <c r="B383">
        <f t="shared" si="148"/>
        <v>65</v>
      </c>
      <c r="C383">
        <f t="shared" si="137"/>
        <v>361.24712338938843</v>
      </c>
      <c r="D383">
        <f t="shared" si="138"/>
        <v>2253.4636266093876</v>
      </c>
      <c r="E383">
        <f t="shared" si="139"/>
        <v>2253.4537393676624</v>
      </c>
      <c r="F383">
        <f t="shared" si="140"/>
        <v>16966.210686918344</v>
      </c>
      <c r="G383">
        <f t="shared" si="141"/>
        <v>5519.613824916667</v>
      </c>
      <c r="H383">
        <f t="shared" si="142"/>
        <v>10279.519857518302</v>
      </c>
      <c r="I383">
        <f t="shared" si="143"/>
        <v>9267.2462997791754</v>
      </c>
      <c r="J383">
        <f t="shared" si="144"/>
        <v>9353.6419969770686</v>
      </c>
      <c r="K383">
        <f t="shared" si="146"/>
        <v>87762.358116487536</v>
      </c>
      <c r="L383">
        <f t="shared" si="146"/>
        <v>4789373.0449923128</v>
      </c>
      <c r="M383">
        <f t="shared" si="146"/>
        <v>4789329.7693523038</v>
      </c>
      <c r="N383">
        <f t="shared" si="145"/>
        <v>285650922.68360287</v>
      </c>
      <c r="O383">
        <f t="shared" si="145"/>
        <v>29752811.978972033</v>
      </c>
      <c r="P383">
        <f t="shared" si="145"/>
        <v>104336415.91963571</v>
      </c>
      <c r="Q383">
        <f t="shared" si="145"/>
        <v>84681336.961799532</v>
      </c>
      <c r="R383">
        <f t="shared" si="145"/>
        <v>86278870.148006141</v>
      </c>
    </row>
    <row r="384" spans="1:18" x14ac:dyDescent="0.25">
      <c r="A384">
        <f t="shared" si="148"/>
        <v>99</v>
      </c>
      <c r="B384">
        <f t="shared" si="148"/>
        <v>60</v>
      </c>
      <c r="C384">
        <f t="shared" si="137"/>
        <v>363.56427820940735</v>
      </c>
      <c r="D384">
        <f t="shared" si="138"/>
        <v>2294.5944685529321</v>
      </c>
      <c r="E384">
        <f t="shared" si="139"/>
        <v>2294.5845813112069</v>
      </c>
      <c r="F384">
        <f t="shared" si="140"/>
        <v>17617.11655153551</v>
      </c>
      <c r="G384">
        <f t="shared" si="141"/>
        <v>5574.4688333763188</v>
      </c>
      <c r="H384">
        <f t="shared" si="142"/>
        <v>10633.333863448202</v>
      </c>
      <c r="I384">
        <f t="shared" si="143"/>
        <v>9546.5035956613174</v>
      </c>
      <c r="J384">
        <f t="shared" si="144"/>
        <v>9640.2090918978956</v>
      </c>
      <c r="K384">
        <f t="shared" si="146"/>
        <v>92151.271004798458</v>
      </c>
      <c r="L384">
        <f t="shared" si="146"/>
        <v>4993412.4388873614</v>
      </c>
      <c r="M384">
        <f t="shared" si="146"/>
        <v>4993368.251033782</v>
      </c>
      <c r="N384">
        <f t="shared" si="145"/>
        <v>308252341.60420215</v>
      </c>
      <c r="O384">
        <f t="shared" si="145"/>
        <v>30409366.514278777</v>
      </c>
      <c r="P384">
        <f t="shared" si="145"/>
        <v>111795388.98794049</v>
      </c>
      <c r="Q384">
        <f t="shared" si="145"/>
        <v>89993750.470495105</v>
      </c>
      <c r="R384">
        <f t="shared" si="145"/>
        <v>91780406.244483098</v>
      </c>
    </row>
    <row r="385" spans="1:18" x14ac:dyDescent="0.25">
      <c r="A385">
        <f t="shared" si="148"/>
        <v>100</v>
      </c>
      <c r="B385">
        <f t="shared" si="148"/>
        <v>55</v>
      </c>
      <c r="C385">
        <f t="shared" si="137"/>
        <v>365.88143302942626</v>
      </c>
      <c r="D385">
        <f t="shared" si="138"/>
        <v>2336.119358081487</v>
      </c>
      <c r="E385">
        <f t="shared" si="139"/>
        <v>2336.1094708397618</v>
      </c>
      <c r="F385">
        <f t="shared" si="140"/>
        <v>18287.17715248077</v>
      </c>
      <c r="G385">
        <f t="shared" si="141"/>
        <v>5623.9030000061794</v>
      </c>
      <c r="H385">
        <f t="shared" si="142"/>
        <v>10997.213348918471</v>
      </c>
      <c r="I385">
        <f t="shared" si="143"/>
        <v>9831.1682103158728</v>
      </c>
      <c r="J385">
        <f t="shared" si="144"/>
        <v>9932.7190475110656</v>
      </c>
      <c r="K385">
        <f t="shared" si="146"/>
        <v>96647.26540242965</v>
      </c>
      <c r="L385">
        <f t="shared" si="146"/>
        <v>5203505.5258140955</v>
      </c>
      <c r="M385">
        <f t="shared" si="146"/>
        <v>5203460.4179548584</v>
      </c>
      <c r="N385">
        <f t="shared" si="145"/>
        <v>332412283.71944177</v>
      </c>
      <c r="O385">
        <f t="shared" si="145"/>
        <v>31012680.623477824</v>
      </c>
      <c r="P385">
        <f t="shared" si="145"/>
        <v>119732032.97324957</v>
      </c>
      <c r="Q385">
        <f t="shared" si="145"/>
        <v>95573464.876390651</v>
      </c>
      <c r="R385">
        <f t="shared" si="145"/>
        <v>97569333.581562907</v>
      </c>
    </row>
    <row r="386" spans="1:18" x14ac:dyDescent="0.25">
      <c r="A386">
        <f t="shared" si="148"/>
        <v>101</v>
      </c>
      <c r="B386">
        <f t="shared" si="148"/>
        <v>35</v>
      </c>
      <c r="C386">
        <f t="shared" si="137"/>
        <v>368.19858784944518</v>
      </c>
      <c r="D386">
        <f t="shared" si="138"/>
        <v>2378.0382951950523</v>
      </c>
      <c r="E386">
        <f t="shared" si="139"/>
        <v>2378.0284079533271</v>
      </c>
      <c r="F386">
        <f t="shared" si="140"/>
        <v>18976.773401250361</v>
      </c>
      <c r="G386">
        <f t="shared" si="141"/>
        <v>5667.5449998280055</v>
      </c>
      <c r="H386">
        <f t="shared" si="142"/>
        <v>11371.422210631292</v>
      </c>
      <c r="I386">
        <f t="shared" si="143"/>
        <v>10121.263995382928</v>
      </c>
      <c r="J386">
        <f t="shared" si="144"/>
        <v>10231.229000401887</v>
      </c>
      <c r="K386">
        <f t="shared" si="146"/>
        <v>111021.29894486444</v>
      </c>
      <c r="L386">
        <f t="shared" si="146"/>
        <v>5489828.4527505375</v>
      </c>
      <c r="M386">
        <f t="shared" si="146"/>
        <v>5489782.1204763027</v>
      </c>
      <c r="N386">
        <f t="shared" si="145"/>
        <v>358790779.58431566</v>
      </c>
      <c r="O386">
        <f t="shared" si="145"/>
        <v>31725563.175087467</v>
      </c>
      <c r="P386">
        <f t="shared" si="145"/>
        <v>128514468.53769447</v>
      </c>
      <c r="Q386">
        <f t="shared" si="145"/>
        <v>101732721.38455798</v>
      </c>
      <c r="R386">
        <f t="shared" si="145"/>
        <v>103963085.82863647</v>
      </c>
    </row>
    <row r="387" spans="1:18" x14ac:dyDescent="0.25">
      <c r="A387">
        <f t="shared" si="148"/>
        <v>102</v>
      </c>
      <c r="B387">
        <f t="shared" si="148"/>
        <v>51</v>
      </c>
      <c r="C387">
        <f t="shared" si="137"/>
        <v>370.51574266946409</v>
      </c>
      <c r="D387">
        <f t="shared" si="138"/>
        <v>2420.3512798936281</v>
      </c>
      <c r="E387">
        <f t="shared" si="139"/>
        <v>2420.3413926519029</v>
      </c>
      <c r="F387">
        <f t="shared" si="140"/>
        <v>19686.290037596769</v>
      </c>
      <c r="G387">
        <f t="shared" si="141"/>
        <v>5705.0121401908236</v>
      </c>
      <c r="H387">
        <f t="shared" si="142"/>
        <v>11756.232322178177</v>
      </c>
      <c r="I387">
        <f t="shared" si="143"/>
        <v>10416.812983633254</v>
      </c>
      <c r="J387">
        <f t="shared" si="144"/>
        <v>10535.795974681634</v>
      </c>
      <c r="K387">
        <f t="shared" si="146"/>
        <v>102090.3098136192</v>
      </c>
      <c r="L387">
        <f t="shared" si="146"/>
        <v>5613825.487533574</v>
      </c>
      <c r="M387">
        <f t="shared" si="146"/>
        <v>5613778.6349336589</v>
      </c>
      <c r="N387">
        <f t="shared" si="145"/>
        <v>385544614.86054695</v>
      </c>
      <c r="O387">
        <f t="shared" si="145"/>
        <v>31967853.281425219</v>
      </c>
      <c r="P387">
        <f t="shared" si="145"/>
        <v>137012463.71616471</v>
      </c>
      <c r="Q387">
        <f t="shared" si="145"/>
        <v>107450078.81165974</v>
      </c>
      <c r="R387">
        <f t="shared" si="145"/>
        <v>109930946.6307002</v>
      </c>
    </row>
    <row r="388" spans="1:18" x14ac:dyDescent="0.25">
      <c r="A388">
        <f t="shared" si="148"/>
        <v>103</v>
      </c>
      <c r="B388">
        <f t="shared" si="148"/>
        <v>42</v>
      </c>
      <c r="C388">
        <f t="shared" si="137"/>
        <v>372.832897489483</v>
      </c>
      <c r="D388">
        <f t="shared" si="138"/>
        <v>2463.0583121772142</v>
      </c>
      <c r="E388">
        <f t="shared" si="139"/>
        <v>2463.048424935489</v>
      </c>
      <c r="F388">
        <f t="shared" si="140"/>
        <v>20416.115629528718</v>
      </c>
      <c r="G388">
        <f t="shared" si="141"/>
        <v>5735.9102088116197</v>
      </c>
      <c r="H388">
        <f t="shared" si="142"/>
        <v>12151.923770893383</v>
      </c>
      <c r="I388">
        <f t="shared" si="143"/>
        <v>10717.835329020327</v>
      </c>
      <c r="J388">
        <f t="shared" si="144"/>
        <v>10846.476891319062</v>
      </c>
      <c r="K388">
        <f t="shared" si="146"/>
        <v>109450.40606128676</v>
      </c>
      <c r="L388">
        <f t="shared" si="146"/>
        <v>5861523.3509623818</v>
      </c>
      <c r="M388">
        <f t="shared" si="146"/>
        <v>5861475.4758826122</v>
      </c>
      <c r="N388">
        <f t="shared" si="145"/>
        <v>415104587.68540639</v>
      </c>
      <c r="O388">
        <f t="shared" si="145"/>
        <v>32420613.466009181</v>
      </c>
      <c r="P388">
        <f t="shared" si="145"/>
        <v>146650253.73684862</v>
      </c>
      <c r="Q388">
        <f t="shared" si="145"/>
        <v>113973459.97235855</v>
      </c>
      <c r="R388">
        <f t="shared" si="145"/>
        <v>116736720.89504762</v>
      </c>
    </row>
    <row r="389" spans="1:18" x14ac:dyDescent="0.25">
      <c r="A389">
        <f t="shared" si="148"/>
        <v>104</v>
      </c>
      <c r="B389">
        <f t="shared" si="148"/>
        <v>48</v>
      </c>
      <c r="C389">
        <f t="shared" si="137"/>
        <v>375.15005230950192</v>
      </c>
      <c r="D389">
        <f t="shared" si="138"/>
        <v>2506.1593920458108</v>
      </c>
      <c r="E389">
        <f t="shared" si="139"/>
        <v>2506.1495048040856</v>
      </c>
      <c r="F389">
        <f t="shared" si="140"/>
        <v>21166.642573311172</v>
      </c>
      <c r="G389">
        <f t="shared" si="141"/>
        <v>5759.8333218160606</v>
      </c>
      <c r="H389">
        <f t="shared" si="142"/>
        <v>12558.78509857616</v>
      </c>
      <c r="I389">
        <f t="shared" si="143"/>
        <v>11024.34924466554</v>
      </c>
      <c r="J389">
        <f t="shared" si="144"/>
        <v>11163.328577493625</v>
      </c>
      <c r="K389">
        <f t="shared" si="146"/>
        <v>107027.15672610984</v>
      </c>
      <c r="L389">
        <f t="shared" si="146"/>
        <v>6042547.5967030302</v>
      </c>
      <c r="M389">
        <f t="shared" si="146"/>
        <v>6042498.9879685715</v>
      </c>
      <c r="N389">
        <f t="shared" si="145"/>
        <v>445997064.13927114</v>
      </c>
      <c r="O389">
        <f t="shared" si="145"/>
        <v>32625039.896208294</v>
      </c>
      <c r="P389">
        <f t="shared" si="145"/>
        <v>156519743.78275529</v>
      </c>
      <c r="Q389">
        <f t="shared" si="145"/>
        <v>120480242.74086978</v>
      </c>
      <c r="R389">
        <f t="shared" si="145"/>
        <v>123550529.38564645</v>
      </c>
    </row>
    <row r="390" spans="1:18" x14ac:dyDescent="0.25">
      <c r="A390">
        <f t="shared" si="148"/>
        <v>105</v>
      </c>
      <c r="B390">
        <f t="shared" si="148"/>
        <v>49</v>
      </c>
      <c r="C390">
        <f t="shared" si="137"/>
        <v>377.46720712952083</v>
      </c>
      <c r="D390">
        <f t="shared" si="138"/>
        <v>2549.6545194994178</v>
      </c>
      <c r="E390">
        <f t="shared" si="139"/>
        <v>2549.6446322576926</v>
      </c>
      <c r="F390">
        <f t="shared" si="140"/>
        <v>21938.267093465347</v>
      </c>
      <c r="G390">
        <f t="shared" si="141"/>
        <v>5776.3637717792135</v>
      </c>
      <c r="H390">
        <f t="shared" si="142"/>
        <v>12977.113546081771</v>
      </c>
      <c r="I390">
        <f t="shared" si="143"/>
        <v>11336.37093871779</v>
      </c>
      <c r="J390">
        <f t="shared" si="144"/>
        <v>11486.407775953163</v>
      </c>
      <c r="K390">
        <f t="shared" si="146"/>
        <v>107890.70615946753</v>
      </c>
      <c r="L390">
        <f t="shared" si="146"/>
        <v>6253273.025892864</v>
      </c>
      <c r="M390">
        <f t="shared" si="146"/>
        <v>6253223.5768392105</v>
      </c>
      <c r="N390">
        <f t="shared" si="145"/>
        <v>479140013.88906491</v>
      </c>
      <c r="O390">
        <f t="shared" si="145"/>
        <v>32802695.774289019</v>
      </c>
      <c r="P390">
        <f t="shared" si="145"/>
        <v>167136119.860383</v>
      </c>
      <c r="Q390">
        <f t="shared" si="145"/>
        <v>127404742.70821092</v>
      </c>
      <c r="R390">
        <f t="shared" si="145"/>
        <v>130814296.63343388</v>
      </c>
    </row>
    <row r="391" spans="1:18" x14ac:dyDescent="0.25">
      <c r="A391">
        <f t="shared" si="148"/>
        <v>106</v>
      </c>
      <c r="B391">
        <f t="shared" si="148"/>
        <v>46</v>
      </c>
      <c r="C391">
        <f t="shared" si="137"/>
        <v>379.78436194953974</v>
      </c>
      <c r="D391">
        <f t="shared" si="138"/>
        <v>2593.5436945380352</v>
      </c>
      <c r="E391">
        <f t="shared" si="139"/>
        <v>2593.53380729631</v>
      </c>
      <c r="F391">
        <f t="shared" si="140"/>
        <v>22731.389242768695</v>
      </c>
      <c r="G391">
        <f t="shared" si="141"/>
        <v>5785.0718757662362</v>
      </c>
      <c r="H391">
        <f t="shared" si="142"/>
        <v>13407.215301781276</v>
      </c>
      <c r="I391">
        <f t="shared" si="143"/>
        <v>11653.914548028635</v>
      </c>
      <c r="J391">
        <f t="shared" si="144"/>
        <v>11815.771154359189</v>
      </c>
      <c r="K391">
        <f t="shared" si="146"/>
        <v>111412.00028206136</v>
      </c>
      <c r="L391">
        <f t="shared" si="146"/>
        <v>6489978.8755805017</v>
      </c>
      <c r="M391">
        <f t="shared" si="146"/>
        <v>6489928.499317633</v>
      </c>
      <c r="N391">
        <f t="shared" si="145"/>
        <v>514626885.09592563</v>
      </c>
      <c r="O391">
        <f t="shared" si="145"/>
        <v>32936945.995210987</v>
      </c>
      <c r="P391">
        <f t="shared" si="145"/>
        <v>178522074.34055412</v>
      </c>
      <c r="Q391">
        <f t="shared" si="145"/>
        <v>134743680.15433484</v>
      </c>
      <c r="R391">
        <f t="shared" si="145"/>
        <v>138527513.02598563</v>
      </c>
    </row>
    <row r="392" spans="1:18" x14ac:dyDescent="0.25">
      <c r="A392">
        <f t="shared" si="148"/>
        <v>107</v>
      </c>
      <c r="B392">
        <f t="shared" si="148"/>
        <v>63</v>
      </c>
      <c r="C392">
        <f t="shared" si="137"/>
        <v>382.10151676955866</v>
      </c>
      <c r="D392">
        <f t="shared" si="138"/>
        <v>2637.826917161663</v>
      </c>
      <c r="E392">
        <f t="shared" si="139"/>
        <v>2637.8170299199378</v>
      </c>
      <c r="F392">
        <f t="shared" si="140"/>
        <v>23546.41290225492</v>
      </c>
      <c r="G392">
        <f t="shared" si="141"/>
        <v>5785.515823373109</v>
      </c>
      <c r="H392">
        <f t="shared" si="142"/>
        <v>13849.405753890125</v>
      </c>
      <c r="I392">
        <f t="shared" si="143"/>
        <v>11976.99206958435</v>
      </c>
      <c r="J392">
        <f t="shared" si="144"/>
        <v>12151.475314603491</v>
      </c>
      <c r="K392">
        <f t="shared" si="146"/>
        <v>101825.77800463293</v>
      </c>
      <c r="L392">
        <f t="shared" si="146"/>
        <v>6629733.6533402335</v>
      </c>
      <c r="M392">
        <f t="shared" si="146"/>
        <v>6629682.7375657298</v>
      </c>
      <c r="N392">
        <f t="shared" si="145"/>
        <v>551470681.53779292</v>
      </c>
      <c r="O392">
        <f t="shared" si="145"/>
        <v>32747187.348755613</v>
      </c>
      <c r="P392">
        <f t="shared" si="145"/>
        <v>190064983.61089474</v>
      </c>
      <c r="Q392">
        <f t="shared" si="145"/>
        <v>141943207.0341188</v>
      </c>
      <c r="R392">
        <f t="shared" si="145"/>
        <v>146131235.43177795</v>
      </c>
    </row>
    <row r="393" spans="1:18" x14ac:dyDescent="0.25">
      <c r="A393">
        <f t="shared" si="148"/>
        <v>108</v>
      </c>
      <c r="B393">
        <f t="shared" si="148"/>
        <v>52</v>
      </c>
      <c r="C393">
        <f t="shared" si="137"/>
        <v>384.41867158957757</v>
      </c>
      <c r="D393">
        <f t="shared" si="138"/>
        <v>2682.5041873703012</v>
      </c>
      <c r="E393">
        <f t="shared" si="139"/>
        <v>2682.494300128576</v>
      </c>
      <c r="F393">
        <f t="shared" si="140"/>
        <v>24383.745781213958</v>
      </c>
      <c r="G393">
        <f t="shared" si="141"/>
        <v>5777.2415247673198</v>
      </c>
      <c r="H393">
        <f t="shared" si="142"/>
        <v>14304.009746665499</v>
      </c>
      <c r="I393">
        <f t="shared" si="143"/>
        <v>12305.613289635987</v>
      </c>
      <c r="J393">
        <f t="shared" si="144"/>
        <v>12493.576802079986</v>
      </c>
      <c r="K393">
        <f t="shared" si="146"/>
        <v>110502.17322137943</v>
      </c>
      <c r="L393">
        <f t="shared" si="146"/>
        <v>6919552.2797726886</v>
      </c>
      <c r="M393">
        <f t="shared" si="146"/>
        <v>6919500.263008927</v>
      </c>
      <c r="N393">
        <f t="shared" si="145"/>
        <v>592033852.76162326</v>
      </c>
      <c r="O393">
        <f t="shared" si="145"/>
        <v>32778390.516920026</v>
      </c>
      <c r="P393">
        <f t="shared" si="145"/>
        <v>203119781.81904837</v>
      </c>
      <c r="Q393">
        <f t="shared" si="145"/>
        <v>150151038.65194368</v>
      </c>
      <c r="R393">
        <f t="shared" si="145"/>
        <v>154792833.32205486</v>
      </c>
    </row>
    <row r="394" spans="1:18" x14ac:dyDescent="0.25">
      <c r="A394">
        <f t="shared" si="148"/>
        <v>109</v>
      </c>
      <c r="B394">
        <f t="shared" si="148"/>
        <v>47</v>
      </c>
      <c r="C394">
        <f t="shared" si="137"/>
        <v>386.73582640959648</v>
      </c>
      <c r="D394">
        <f t="shared" si="138"/>
        <v>2727.5755051639499</v>
      </c>
      <c r="E394">
        <f t="shared" si="139"/>
        <v>2727.5656179222246</v>
      </c>
      <c r="F394">
        <f t="shared" si="140"/>
        <v>25243.799417192004</v>
      </c>
      <c r="G394">
        <f t="shared" si="141"/>
        <v>5759.782458728605</v>
      </c>
      <c r="H394">
        <f t="shared" si="142"/>
        <v>14771.3618404725</v>
      </c>
      <c r="I394">
        <f t="shared" si="143"/>
        <v>12639.78571046883</v>
      </c>
      <c r="J394">
        <f t="shared" si="144"/>
        <v>12842.132114896334</v>
      </c>
      <c r="K394">
        <f t="shared" si="146"/>
        <v>115420.43174621147</v>
      </c>
      <c r="L394">
        <f t="shared" si="146"/>
        <v>7185485.0388849648</v>
      </c>
      <c r="M394">
        <f t="shared" si="146"/>
        <v>7185432.0319867581</v>
      </c>
      <c r="N394">
        <f t="shared" si="145"/>
        <v>634878700.87020731</v>
      </c>
      <c r="O394">
        <f t="shared" si="145"/>
        <v>32635883.420757245</v>
      </c>
      <c r="P394">
        <f t="shared" si="145"/>
        <v>216806831.60916272</v>
      </c>
      <c r="Q394">
        <f t="shared" si="145"/>
        <v>158578251.94978794</v>
      </c>
      <c r="R394">
        <f t="shared" si="145"/>
        <v>163715405.83765155</v>
      </c>
    </row>
    <row r="395" spans="1:18" x14ac:dyDescent="0.25">
      <c r="A395">
        <f t="shared" si="148"/>
        <v>110</v>
      </c>
      <c r="B395">
        <f t="shared" si="148"/>
        <v>40</v>
      </c>
      <c r="C395">
        <f t="shared" si="137"/>
        <v>389.0529812296154</v>
      </c>
      <c r="D395">
        <f t="shared" si="138"/>
        <v>2773.0408705426089</v>
      </c>
      <c r="E395">
        <f t="shared" si="139"/>
        <v>2773.0309833008837</v>
      </c>
      <c r="F395">
        <f t="shared" si="140"/>
        <v>26126.989175991483</v>
      </c>
      <c r="G395">
        <f t="shared" si="141"/>
        <v>5732.6595206896309</v>
      </c>
      <c r="H395">
        <f t="shared" si="142"/>
        <v>15251.806575719038</v>
      </c>
      <c r="I395">
        <f t="shared" si="143"/>
        <v>12979.514474752285</v>
      </c>
      <c r="J395">
        <f t="shared" si="144"/>
        <v>13197.197713010031</v>
      </c>
      <c r="K395">
        <f t="shared" si="146"/>
        <v>121837.98370528224</v>
      </c>
      <c r="L395">
        <f t="shared" si="146"/>
        <v>7469512.4000563016</v>
      </c>
      <c r="M395">
        <f t="shared" si="146"/>
        <v>7469458.3556825956</v>
      </c>
      <c r="N395">
        <f t="shared" si="145"/>
        <v>680531004.26829672</v>
      </c>
      <c r="O395">
        <f t="shared" si="145"/>
        <v>32406372.418498296</v>
      </c>
      <c r="P395">
        <f t="shared" si="145"/>
        <v>231399059.29708895</v>
      </c>
      <c r="Q395">
        <f t="shared" si="145"/>
        <v>167431034.8423239</v>
      </c>
      <c r="R395">
        <f t="shared" si="145"/>
        <v>173111851.6592364</v>
      </c>
    </row>
    <row r="396" spans="1:18" x14ac:dyDescent="0.25">
      <c r="A396">
        <f t="shared" si="148"/>
        <v>111</v>
      </c>
      <c r="B396">
        <f t="shared" si="148"/>
        <v>42</v>
      </c>
      <c r="C396">
        <f t="shared" si="137"/>
        <v>391.37013604963431</v>
      </c>
      <c r="D396">
        <f t="shared" si="138"/>
        <v>2818.9002835062784</v>
      </c>
      <c r="E396">
        <f t="shared" si="139"/>
        <v>2818.8903962645531</v>
      </c>
      <c r="F396">
        <f t="shared" si="140"/>
        <v>27033.734251671067</v>
      </c>
      <c r="G396">
        <f t="shared" si="141"/>
        <v>5695.3808707767166</v>
      </c>
      <c r="H396">
        <f t="shared" si="142"/>
        <v>15745.698740659565</v>
      </c>
      <c r="I396">
        <f t="shared" si="143"/>
        <v>13324.802287411598</v>
      </c>
      <c r="J396">
        <f t="shared" si="144"/>
        <v>13558.830027274358</v>
      </c>
      <c r="K396">
        <f t="shared" si="146"/>
        <v>122059.49196333998</v>
      </c>
      <c r="L396">
        <f t="shared" si="146"/>
        <v>7711175.1845372487</v>
      </c>
      <c r="M396">
        <f t="shared" si="146"/>
        <v>7711120.2728663068</v>
      </c>
      <c r="N396">
        <f t="shared" si="145"/>
        <v>728553717.91283309</v>
      </c>
      <c r="O396">
        <f t="shared" si="145"/>
        <v>31960715.270064108</v>
      </c>
      <c r="P396">
        <f t="shared" si="145"/>
        <v>246606154.13739282</v>
      </c>
      <c r="Q396">
        <f t="shared" si="145"/>
        <v>176432836.60646677</v>
      </c>
      <c r="R396">
        <f t="shared" si="145"/>
        <v>182704693.98622572</v>
      </c>
    </row>
    <row r="397" spans="1:18" x14ac:dyDescent="0.25">
      <c r="A397">
        <f t="shared" si="148"/>
        <v>112</v>
      </c>
      <c r="B397">
        <f t="shared" si="148"/>
        <v>44</v>
      </c>
      <c r="C397">
        <f t="shared" si="137"/>
        <v>393.68729086965322</v>
      </c>
      <c r="D397">
        <f t="shared" si="138"/>
        <v>2865.1537440549582</v>
      </c>
      <c r="E397">
        <f t="shared" si="139"/>
        <v>2865.143856813233</v>
      </c>
      <c r="F397">
        <f t="shared" si="140"/>
        <v>27964.457666545673</v>
      </c>
      <c r="G397">
        <f t="shared" si="141"/>
        <v>5647.4417818505499</v>
      </c>
      <c r="H397">
        <f t="shared" si="142"/>
        <v>16253.403643067584</v>
      </c>
      <c r="I397">
        <f t="shared" si="143"/>
        <v>13675.649334962574</v>
      </c>
      <c r="J397">
        <f t="shared" si="144"/>
        <v>13927.085468379781</v>
      </c>
      <c r="K397">
        <f t="shared" si="146"/>
        <v>122281.20139575745</v>
      </c>
      <c r="L397">
        <f t="shared" si="146"/>
        <v>7958908.4475953085</v>
      </c>
      <c r="M397">
        <f t="shared" si="146"/>
        <v>7958852.6608350435</v>
      </c>
      <c r="N397">
        <f t="shared" si="145"/>
        <v>779551956.30936909</v>
      </c>
      <c r="O397">
        <f t="shared" si="145"/>
        <v>31398559.802588467</v>
      </c>
      <c r="P397">
        <f t="shared" si="145"/>
        <v>262744766.46389267</v>
      </c>
      <c r="Q397">
        <f t="shared" si="145"/>
        <v>185821863.5913856</v>
      </c>
      <c r="R397">
        <f t="shared" si="145"/>
        <v>192740062.12233785</v>
      </c>
    </row>
    <row r="398" spans="1:18" x14ac:dyDescent="0.25">
      <c r="A398">
        <f t="shared" si="148"/>
        <v>113</v>
      </c>
      <c r="B398">
        <f t="shared" si="148"/>
        <v>32</v>
      </c>
      <c r="C398">
        <f t="shared" si="137"/>
        <v>396.00444568967214</v>
      </c>
      <c r="D398">
        <f t="shared" si="138"/>
        <v>2911.8012521886485</v>
      </c>
      <c r="E398">
        <f t="shared" si="139"/>
        <v>2911.7913649469233</v>
      </c>
      <c r="F398">
        <f t="shared" si="140"/>
        <v>28919.586271186465</v>
      </c>
      <c r="G398">
        <f t="shared" si="141"/>
        <v>5588.3244875468881</v>
      </c>
      <c r="H398">
        <f t="shared" si="142"/>
        <v>16775.29738577691</v>
      </c>
      <c r="I398">
        <f t="shared" si="143"/>
        <v>14032.053202250492</v>
      </c>
      <c r="J398">
        <f t="shared" si="144"/>
        <v>14302.020435676839</v>
      </c>
      <c r="K398">
        <f t="shared" si="146"/>
        <v>132499.23648184547</v>
      </c>
      <c r="L398">
        <f t="shared" si="146"/>
        <v>8293255.2521073082</v>
      </c>
      <c r="M398">
        <f t="shared" si="146"/>
        <v>8293198.3056228636</v>
      </c>
      <c r="N398">
        <f t="shared" si="145"/>
        <v>834492640.57524073</v>
      </c>
      <c r="O398">
        <f t="shared" si="145"/>
        <v>30872741.81091319</v>
      </c>
      <c r="P398">
        <f t="shared" si="145"/>
        <v>280338007.34856391</v>
      </c>
      <c r="Q398">
        <f t="shared" si="145"/>
        <v>196001489.66584426</v>
      </c>
      <c r="R398">
        <f t="shared" si="145"/>
        <v>203633483.23463461</v>
      </c>
    </row>
    <row r="399" spans="1:18" x14ac:dyDescent="0.25">
      <c r="A399">
        <f t="shared" ref="A399:B414" si="149">A115</f>
        <v>114</v>
      </c>
      <c r="B399">
        <f t="shared" si="149"/>
        <v>53</v>
      </c>
      <c r="C399">
        <f t="shared" si="137"/>
        <v>398.32160050969105</v>
      </c>
      <c r="D399">
        <f t="shared" si="138"/>
        <v>2958.8428079073492</v>
      </c>
      <c r="E399">
        <f t="shared" si="139"/>
        <v>2958.832920665624</v>
      </c>
      <c r="F399">
        <f t="shared" si="140"/>
        <v>29899.550744420849</v>
      </c>
      <c r="G399">
        <f t="shared" si="141"/>
        <v>5517.4980303172706</v>
      </c>
      <c r="H399">
        <f t="shared" si="142"/>
        <v>17311.767146091745</v>
      </c>
      <c r="I399">
        <f t="shared" si="143"/>
        <v>14394.008786534492</v>
      </c>
      <c r="J399">
        <f t="shared" si="144"/>
        <v>14683.691325867057</v>
      </c>
      <c r="K399">
        <f t="shared" si="146"/>
        <v>119247.00777857465</v>
      </c>
      <c r="L399">
        <f t="shared" si="146"/>
        <v>8443922.4242668673</v>
      </c>
      <c r="M399">
        <f t="shared" si="146"/>
        <v>8443864.9628241099</v>
      </c>
      <c r="N399">
        <f t="shared" si="145"/>
        <v>890816591.33928871</v>
      </c>
      <c r="O399">
        <f t="shared" si="145"/>
        <v>29860738.723341331</v>
      </c>
      <c r="P399">
        <f t="shared" si="145"/>
        <v>297865043.40301579</v>
      </c>
      <c r="Q399">
        <f t="shared" si="145"/>
        <v>205664533.01545951</v>
      </c>
      <c r="R399">
        <f t="shared" si="145"/>
        <v>214057128.67280155</v>
      </c>
    </row>
    <row r="400" spans="1:18" x14ac:dyDescent="0.25">
      <c r="A400">
        <f t="shared" si="149"/>
        <v>115</v>
      </c>
      <c r="B400">
        <f t="shared" si="149"/>
        <v>36</v>
      </c>
      <c r="C400">
        <f t="shared" si="137"/>
        <v>400.63875532970997</v>
      </c>
      <c r="D400">
        <f t="shared" si="138"/>
        <v>3006.2784112110603</v>
      </c>
      <c r="E400">
        <f t="shared" si="139"/>
        <v>3006.2685239693351</v>
      </c>
      <c r="F400">
        <f t="shared" si="140"/>
        <v>30904.785593332464</v>
      </c>
      <c r="G400">
        <f t="shared" si="141"/>
        <v>5434.4181094697269</v>
      </c>
      <c r="H400">
        <f t="shared" si="142"/>
        <v>17863.211459065526</v>
      </c>
      <c r="I400">
        <f t="shared" si="143"/>
        <v>14761.508208858675</v>
      </c>
      <c r="J400">
        <f t="shared" si="144"/>
        <v>15072.154541548751</v>
      </c>
      <c r="K400">
        <f t="shared" si="146"/>
        <v>132961.4218884001</v>
      </c>
      <c r="L400">
        <f t="shared" si="146"/>
        <v>8822553.8401065003</v>
      </c>
      <c r="M400">
        <f t="shared" si="146"/>
        <v>8822495.104482973</v>
      </c>
      <c r="N400">
        <f t="shared" si="145"/>
        <v>952881924.00712991</v>
      </c>
      <c r="O400">
        <f t="shared" si="145"/>
        <v>29142918.084650699</v>
      </c>
      <c r="P400">
        <f t="shared" si="145"/>
        <v>317809468.40623719</v>
      </c>
      <c r="Q400">
        <f t="shared" si="145"/>
        <v>216840592.00916421</v>
      </c>
      <c r="R400">
        <f t="shared" si="145"/>
        <v>226085943.39733714</v>
      </c>
    </row>
    <row r="401" spans="1:18" x14ac:dyDescent="0.25">
      <c r="A401">
        <f t="shared" si="149"/>
        <v>116</v>
      </c>
      <c r="B401">
        <f t="shared" si="149"/>
        <v>41</v>
      </c>
      <c r="C401">
        <f t="shared" si="137"/>
        <v>402.95591014972888</v>
      </c>
      <c r="D401">
        <f t="shared" si="138"/>
        <v>3054.1080620997818</v>
      </c>
      <c r="E401">
        <f t="shared" si="139"/>
        <v>3054.0981748580566</v>
      </c>
      <c r="F401">
        <f t="shared" si="140"/>
        <v>31935.729153261211</v>
      </c>
      <c r="G401">
        <f t="shared" si="141"/>
        <v>5338.5269292094927</v>
      </c>
      <c r="H401">
        <f t="shared" si="142"/>
        <v>18430.040504648554</v>
      </c>
      <c r="I401">
        <f t="shared" si="143"/>
        <v>15134.540722651096</v>
      </c>
      <c r="J401">
        <f t="shared" si="144"/>
        <v>15467.466499604974</v>
      </c>
      <c r="K401">
        <f t="shared" si="146"/>
        <v>131012.08089231861</v>
      </c>
      <c r="L401">
        <f t="shared" si="146"/>
        <v>9078820.193890702</v>
      </c>
      <c r="M401">
        <f t="shared" si="146"/>
        <v>9078760.6113329511</v>
      </c>
      <c r="N401">
        <f t="shared" si="145"/>
        <v>1017273747.7598906</v>
      </c>
      <c r="O401">
        <f t="shared" si="145"/>
        <v>28063791.565699756</v>
      </c>
      <c r="P401">
        <f t="shared" si="145"/>
        <v>338156810.68160516</v>
      </c>
      <c r="Q401">
        <f t="shared" si="145"/>
        <v>227814971.54632697</v>
      </c>
      <c r="R401">
        <f t="shared" si="145"/>
        <v>237975868.66343454</v>
      </c>
    </row>
    <row r="402" spans="1:18" x14ac:dyDescent="0.25">
      <c r="A402">
        <f t="shared" si="149"/>
        <v>117</v>
      </c>
      <c r="B402">
        <f t="shared" si="149"/>
        <v>37</v>
      </c>
      <c r="C402">
        <f t="shared" si="137"/>
        <v>405.27306496974779</v>
      </c>
      <c r="D402">
        <f t="shared" si="138"/>
        <v>3102.3317605735137</v>
      </c>
      <c r="E402">
        <f t="shared" si="139"/>
        <v>3102.3218733317885</v>
      </c>
      <c r="F402">
        <f t="shared" si="140"/>
        <v>32992.823587803221</v>
      </c>
      <c r="G402">
        <f t="shared" si="141"/>
        <v>5229.2530466797216</v>
      </c>
      <c r="H402">
        <f t="shared" si="142"/>
        <v>19012.676398704425</v>
      </c>
      <c r="I402">
        <f t="shared" si="143"/>
        <v>15513.092619491941</v>
      </c>
      <c r="J402">
        <f t="shared" si="144"/>
        <v>15869.683639421393</v>
      </c>
      <c r="K402">
        <f t="shared" si="146"/>
        <v>135625.05038221207</v>
      </c>
      <c r="L402">
        <f t="shared" si="146"/>
        <v>9396258.8023807183</v>
      </c>
      <c r="M402">
        <f t="shared" si="146"/>
        <v>9396198.187126305</v>
      </c>
      <c r="N402">
        <f t="shared" si="145"/>
        <v>1086086308.3504071</v>
      </c>
      <c r="O402">
        <f t="shared" si="145"/>
        <v>26959491.700754851</v>
      </c>
      <c r="P402">
        <f t="shared" si="145"/>
        <v>360076294.78834814</v>
      </c>
      <c r="Q402">
        <f t="shared" si="145"/>
        <v>239509442.76709294</v>
      </c>
      <c r="R402">
        <f t="shared" si="145"/>
        <v>250673871.22600186</v>
      </c>
    </row>
    <row r="403" spans="1:18" x14ac:dyDescent="0.25">
      <c r="A403">
        <f t="shared" si="149"/>
        <v>118</v>
      </c>
      <c r="B403">
        <f t="shared" si="149"/>
        <v>41</v>
      </c>
      <c r="C403">
        <f t="shared" si="137"/>
        <v>407.59021978976671</v>
      </c>
      <c r="D403">
        <f t="shared" si="138"/>
        <v>3150.9495066322561</v>
      </c>
      <c r="E403">
        <f t="shared" si="139"/>
        <v>3150.9396193905309</v>
      </c>
      <c r="F403">
        <f t="shared" si="140"/>
        <v>34076.514888810874</v>
      </c>
      <c r="G403">
        <f t="shared" si="141"/>
        <v>5106.0112200021831</v>
      </c>
      <c r="H403">
        <f t="shared" si="142"/>
        <v>19611.553487895195</v>
      </c>
      <c r="I403">
        <f t="shared" si="143"/>
        <v>15897.147131992049</v>
      </c>
      <c r="J403">
        <f t="shared" si="144"/>
        <v>16278.862430922105</v>
      </c>
      <c r="K403">
        <f t="shared" si="146"/>
        <v>134388.38924550946</v>
      </c>
      <c r="L403">
        <f t="shared" si="146"/>
        <v>9671785.9338022135</v>
      </c>
      <c r="M403">
        <f t="shared" si="146"/>
        <v>9671724.4362549204</v>
      </c>
      <c r="N403">
        <f t="shared" si="145"/>
        <v>1158416273.7464666</v>
      </c>
      <c r="O403">
        <f t="shared" si="145"/>
        <v>25654338.658748005</v>
      </c>
      <c r="P403">
        <f t="shared" si="145"/>
        <v>383006563.82256675</v>
      </c>
      <c r="Q403">
        <f t="shared" si="145"/>
        <v>251417401.8713797</v>
      </c>
      <c r="R403">
        <f t="shared" si="145"/>
        <v>263668176.32555154</v>
      </c>
    </row>
    <row r="404" spans="1:18" x14ac:dyDescent="0.25">
      <c r="A404">
        <f t="shared" si="149"/>
        <v>119</v>
      </c>
      <c r="B404">
        <f t="shared" si="149"/>
        <v>31</v>
      </c>
      <c r="C404">
        <f t="shared" si="137"/>
        <v>409.90737460978562</v>
      </c>
      <c r="D404">
        <f t="shared" si="138"/>
        <v>3199.9613002760088</v>
      </c>
      <c r="E404">
        <f t="shared" si="139"/>
        <v>3199.9514130342836</v>
      </c>
      <c r="F404">
        <f t="shared" si="140"/>
        <v>35187.252876392791</v>
      </c>
      <c r="G404">
        <f t="shared" si="141"/>
        <v>4968.2022563179817</v>
      </c>
      <c r="H404">
        <f t="shared" si="142"/>
        <v>20227.118648435397</v>
      </c>
      <c r="I404">
        <f t="shared" si="143"/>
        <v>16286.6843337231</v>
      </c>
      <c r="J404">
        <f t="shared" si="144"/>
        <v>16695.059382412026</v>
      </c>
      <c r="K404">
        <f t="shared" si="146"/>
        <v>143570.79853368041</v>
      </c>
      <c r="L404">
        <f t="shared" si="146"/>
        <v>10042315.722647013</v>
      </c>
      <c r="M404">
        <f t="shared" si="146"/>
        <v>10042253.058171984</v>
      </c>
      <c r="N404">
        <f t="shared" si="145"/>
        <v>1235962116.3088765</v>
      </c>
      <c r="O404">
        <f t="shared" si="145"/>
        <v>24375966.11979137</v>
      </c>
      <c r="P404">
        <f t="shared" si="145"/>
        <v>407883208.46168</v>
      </c>
      <c r="Q404">
        <f t="shared" si="145"/>
        <v>264247273.15765065</v>
      </c>
      <c r="R404">
        <f t="shared" si="145"/>
        <v>277690875.10055429</v>
      </c>
    </row>
    <row r="405" spans="1:18" x14ac:dyDescent="0.25">
      <c r="A405">
        <f t="shared" si="149"/>
        <v>120</v>
      </c>
      <c r="B405">
        <f t="shared" si="149"/>
        <v>41</v>
      </c>
      <c r="C405">
        <f t="shared" si="137"/>
        <v>412.22452942980453</v>
      </c>
      <c r="D405">
        <f t="shared" si="138"/>
        <v>3249.367141504772</v>
      </c>
      <c r="E405">
        <f t="shared" si="139"/>
        <v>3249.3572542630468</v>
      </c>
      <c r="F405">
        <f t="shared" si="140"/>
        <v>36325.491198913842</v>
      </c>
      <c r="G405">
        <f t="shared" si="141"/>
        <v>4815.2128598282688</v>
      </c>
      <c r="H405">
        <f t="shared" si="142"/>
        <v>20859.831588714784</v>
      </c>
      <c r="I405">
        <f t="shared" si="143"/>
        <v>16681.681036140617</v>
      </c>
      <c r="J405">
        <f t="shared" si="144"/>
        <v>17118.331048214706</v>
      </c>
      <c r="K405">
        <f t="shared" si="146"/>
        <v>137807.6512503798</v>
      </c>
      <c r="L405">
        <f t="shared" si="146"/>
        <v>10293619.714687502</v>
      </c>
      <c r="M405">
        <f t="shared" si="146"/>
        <v>10293556.270982318</v>
      </c>
      <c r="N405">
        <f t="shared" si="145"/>
        <v>1316564301.5640562</v>
      </c>
      <c r="O405">
        <f t="shared" si="145"/>
        <v>22793108.430949617</v>
      </c>
      <c r="P405">
        <f t="shared" si="145"/>
        <v>433423748.7192685</v>
      </c>
      <c r="Q405">
        <f t="shared" si="145"/>
        <v>276912265.34656996</v>
      </c>
      <c r="R405">
        <f t="shared" si="145"/>
        <v>291635235.73031801</v>
      </c>
    </row>
    <row r="406" spans="1:18" x14ac:dyDescent="0.25">
      <c r="A406">
        <f t="shared" si="149"/>
        <v>121</v>
      </c>
      <c r="B406">
        <f t="shared" si="149"/>
        <v>31</v>
      </c>
      <c r="C406">
        <f t="shared" si="137"/>
        <v>414.54168424982345</v>
      </c>
      <c r="D406">
        <f t="shared" si="138"/>
        <v>3299.1670303185456</v>
      </c>
      <c r="E406">
        <f t="shared" si="139"/>
        <v>3299.1571430768204</v>
      </c>
      <c r="F406">
        <f t="shared" si="140"/>
        <v>37491.687332995127</v>
      </c>
      <c r="G406">
        <f t="shared" si="141"/>
        <v>4646.4154798349409</v>
      </c>
      <c r="H406">
        <f t="shared" si="142"/>
        <v>21510.165155789891</v>
      </c>
      <c r="I406">
        <f t="shared" si="143"/>
        <v>17082.110682441053</v>
      </c>
      <c r="J406">
        <f t="shared" si="144"/>
        <v>17548.734036094924</v>
      </c>
      <c r="K406">
        <f t="shared" si="146"/>
        <v>147104.22355719126</v>
      </c>
      <c r="L406">
        <f t="shared" si="146"/>
        <v>10680915.738061141</v>
      </c>
      <c r="M406">
        <f t="shared" si="146"/>
        <v>10680851.111844044</v>
      </c>
      <c r="N406">
        <f t="shared" si="145"/>
        <v>1403303095.4604216</v>
      </c>
      <c r="O406">
        <f t="shared" si="145"/>
        <v>21302060.051499996</v>
      </c>
      <c r="P406">
        <f t="shared" si="145"/>
        <v>461354535.7896986</v>
      </c>
      <c r="Q406">
        <f t="shared" si="145"/>
        <v>290740375.50485539</v>
      </c>
      <c r="R406">
        <f t="shared" si="145"/>
        <v>306871005.75935853</v>
      </c>
    </row>
    <row r="407" spans="1:18" x14ac:dyDescent="0.25">
      <c r="A407">
        <f t="shared" si="149"/>
        <v>122</v>
      </c>
      <c r="B407">
        <f t="shared" si="149"/>
        <v>31</v>
      </c>
      <c r="C407">
        <f t="shared" si="137"/>
        <v>416.85883906984236</v>
      </c>
      <c r="D407">
        <f t="shared" si="138"/>
        <v>3349.3609667173296</v>
      </c>
      <c r="E407">
        <f t="shared" si="139"/>
        <v>3349.3510794756044</v>
      </c>
      <c r="F407">
        <f t="shared" si="140"/>
        <v>38686.302583514007</v>
      </c>
      <c r="G407">
        <f t="shared" si="141"/>
        <v>4461.1681587813728</v>
      </c>
      <c r="H407">
        <f t="shared" si="142"/>
        <v>22178.605645744363</v>
      </c>
      <c r="I407">
        <f t="shared" si="143"/>
        <v>17487.943238294214</v>
      </c>
      <c r="J407">
        <f t="shared" si="144"/>
        <v>17986.32501445587</v>
      </c>
      <c r="K407">
        <f t="shared" si="146"/>
        <v>148887.04368832649</v>
      </c>
      <c r="L407">
        <f t="shared" si="146"/>
        <v>11011519.50543317</v>
      </c>
      <c r="M407">
        <f t="shared" si="146"/>
        <v>11011453.886656908</v>
      </c>
      <c r="N407">
        <f t="shared" si="145"/>
        <v>1494232417.8230247</v>
      </c>
      <c r="O407">
        <f t="shared" si="145"/>
        <v>19626389.915080339</v>
      </c>
      <c r="P407">
        <f t="shared" si="145"/>
        <v>490516435.83940756</v>
      </c>
      <c r="Q407">
        <f t="shared" si="145"/>
        <v>304744867.22502607</v>
      </c>
      <c r="R407">
        <f t="shared" si="145"/>
        <v>322393696.37474465</v>
      </c>
    </row>
    <row r="408" spans="1:18" x14ac:dyDescent="0.25">
      <c r="A408">
        <f t="shared" si="149"/>
        <v>123</v>
      </c>
      <c r="B408">
        <f t="shared" si="149"/>
        <v>33</v>
      </c>
      <c r="C408">
        <f t="shared" si="137"/>
        <v>419.17599388986127</v>
      </c>
      <c r="D408">
        <f t="shared" si="138"/>
        <v>3399.948950701124</v>
      </c>
      <c r="E408">
        <f t="shared" si="139"/>
        <v>3399.9390634593988</v>
      </c>
      <c r="F408">
        <f t="shared" si="140"/>
        <v>39909.802083604074</v>
      </c>
      <c r="G408">
        <f t="shared" si="141"/>
        <v>4258.8143802930936</v>
      </c>
      <c r="H408">
        <f t="shared" si="142"/>
        <v>22865.653117918064</v>
      </c>
      <c r="I408">
        <f t="shared" si="143"/>
        <v>17899.145079392176</v>
      </c>
      <c r="J408">
        <f t="shared" si="144"/>
        <v>18431.160719300984</v>
      </c>
      <c r="K408">
        <f t="shared" si="146"/>
        <v>149131.89825682217</v>
      </c>
      <c r="L408">
        <f t="shared" si="146"/>
        <v>11336345.2366274</v>
      </c>
      <c r="M408">
        <f t="shared" si="146"/>
        <v>11336278.657048853</v>
      </c>
      <c r="N408">
        <f t="shared" si="145"/>
        <v>1590159344.4149303</v>
      </c>
      <c r="O408">
        <f t="shared" si="145"/>
        <v>17857507.176691901</v>
      </c>
      <c r="P408">
        <f t="shared" si="145"/>
        <v>521330048.40317351</v>
      </c>
      <c r="Q408">
        <f t="shared" si="145"/>
        <v>319199139.99788928</v>
      </c>
      <c r="R408">
        <f t="shared" si="145"/>
        <v>338492317.8532297</v>
      </c>
    </row>
    <row r="409" spans="1:18" x14ac:dyDescent="0.25">
      <c r="A409">
        <f t="shared" si="149"/>
        <v>124</v>
      </c>
      <c r="B409">
        <f t="shared" si="149"/>
        <v>35</v>
      </c>
      <c r="C409">
        <f t="shared" si="137"/>
        <v>421.49314870988019</v>
      </c>
      <c r="D409">
        <f t="shared" si="138"/>
        <v>3450.9309822699288</v>
      </c>
      <c r="E409">
        <f t="shared" si="139"/>
        <v>3450.9210950282036</v>
      </c>
      <c r="F409">
        <f t="shared" si="140"/>
        <v>41162.654794655173</v>
      </c>
      <c r="G409">
        <f t="shared" si="141"/>
        <v>4038.6829172185462</v>
      </c>
      <c r="H409">
        <f t="shared" si="142"/>
        <v>23571.821713005</v>
      </c>
      <c r="I409">
        <f t="shared" si="143"/>
        <v>18315.67887575605</v>
      </c>
      <c r="J409">
        <f t="shared" si="144"/>
        <v>18883.297960951131</v>
      </c>
      <c r="K409">
        <f t="shared" si="146"/>
        <v>149376.95399967756</v>
      </c>
      <c r="L409">
        <f t="shared" si="146"/>
        <v>11668584.4756316</v>
      </c>
      <c r="M409">
        <f t="shared" si="146"/>
        <v>11668516.927458681</v>
      </c>
      <c r="N409">
        <f t="shared" si="145"/>
        <v>1691483988.9083226</v>
      </c>
      <c r="O409">
        <f t="shared" si="145"/>
        <v>16029476.901627608</v>
      </c>
      <c r="P409">
        <f t="shared" si="145"/>
        <v>553981976.34978366</v>
      </c>
      <c r="Q409">
        <f t="shared" si="145"/>
        <v>334183220.15851349</v>
      </c>
      <c r="R409">
        <f t="shared" si="145"/>
        <v>355258336.02479458</v>
      </c>
    </row>
    <row r="410" spans="1:18" x14ac:dyDescent="0.25">
      <c r="A410">
        <f t="shared" si="149"/>
        <v>125</v>
      </c>
      <c r="B410">
        <f t="shared" si="149"/>
        <v>29</v>
      </c>
      <c r="C410">
        <f t="shared" si="137"/>
        <v>423.8103035298991</v>
      </c>
      <c r="D410">
        <f t="shared" si="138"/>
        <v>3502.307061423744</v>
      </c>
      <c r="E410">
        <f t="shared" si="139"/>
        <v>3502.2971741820188</v>
      </c>
      <c r="F410">
        <f t="shared" si="140"/>
        <v>42445.333506313385</v>
      </c>
      <c r="G410">
        <f t="shared" si="141"/>
        <v>3800.0876796697339</v>
      </c>
      <c r="H410">
        <f t="shared" si="142"/>
        <v>24297.639975019963</v>
      </c>
      <c r="I410">
        <f t="shared" si="143"/>
        <v>18737.503472741642</v>
      </c>
      <c r="J410">
        <f t="shared" si="144"/>
        <v>19342.793630507942</v>
      </c>
      <c r="K410">
        <f t="shared" si="146"/>
        <v>155875.17577337107</v>
      </c>
      <c r="L410">
        <f t="shared" si="146"/>
        <v>12063861.942936044</v>
      </c>
      <c r="M410">
        <f t="shared" si="146"/>
        <v>12063793.260180797</v>
      </c>
      <c r="N410">
        <f t="shared" si="145"/>
        <v>1799145348.1188035</v>
      </c>
      <c r="O410">
        <f t="shared" si="145"/>
        <v>14221102.287756858</v>
      </c>
      <c r="P410">
        <f t="shared" si="145"/>
        <v>588966886.23713696</v>
      </c>
      <c r="Q410">
        <f t="shared" si="145"/>
        <v>350008102.1895861</v>
      </c>
      <c r="R410">
        <f t="shared" si="145"/>
        <v>373022624.40184915</v>
      </c>
    </row>
    <row r="411" spans="1:18" x14ac:dyDescent="0.25">
      <c r="A411">
        <f t="shared" si="149"/>
        <v>126</v>
      </c>
      <c r="B411">
        <f t="shared" si="149"/>
        <v>34</v>
      </c>
      <c r="C411">
        <f t="shared" si="137"/>
        <v>426.12745834991802</v>
      </c>
      <c r="D411">
        <f t="shared" si="138"/>
        <v>3554.0771881625697</v>
      </c>
      <c r="E411">
        <f t="shared" si="139"/>
        <v>3554.0673009208444</v>
      </c>
      <c r="F411">
        <f t="shared" si="140"/>
        <v>43758.31483648104</v>
      </c>
      <c r="G411">
        <f t="shared" si="141"/>
        <v>3542.3275630630014</v>
      </c>
      <c r="H411">
        <f t="shared" si="142"/>
        <v>25043.651177134052</v>
      </c>
      <c r="I411">
        <f t="shared" si="143"/>
        <v>19164.573768685495</v>
      </c>
      <c r="J411">
        <f t="shared" si="144"/>
        <v>19809.704706054916</v>
      </c>
      <c r="K411">
        <f t="shared" si="146"/>
        <v>153763.9435919667</v>
      </c>
      <c r="L411">
        <f t="shared" si="146"/>
        <v>12390943.410622504</v>
      </c>
      <c r="M411">
        <f t="shared" si="146"/>
        <v>12390873.803012159</v>
      </c>
      <c r="N411">
        <f t="shared" si="145"/>
        <v>1911815707.9197161</v>
      </c>
      <c r="O411">
        <f t="shared" si="145"/>
        <v>12308362.289747579</v>
      </c>
      <c r="P411">
        <f t="shared" ref="P411:R474" si="150">($B411-H411)^2</f>
        <v>625482652.00192273</v>
      </c>
      <c r="Q411">
        <f t="shared" si="150"/>
        <v>365978852.71911758</v>
      </c>
      <c r="R411">
        <f t="shared" si="150"/>
        <v>391078496.62108254</v>
      </c>
    </row>
    <row r="412" spans="1:18" x14ac:dyDescent="0.25">
      <c r="A412">
        <f t="shared" si="149"/>
        <v>127</v>
      </c>
      <c r="B412">
        <f t="shared" si="149"/>
        <v>39</v>
      </c>
      <c r="C412">
        <f t="shared" si="137"/>
        <v>428.44461316993693</v>
      </c>
      <c r="D412">
        <f t="shared" si="138"/>
        <v>3606.2413624864057</v>
      </c>
      <c r="E412">
        <f t="shared" si="139"/>
        <v>3606.2314752446805</v>
      </c>
      <c r="F412">
        <f t="shared" si="140"/>
        <v>45102.079231316704</v>
      </c>
      <c r="G412">
        <f t="shared" si="141"/>
        <v>3264.6862961596635</v>
      </c>
      <c r="H412">
        <f t="shared" si="142"/>
        <v>25810.413651378843</v>
      </c>
      <c r="I412">
        <f t="shared" si="143"/>
        <v>19596.840589132218</v>
      </c>
      <c r="J412">
        <f t="shared" si="144"/>
        <v>20284.088258587843</v>
      </c>
      <c r="K412">
        <f t="shared" si="146"/>
        <v>151667.10672708182</v>
      </c>
      <c r="L412">
        <f t="shared" si="146"/>
        <v>12725210.938233867</v>
      </c>
      <c r="M412">
        <f t="shared" si="146"/>
        <v>12725140.397976339</v>
      </c>
      <c r="N412">
        <f t="shared" si="146"/>
        <v>2030681109.8079269</v>
      </c>
      <c r="O412">
        <f t="shared" si="146"/>
        <v>10405052.081232248</v>
      </c>
      <c r="P412">
        <f t="shared" si="150"/>
        <v>664165761.5904758</v>
      </c>
      <c r="Q412">
        <f t="shared" si="150"/>
        <v>382509128.50990766</v>
      </c>
      <c r="R412">
        <f t="shared" si="150"/>
        <v>409863598.59801131</v>
      </c>
    </row>
    <row r="413" spans="1:18" x14ac:dyDescent="0.25">
      <c r="A413">
        <f t="shared" si="149"/>
        <v>128</v>
      </c>
      <c r="B413">
        <f t="shared" si="149"/>
        <v>33</v>
      </c>
      <c r="C413">
        <f t="shared" si="137"/>
        <v>430.76176798995584</v>
      </c>
      <c r="D413">
        <f t="shared" si="138"/>
        <v>3658.7995843952522</v>
      </c>
      <c r="E413">
        <f t="shared" si="139"/>
        <v>3658.789697153527</v>
      </c>
      <c r="F413">
        <f t="shared" si="140"/>
        <v>46477.110965235195</v>
      </c>
      <c r="G413">
        <f t="shared" si="141"/>
        <v>2966.4322891068077</v>
      </c>
      <c r="H413">
        <f t="shared" si="142"/>
        <v>26598.501122219524</v>
      </c>
      <c r="I413">
        <f t="shared" si="143"/>
        <v>20034.250557584724</v>
      </c>
      <c r="J413">
        <f t="shared" si="144"/>
        <v>20766.001457667015</v>
      </c>
      <c r="K413">
        <f t="shared" si="146"/>
        <v>158214.42407449547</v>
      </c>
      <c r="L413">
        <f t="shared" si="146"/>
        <v>13146422.626200784</v>
      </c>
      <c r="M413">
        <f t="shared" si="146"/>
        <v>13146350.927984664</v>
      </c>
      <c r="N413">
        <f t="shared" si="146"/>
        <v>2157055443.3510799</v>
      </c>
      <c r="O413">
        <f t="shared" si="146"/>
        <v>8605024.9947744068</v>
      </c>
      <c r="P413">
        <f t="shared" si="150"/>
        <v>705725849.87464678</v>
      </c>
      <c r="Q413">
        <f t="shared" si="150"/>
        <v>400050023.86728323</v>
      </c>
      <c r="R413">
        <f t="shared" si="150"/>
        <v>429857349.44362253</v>
      </c>
    </row>
    <row r="414" spans="1:18" x14ac:dyDescent="0.25">
      <c r="A414">
        <f t="shared" si="149"/>
        <v>129</v>
      </c>
      <c r="B414">
        <f t="shared" si="149"/>
        <v>20</v>
      </c>
      <c r="C414">
        <f t="shared" si="137"/>
        <v>433.07892280997476</v>
      </c>
      <c r="D414">
        <f t="shared" si="138"/>
        <v>3711.751853889109</v>
      </c>
      <c r="E414">
        <f t="shared" si="139"/>
        <v>3711.7419666473838</v>
      </c>
      <c r="F414">
        <f t="shared" si="140"/>
        <v>47883.898140907571</v>
      </c>
      <c r="G414">
        <f t="shared" si="141"/>
        <v>2646.8184814779233</v>
      </c>
      <c r="H414">
        <f t="shared" si="142"/>
        <v>27408.503043996618</v>
      </c>
      <c r="I414">
        <f t="shared" si="143"/>
        <v>20476.745962718203</v>
      </c>
      <c r="J414">
        <f t="shared" si="144"/>
        <v>21255.501576783576</v>
      </c>
      <c r="K414">
        <f t="shared" si="146"/>
        <v>170634.19646984909</v>
      </c>
      <c r="L414">
        <f t="shared" si="146"/>
        <v>13629031.750693673</v>
      </c>
      <c r="M414">
        <f t="shared" si="146"/>
        <v>13628958.748305494</v>
      </c>
      <c r="N414">
        <f t="shared" si="146"/>
        <v>2290952745.243175</v>
      </c>
      <c r="O414">
        <f t="shared" si="146"/>
        <v>6900175.3346339827</v>
      </c>
      <c r="P414">
        <f t="shared" si="150"/>
        <v>750130098.99101198</v>
      </c>
      <c r="Q414">
        <f t="shared" si="150"/>
        <v>418478455.38318753</v>
      </c>
      <c r="R414">
        <f t="shared" si="150"/>
        <v>450946527.21757776</v>
      </c>
    </row>
    <row r="415" spans="1:18" x14ac:dyDescent="0.25">
      <c r="A415">
        <f t="shared" ref="A415:B430" si="151">A131</f>
        <v>130</v>
      </c>
      <c r="B415">
        <f t="shared" si="151"/>
        <v>22</v>
      </c>
      <c r="C415">
        <f t="shared" ref="C415:C478" si="152">$N$272+$N$273*A415</f>
        <v>435.39607762999367</v>
      </c>
      <c r="D415">
        <f t="shared" ref="D415:D478" si="153">$N$272+$N$273*A415+$N$274*A415^2</f>
        <v>3765.0981709679763</v>
      </c>
      <c r="E415">
        <f t="shared" ref="E415:E478" si="154">$N$272+$N$273*A415+$N$274*A415^2+$N$275*$A$286^3</f>
        <v>3765.0882837262511</v>
      </c>
      <c r="F415">
        <f t="shared" ref="F415:F478" si="155">$N$272+$N$273*A415+$N$274*A415^2+$N$275*$A$286^3+$N$276*A415^4</f>
        <v>49322.932689261135</v>
      </c>
      <c r="G415">
        <f t="shared" ref="G415:G478" si="156">$N$272+$N$273*A415+$N$274*A415^2+$N$275*$A$286^3+$N$276*A415^4+$N$277*A415^5</f>
        <v>2305.082190313653</v>
      </c>
      <c r="H415">
        <f t="shared" ref="H415:H478" si="157">$N$272+$N$273*A415+$N$274*A415^2+$N$275*$A$286^3+$N$276*A415^4+$N$277*A415^5+$N$278*A415^6</f>
        <v>28241.024942236636</v>
      </c>
      <c r="I415">
        <f t="shared" ref="I415:I478" si="158">$N$272+$N$273*A415+$N$274*A415^2+$N$275*$A$286^3+$N$276*A415^4+$N$277*A415^5+$N$278*A415^6+$N$279*A415^7</f>
        <v>20924.264621999388</v>
      </c>
      <c r="J415">
        <f t="shared" ref="J415:J478" si="159">$N$272+$N$273*A415+$N$274*A415^2+$N$275*$A$286^3+$N$276*A415^4+$N$277*A415^5+$N$278*A415^6+$N$279*A415^7+$N$280*A415^8</f>
        <v>21752.645998433269</v>
      </c>
      <c r="K415">
        <f t="shared" si="146"/>
        <v>170896.31699986375</v>
      </c>
      <c r="L415">
        <f t="shared" si="146"/>
        <v>14010783.91750381</v>
      </c>
      <c r="M415">
        <f t="shared" si="146"/>
        <v>14010709.899768732</v>
      </c>
      <c r="N415">
        <f t="shared" si="146"/>
        <v>2430581964.0310574</v>
      </c>
      <c r="O415">
        <f t="shared" si="146"/>
        <v>5212464.2877273867</v>
      </c>
      <c r="P415">
        <f t="shared" si="150"/>
        <v>796313368.69057333</v>
      </c>
      <c r="Q415">
        <f t="shared" si="150"/>
        <v>436904666.32808721</v>
      </c>
      <c r="R415">
        <f t="shared" si="150"/>
        <v>472220975.50922382</v>
      </c>
    </row>
    <row r="416" spans="1:18" x14ac:dyDescent="0.25">
      <c r="A416">
        <f t="shared" si="151"/>
        <v>131</v>
      </c>
      <c r="B416">
        <f t="shared" si="151"/>
        <v>39</v>
      </c>
      <c r="C416">
        <f t="shared" si="152"/>
        <v>437.71323245001258</v>
      </c>
      <c r="D416">
        <f t="shared" si="153"/>
        <v>3818.838535631854</v>
      </c>
      <c r="E416">
        <f t="shared" si="154"/>
        <v>3818.8286483901288</v>
      </c>
      <c r="F416">
        <f t="shared" si="155"/>
        <v>50794.710369479428</v>
      </c>
      <c r="G416">
        <f t="shared" si="156"/>
        <v>1940.4449581625013</v>
      </c>
      <c r="H416">
        <f t="shared" si="157"/>
        <v>29096.688758831453</v>
      </c>
      <c r="I416">
        <f t="shared" si="158"/>
        <v>21376.739741652145</v>
      </c>
      <c r="J416">
        <f t="shared" si="159"/>
        <v>22257.492218890842</v>
      </c>
      <c r="K416">
        <f t="shared" si="146"/>
        <v>158972.24173073776</v>
      </c>
      <c r="L416">
        <f t="shared" si="146"/>
        <v>14287179.355447559</v>
      </c>
      <c r="M416">
        <f t="shared" si="146"/>
        <v>14287104.611190747</v>
      </c>
      <c r="N416">
        <f t="shared" si="146"/>
        <v>2576142135.1104817</v>
      </c>
      <c r="O416">
        <f t="shared" si="146"/>
        <v>3615492.9289215961</v>
      </c>
      <c r="P416">
        <f t="shared" si="150"/>
        <v>844349276.0051198</v>
      </c>
      <c r="Q416">
        <f t="shared" si="150"/>
        <v>455299137.28248137</v>
      </c>
      <c r="R416">
        <f t="shared" si="150"/>
        <v>493661396.48091292</v>
      </c>
    </row>
    <row r="417" spans="1:18" x14ac:dyDescent="0.25">
      <c r="A417">
        <f t="shared" si="151"/>
        <v>132</v>
      </c>
      <c r="B417">
        <f t="shared" si="151"/>
        <v>32</v>
      </c>
      <c r="C417">
        <f t="shared" si="152"/>
        <v>440.0303872700315</v>
      </c>
      <c r="D417">
        <f t="shared" si="153"/>
        <v>3872.9729478807421</v>
      </c>
      <c r="E417">
        <f t="shared" si="154"/>
        <v>3872.9630606390169</v>
      </c>
      <c r="F417">
        <f t="shared" si="155"/>
        <v>52299.730769002243</v>
      </c>
      <c r="G417">
        <f t="shared" si="156"/>
        <v>1552.1124011215361</v>
      </c>
      <c r="H417">
        <f t="shared" si="157"/>
        <v>29976.133201086464</v>
      </c>
      <c r="I417">
        <f t="shared" si="158"/>
        <v>21834.099772910733</v>
      </c>
      <c r="J417">
        <f t="shared" si="159"/>
        <v>22770.097852679111</v>
      </c>
      <c r="K417">
        <f t="shared" si="146"/>
        <v>166488.79693573189</v>
      </c>
      <c r="L417">
        <f t="shared" si="146"/>
        <v>14753073.186351677</v>
      </c>
      <c r="M417">
        <f t="shared" si="146"/>
        <v>14752997.233193444</v>
      </c>
      <c r="N417">
        <f t="shared" si="146"/>
        <v>2731915679.7409039</v>
      </c>
      <c r="O417">
        <f t="shared" si="146"/>
        <v>2310741.7120434819</v>
      </c>
      <c r="P417">
        <f t="shared" si="150"/>
        <v>896651113.16440868</v>
      </c>
      <c r="Q417">
        <f t="shared" si="150"/>
        <v>475331554.50795424</v>
      </c>
      <c r="R417">
        <f t="shared" si="150"/>
        <v>517021093.95801044</v>
      </c>
    </row>
    <row r="418" spans="1:18" x14ac:dyDescent="0.25">
      <c r="A418">
        <f t="shared" si="151"/>
        <v>133</v>
      </c>
      <c r="B418">
        <f t="shared" si="151"/>
        <v>28</v>
      </c>
      <c r="C418">
        <f t="shared" si="152"/>
        <v>442.34754209005041</v>
      </c>
      <c r="D418">
        <f t="shared" si="153"/>
        <v>3927.5014077146407</v>
      </c>
      <c r="E418">
        <f t="shared" si="154"/>
        <v>3927.4915204729155</v>
      </c>
      <c r="F418">
        <f t="shared" si="155"/>
        <v>53838.497303525612</v>
      </c>
      <c r="G418">
        <f t="shared" si="156"/>
        <v>1139.2740568770969</v>
      </c>
      <c r="H418">
        <f t="shared" si="157"/>
        <v>30880.014094637536</v>
      </c>
      <c r="I418">
        <f t="shared" si="158"/>
        <v>22296.268264501865</v>
      </c>
      <c r="J418">
        <f t="shared" si="159"/>
        <v>23290.520636726775</v>
      </c>
      <c r="K418">
        <f t="shared" si="146"/>
        <v>171683.88563606609</v>
      </c>
      <c r="L418">
        <f t="shared" si="146"/>
        <v>15206111.228768464</v>
      </c>
      <c r="M418">
        <f t="shared" si="146"/>
        <v>15206034.11824017</v>
      </c>
      <c r="N418">
        <f t="shared" si="146"/>
        <v>2895569620.0527372</v>
      </c>
      <c r="O418">
        <f t="shared" si="146"/>
        <v>1234930.0294880811</v>
      </c>
      <c r="P418">
        <f t="shared" si="150"/>
        <v>951846773.69571316</v>
      </c>
      <c r="Q418">
        <f t="shared" si="150"/>
        <v>495875771.49982089</v>
      </c>
      <c r="R418">
        <f t="shared" si="150"/>
        <v>541144866.37413907</v>
      </c>
    </row>
    <row r="419" spans="1:18" x14ac:dyDescent="0.25">
      <c r="A419">
        <f t="shared" si="151"/>
        <v>134</v>
      </c>
      <c r="B419">
        <f t="shared" si="151"/>
        <v>25</v>
      </c>
      <c r="C419">
        <f t="shared" si="152"/>
        <v>444.66469691006932</v>
      </c>
      <c r="D419">
        <f t="shared" si="153"/>
        <v>3982.4239151335496</v>
      </c>
      <c r="E419">
        <f t="shared" si="154"/>
        <v>3982.4140278918244</v>
      </c>
      <c r="F419">
        <f t="shared" si="155"/>
        <v>55411.517217001812</v>
      </c>
      <c r="G419">
        <f t="shared" si="156"/>
        <v>701.10323274551774</v>
      </c>
      <c r="H419">
        <f t="shared" si="157"/>
        <v>31809.004740236764</v>
      </c>
      <c r="I419">
        <f t="shared" si="158"/>
        <v>22763.163711296947</v>
      </c>
      <c r="J419">
        <f t="shared" si="159"/>
        <v>23818.818434209828</v>
      </c>
      <c r="K419">
        <f t="shared" si="146"/>
        <v>176118.45783262036</v>
      </c>
      <c r="L419">
        <f t="shared" si="146"/>
        <v>15661204.044070952</v>
      </c>
      <c r="M419">
        <f t="shared" si="146"/>
        <v>15661125.788154993</v>
      </c>
      <c r="N419">
        <f t="shared" si="146"/>
        <v>3067666289.4292383</v>
      </c>
      <c r="O419">
        <f t="shared" si="146"/>
        <v>457115.58132893976</v>
      </c>
      <c r="P419">
        <f t="shared" si="150"/>
        <v>1010222957.3273931</v>
      </c>
      <c r="Q419">
        <f t="shared" si="150"/>
        <v>517024088.96174139</v>
      </c>
      <c r="R419">
        <f t="shared" si="150"/>
        <v>566145795.68014348</v>
      </c>
    </row>
    <row r="420" spans="1:18" x14ac:dyDescent="0.25">
      <c r="A420">
        <f t="shared" si="151"/>
        <v>135</v>
      </c>
      <c r="B420">
        <f t="shared" si="151"/>
        <v>36</v>
      </c>
      <c r="C420">
        <f t="shared" si="152"/>
        <v>446.98185173008824</v>
      </c>
      <c r="D420">
        <f t="shared" si="153"/>
        <v>4037.7404701374689</v>
      </c>
      <c r="E420">
        <f t="shared" si="154"/>
        <v>4037.7305828957437</v>
      </c>
      <c r="F420">
        <f t="shared" si="155"/>
        <v>57019.30158163936</v>
      </c>
      <c r="G420">
        <f t="shared" si="156"/>
        <v>236.75685371382133</v>
      </c>
      <c r="H420">
        <f t="shared" si="157"/>
        <v>32763.796274406952</v>
      </c>
      <c r="I420">
        <f t="shared" si="158"/>
        <v>23234.699399075493</v>
      </c>
      <c r="J420">
        <f t="shared" si="159"/>
        <v>24355.04923807142</v>
      </c>
      <c r="K420">
        <f t="shared" ref="K420:O470" si="160">($B420-C420)^2</f>
        <v>168906.08245149223</v>
      </c>
      <c r="L420">
        <f t="shared" si="160"/>
        <v>16013926.79033605</v>
      </c>
      <c r="M420">
        <f t="shared" si="160"/>
        <v>16013847.658083109</v>
      </c>
      <c r="N420">
        <f t="shared" si="160"/>
        <v>3247096659.144063</v>
      </c>
      <c r="O420">
        <f t="shared" si="160"/>
        <v>40303.314313072653</v>
      </c>
      <c r="P420">
        <f t="shared" si="150"/>
        <v>1071108648.9790856</v>
      </c>
      <c r="Q420">
        <f t="shared" si="150"/>
        <v>538179653.80866563</v>
      </c>
      <c r="R420">
        <f t="shared" si="150"/>
        <v>591416155.84374213</v>
      </c>
    </row>
    <row r="421" spans="1:18" x14ac:dyDescent="0.25">
      <c r="A421">
        <f t="shared" si="151"/>
        <v>136</v>
      </c>
      <c r="B421">
        <f t="shared" si="151"/>
        <v>17</v>
      </c>
      <c r="C421">
        <f t="shared" si="152"/>
        <v>449.29900655010715</v>
      </c>
      <c r="D421">
        <f t="shared" si="153"/>
        <v>4093.4510727263987</v>
      </c>
      <c r="E421">
        <f t="shared" si="154"/>
        <v>4093.4411854846735</v>
      </c>
      <c r="F421">
        <f t="shared" si="155"/>
        <v>58662.365297903023</v>
      </c>
      <c r="G421">
        <f t="shared" si="156"/>
        <v>-254.62468951955816</v>
      </c>
      <c r="H421">
        <f t="shared" si="157"/>
        <v>33745.09803396494</v>
      </c>
      <c r="I421">
        <f t="shared" si="158"/>
        <v>23710.783245341248</v>
      </c>
      <c r="J421">
        <f t="shared" si="159"/>
        <v>24899.271174215919</v>
      </c>
      <c r="K421">
        <f t="shared" si="160"/>
        <v>186882.43106420958</v>
      </c>
      <c r="L421">
        <f t="shared" si="160"/>
        <v>16617453.348332208</v>
      </c>
      <c r="M421">
        <f t="shared" si="160"/>
        <v>16617372.73871569</v>
      </c>
      <c r="N421">
        <f t="shared" si="160"/>
        <v>3439278870.9244881</v>
      </c>
      <c r="O421">
        <f t="shared" si="160"/>
        <v>73779.971956596375</v>
      </c>
      <c r="P421">
        <f t="shared" si="150"/>
        <v>1137584596.9887495</v>
      </c>
      <c r="Q421">
        <f t="shared" si="150"/>
        <v>561395364.47721362</v>
      </c>
      <c r="R421">
        <f t="shared" si="150"/>
        <v>619127418.78721642</v>
      </c>
    </row>
    <row r="422" spans="1:18" x14ac:dyDescent="0.25">
      <c r="A422">
        <f t="shared" si="151"/>
        <v>137</v>
      </c>
      <c r="B422">
        <f t="shared" si="151"/>
        <v>21</v>
      </c>
      <c r="C422">
        <f t="shared" si="152"/>
        <v>451.61616137012606</v>
      </c>
      <c r="D422">
        <f t="shared" si="153"/>
        <v>4149.5557229003389</v>
      </c>
      <c r="E422">
        <f t="shared" si="154"/>
        <v>4149.5458356586132</v>
      </c>
      <c r="F422">
        <f t="shared" si="155"/>
        <v>60341.227094513801</v>
      </c>
      <c r="G422">
        <f t="shared" si="156"/>
        <v>-773.91769250408834</v>
      </c>
      <c r="H422">
        <f t="shared" si="157"/>
        <v>34753.63792441367</v>
      </c>
      <c r="I422">
        <f t="shared" si="158"/>
        <v>24191.317636131964</v>
      </c>
      <c r="J422">
        <f t="shared" si="159"/>
        <v>25451.542504372796</v>
      </c>
      <c r="K422">
        <f t="shared" si="160"/>
        <v>185430.27843314246</v>
      </c>
      <c r="L422">
        <f t="shared" si="160"/>
        <v>17044972.35709314</v>
      </c>
      <c r="M422">
        <f t="shared" si="160"/>
        <v>17044890.717134077</v>
      </c>
      <c r="N422">
        <f t="shared" si="160"/>
        <v>3638529796.733717</v>
      </c>
      <c r="O422">
        <f t="shared" si="160"/>
        <v>631894.13785602432</v>
      </c>
      <c r="P422">
        <f t="shared" si="150"/>
        <v>1206356137.1884186</v>
      </c>
      <c r="Q422">
        <f t="shared" si="150"/>
        <v>584204254.63151181</v>
      </c>
      <c r="R422">
        <f t="shared" si="150"/>
        <v>646712492.06671143</v>
      </c>
    </row>
    <row r="423" spans="1:18" x14ac:dyDescent="0.25">
      <c r="A423">
        <f t="shared" si="151"/>
        <v>138</v>
      </c>
      <c r="B423">
        <f t="shared" si="151"/>
        <v>19</v>
      </c>
      <c r="C423">
        <f t="shared" si="152"/>
        <v>453.93331619014498</v>
      </c>
      <c r="D423">
        <f t="shared" si="153"/>
        <v>4206.0544206592895</v>
      </c>
      <c r="E423">
        <f t="shared" si="154"/>
        <v>4206.0445334175638</v>
      </c>
      <c r="F423">
        <f t="shared" si="155"/>
        <v>62056.409528448959</v>
      </c>
      <c r="G423">
        <f t="shared" si="156"/>
        <v>-1322.015288996372</v>
      </c>
      <c r="H423">
        <f t="shared" si="157"/>
        <v>35790.162792203089</v>
      </c>
      <c r="I423">
        <f t="shared" si="158"/>
        <v>24676.199258764307</v>
      </c>
      <c r="J423">
        <f t="shared" si="159"/>
        <v>26011.9216286269</v>
      </c>
      <c r="K423">
        <f t="shared" si="160"/>
        <v>189166.98953215661</v>
      </c>
      <c r="L423">
        <f t="shared" si="160"/>
        <v>17531424.721562497</v>
      </c>
      <c r="M423">
        <f t="shared" si="160"/>
        <v>17531341.924821906</v>
      </c>
      <c r="N423">
        <f t="shared" si="160"/>
        <v>3848640181.0004897</v>
      </c>
      <c r="O423">
        <f t="shared" si="160"/>
        <v>1798322.0053220231</v>
      </c>
      <c r="P423">
        <f t="shared" si="150"/>
        <v>1279576087.5062947</v>
      </c>
      <c r="Q423">
        <f t="shared" si="150"/>
        <v>607977475.28640711</v>
      </c>
      <c r="R423">
        <f t="shared" si="150"/>
        <v>675631974.79194009</v>
      </c>
    </row>
    <row r="424" spans="1:18" x14ac:dyDescent="0.25">
      <c r="A424">
        <f t="shared" si="151"/>
        <v>139</v>
      </c>
      <c r="B424">
        <f t="shared" si="151"/>
        <v>21</v>
      </c>
      <c r="C424">
        <f t="shared" si="152"/>
        <v>456.25047101016389</v>
      </c>
      <c r="D424">
        <f t="shared" si="153"/>
        <v>4262.9471660032505</v>
      </c>
      <c r="E424">
        <f t="shared" si="154"/>
        <v>4262.9372787615248</v>
      </c>
      <c r="F424">
        <f t="shared" si="155"/>
        <v>63808.438984941968</v>
      </c>
      <c r="G424">
        <f t="shared" si="156"/>
        <v>-1899.8276029195258</v>
      </c>
      <c r="H424">
        <f t="shared" si="157"/>
        <v>36855.438800859745</v>
      </c>
      <c r="I424">
        <f t="shared" si="158"/>
        <v>25165.31893045485</v>
      </c>
      <c r="J424">
        <f t="shared" si="159"/>
        <v>26580.467087611523</v>
      </c>
      <c r="K424">
        <f t="shared" si="160"/>
        <v>189442.97251456953</v>
      </c>
      <c r="L424">
        <f t="shared" si="160"/>
        <v>17994115.759163007</v>
      </c>
      <c r="M424">
        <f t="shared" si="160"/>
        <v>17994031.876946729</v>
      </c>
      <c r="N424">
        <f t="shared" si="160"/>
        <v>4068837372.2576942</v>
      </c>
      <c r="O424">
        <f t="shared" si="160"/>
        <v>3689578.6801375714</v>
      </c>
      <c r="P424">
        <f t="shared" si="150"/>
        <v>1356775881.774282</v>
      </c>
      <c r="Q424">
        <f t="shared" si="150"/>
        <v>632236774.47643018</v>
      </c>
      <c r="R424">
        <f t="shared" si="150"/>
        <v>705405291.9779197</v>
      </c>
    </row>
    <row r="425" spans="1:18" x14ac:dyDescent="0.25">
      <c r="A425">
        <f t="shared" si="151"/>
        <v>140</v>
      </c>
      <c r="B425">
        <f t="shared" si="151"/>
        <v>15</v>
      </c>
      <c r="C425">
        <f t="shared" si="152"/>
        <v>458.56762583018281</v>
      </c>
      <c r="D425">
        <f t="shared" si="153"/>
        <v>4320.2339589322219</v>
      </c>
      <c r="E425">
        <f t="shared" si="154"/>
        <v>4320.2240716904962</v>
      </c>
      <c r="F425">
        <f t="shared" si="155"/>
        <v>65597.84567748259</v>
      </c>
      <c r="G425">
        <f t="shared" si="156"/>
        <v>-2508.2819003223558</v>
      </c>
      <c r="H425">
        <f t="shared" si="157"/>
        <v>37950.251810985297</v>
      </c>
      <c r="I425">
        <f t="shared" si="158"/>
        <v>25658.561422758743</v>
      </c>
      <c r="J425">
        <f t="shared" si="159"/>
        <v>27157.237564361774</v>
      </c>
      <c r="K425">
        <f t="shared" si="160"/>
        <v>196752.23868462504</v>
      </c>
      <c r="L425">
        <f t="shared" si="160"/>
        <v>18535039.441143211</v>
      </c>
      <c r="M425">
        <f t="shared" si="160"/>
        <v>18534954.307463296</v>
      </c>
      <c r="N425">
        <f t="shared" si="160"/>
        <v>4301109647.156497</v>
      </c>
      <c r="O425">
        <f t="shared" si="160"/>
        <v>6366951.5484943995</v>
      </c>
      <c r="P425">
        <f t="shared" si="150"/>
        <v>1439083329.9628632</v>
      </c>
      <c r="Q425">
        <f t="shared" si="150"/>
        <v>657592242.4428004</v>
      </c>
      <c r="R425">
        <f t="shared" si="150"/>
        <v>736701060.00025141</v>
      </c>
    </row>
    <row r="426" spans="1:18" x14ac:dyDescent="0.25">
      <c r="A426">
        <f t="shared" si="151"/>
        <v>141</v>
      </c>
      <c r="B426">
        <f t="shared" si="151"/>
        <v>10</v>
      </c>
      <c r="C426">
        <f t="shared" si="152"/>
        <v>460.88478065020172</v>
      </c>
      <c r="D426">
        <f t="shared" si="153"/>
        <v>4377.9147994462037</v>
      </c>
      <c r="E426">
        <f t="shared" si="154"/>
        <v>4377.904912204478</v>
      </c>
      <c r="F426">
        <f t="shared" si="155"/>
        <v>67425.163647816793</v>
      </c>
      <c r="G426">
        <f t="shared" si="156"/>
        <v>-3148.3227413387649</v>
      </c>
      <c r="H426">
        <f t="shared" si="157"/>
        <v>39075.407764123651</v>
      </c>
      <c r="I426">
        <f t="shared" si="158"/>
        <v>26155.805281766879</v>
      </c>
      <c r="J426">
        <f t="shared" si="159"/>
        <v>27742.291885825336</v>
      </c>
      <c r="K426">
        <f t="shared" si="160"/>
        <v>203297.0854219805</v>
      </c>
      <c r="L426">
        <f t="shared" si="160"/>
        <v>19078679.695221171</v>
      </c>
      <c r="M426">
        <f t="shared" si="160"/>
        <v>19078593.322060008</v>
      </c>
      <c r="N426">
        <f t="shared" si="160"/>
        <v>4544804289.6619186</v>
      </c>
      <c r="O426">
        <f t="shared" si="160"/>
        <v>9975002.5384576116</v>
      </c>
      <c r="P426">
        <f t="shared" si="150"/>
        <v>1526106083.7772524</v>
      </c>
      <c r="Q426">
        <f t="shared" si="150"/>
        <v>683603133.8320688</v>
      </c>
      <c r="R426">
        <f t="shared" si="150"/>
        <v>769080013.24061382</v>
      </c>
    </row>
    <row r="427" spans="1:18" x14ac:dyDescent="0.25">
      <c r="A427">
        <f t="shared" si="151"/>
        <v>142</v>
      </c>
      <c r="B427">
        <f t="shared" si="151"/>
        <v>14</v>
      </c>
      <c r="C427">
        <f t="shared" si="152"/>
        <v>463.20193547022063</v>
      </c>
      <c r="D427">
        <f t="shared" si="153"/>
        <v>4435.9896875451959</v>
      </c>
      <c r="E427">
        <f t="shared" si="154"/>
        <v>4435.9798003034703</v>
      </c>
      <c r="F427">
        <f t="shared" si="155"/>
        <v>69290.930765946803</v>
      </c>
      <c r="G427">
        <f t="shared" si="156"/>
        <v>-3820.912132146972</v>
      </c>
      <c r="H427">
        <f t="shared" si="157"/>
        <v>40231.733070496994</v>
      </c>
      <c r="I427">
        <f t="shared" si="158"/>
        <v>26656.922644003145</v>
      </c>
      <c r="J427">
        <f t="shared" si="159"/>
        <v>28335.689024028976</v>
      </c>
      <c r="K427">
        <f t="shared" si="160"/>
        <v>201782.37883019226</v>
      </c>
      <c r="L427">
        <f t="shared" si="160"/>
        <v>19553992.796756059</v>
      </c>
      <c r="M427">
        <f t="shared" si="160"/>
        <v>19553905.35429192</v>
      </c>
      <c r="N427">
        <f t="shared" si="160"/>
        <v>4799293136.3497868</v>
      </c>
      <c r="O427">
        <f t="shared" si="160"/>
        <v>14706551.061288035</v>
      </c>
      <c r="P427">
        <f t="shared" si="150"/>
        <v>1617466053.3297474</v>
      </c>
      <c r="Q427">
        <f t="shared" si="150"/>
        <v>709845327.01433551</v>
      </c>
      <c r="R427">
        <f t="shared" si="150"/>
        <v>802118069.17380333</v>
      </c>
    </row>
    <row r="428" spans="1:18" x14ac:dyDescent="0.25">
      <c r="A428">
        <f t="shared" si="151"/>
        <v>143</v>
      </c>
      <c r="B428">
        <f t="shared" si="151"/>
        <v>11</v>
      </c>
      <c r="C428">
        <f t="shared" si="152"/>
        <v>465.51909029023955</v>
      </c>
      <c r="D428">
        <f t="shared" si="153"/>
        <v>4494.4586232291986</v>
      </c>
      <c r="E428">
        <f t="shared" si="154"/>
        <v>4494.4487359874729</v>
      </c>
      <c r="F428">
        <f t="shared" si="155"/>
        <v>71195.688730131093</v>
      </c>
      <c r="G428">
        <f t="shared" si="156"/>
        <v>-4527.0296769288107</v>
      </c>
      <c r="H428">
        <f t="shared" si="157"/>
        <v>41420.075000610625</v>
      </c>
      <c r="I428">
        <f t="shared" si="158"/>
        <v>27161.77904796282</v>
      </c>
      <c r="J428">
        <f t="shared" si="159"/>
        <v>28937.488096898884</v>
      </c>
      <c r="K428">
        <f t="shared" si="160"/>
        <v>206587.60343826693</v>
      </c>
      <c r="L428">
        <f t="shared" si="160"/>
        <v>20101401.226208262</v>
      </c>
      <c r="M428">
        <f t="shared" si="160"/>
        <v>20101312.568227667</v>
      </c>
      <c r="N428">
        <f t="shared" si="160"/>
        <v>5067259909.6056528</v>
      </c>
      <c r="O428">
        <f t="shared" si="160"/>
        <v>20593713.348686606</v>
      </c>
      <c r="P428">
        <f t="shared" si="150"/>
        <v>1714711492.4061959</v>
      </c>
      <c r="Q428">
        <f t="shared" si="150"/>
        <v>737164802.91129684</v>
      </c>
      <c r="R428">
        <f t="shared" si="150"/>
        <v>836741713.62003279</v>
      </c>
    </row>
    <row r="429" spans="1:18" x14ac:dyDescent="0.25">
      <c r="A429">
        <f t="shared" si="151"/>
        <v>144</v>
      </c>
      <c r="B429">
        <f t="shared" si="151"/>
        <v>11</v>
      </c>
      <c r="C429">
        <f t="shared" si="152"/>
        <v>467.83624511025846</v>
      </c>
      <c r="D429">
        <f t="shared" si="153"/>
        <v>4553.3216064982116</v>
      </c>
      <c r="E429">
        <f t="shared" si="154"/>
        <v>4553.311719256486</v>
      </c>
      <c r="F429">
        <f t="shared" si="155"/>
        <v>73139.983066884364</v>
      </c>
      <c r="G429">
        <f t="shared" si="156"/>
        <v>-5267.6727298290498</v>
      </c>
      <c r="H429">
        <f t="shared" si="157"/>
        <v>42641.302080726426</v>
      </c>
      <c r="I429">
        <f t="shared" si="158"/>
        <v>27670.233241233273</v>
      </c>
      <c r="J429">
        <f t="shared" si="159"/>
        <v>29547.748368733643</v>
      </c>
      <c r="K429">
        <f t="shared" si="160"/>
        <v>208699.35484644014</v>
      </c>
      <c r="L429">
        <f t="shared" si="160"/>
        <v>20632685.576860495</v>
      </c>
      <c r="M429">
        <f t="shared" si="160"/>
        <v>20632595.754894812</v>
      </c>
      <c r="N429">
        <f t="shared" si="160"/>
        <v>5347848164.3966599</v>
      </c>
      <c r="O429">
        <f t="shared" si="160"/>
        <v>27864385.788640872</v>
      </c>
      <c r="P429">
        <f t="shared" si="150"/>
        <v>1817342655.4939878</v>
      </c>
      <c r="Q429">
        <f t="shared" si="150"/>
        <v>765033183.49294364</v>
      </c>
      <c r="R429">
        <f t="shared" si="150"/>
        <v>872419504.19788945</v>
      </c>
    </row>
    <row r="430" spans="1:18" x14ac:dyDescent="0.25">
      <c r="A430">
        <f t="shared" si="151"/>
        <v>145</v>
      </c>
      <c r="B430">
        <f t="shared" si="151"/>
        <v>13</v>
      </c>
      <c r="C430">
        <f t="shared" si="152"/>
        <v>470.15339993027737</v>
      </c>
      <c r="D430">
        <f t="shared" si="153"/>
        <v>4612.5786373522351</v>
      </c>
      <c r="E430">
        <f t="shared" si="154"/>
        <v>4612.5687501105094</v>
      </c>
      <c r="F430">
        <f t="shared" si="155"/>
        <v>75124.363130977596</v>
      </c>
      <c r="G430">
        <f t="shared" si="156"/>
        <v>-6043.8565469146124</v>
      </c>
      <c r="H430">
        <f t="shared" si="157"/>
        <v>43896.304492205345</v>
      </c>
      <c r="I430">
        <f t="shared" si="158"/>
        <v>28182.136983138487</v>
      </c>
      <c r="J430">
        <f t="shared" si="159"/>
        <v>30166.529250329175</v>
      </c>
      <c r="K430">
        <f t="shared" si="160"/>
        <v>208989.23106781213</v>
      </c>
      <c r="L430">
        <f t="shared" si="160"/>
        <v>21156123.641187042</v>
      </c>
      <c r="M430">
        <f t="shared" si="160"/>
        <v>21156032.686993156</v>
      </c>
      <c r="N430">
        <f t="shared" si="160"/>
        <v>5641716871.3935804</v>
      </c>
      <c r="O430">
        <f t="shared" si="160"/>
        <v>36685511.229902402</v>
      </c>
      <c r="P430">
        <f t="shared" si="150"/>
        <v>1925744413.1556098</v>
      </c>
      <c r="Q430">
        <f t="shared" si="150"/>
        <v>793500278.37482047</v>
      </c>
      <c r="R430">
        <f t="shared" si="150"/>
        <v>909235326.25045717</v>
      </c>
    </row>
    <row r="431" spans="1:18" x14ac:dyDescent="0.25">
      <c r="A431">
        <f t="shared" ref="A431:B446" si="161">A147</f>
        <v>146</v>
      </c>
      <c r="B431">
        <f t="shared" si="161"/>
        <v>19</v>
      </c>
      <c r="C431">
        <f t="shared" si="152"/>
        <v>472.47055475029629</v>
      </c>
      <c r="D431">
        <f t="shared" si="153"/>
        <v>4672.229715791269</v>
      </c>
      <c r="E431">
        <f t="shared" si="154"/>
        <v>4672.2198285495433</v>
      </c>
      <c r="F431">
        <f t="shared" si="155"/>
        <v>77149.382105437951</v>
      </c>
      <c r="G431">
        <f t="shared" si="156"/>
        <v>-6856.6144381339691</v>
      </c>
      <c r="H431">
        <f t="shared" si="157"/>
        <v>45185.994474718391</v>
      </c>
      <c r="I431">
        <f t="shared" si="158"/>
        <v>28697.334842848184</v>
      </c>
      <c r="J431">
        <f t="shared" si="159"/>
        <v>30793.890298754894</v>
      </c>
      <c r="K431">
        <f t="shared" si="160"/>
        <v>205635.54402554146</v>
      </c>
      <c r="L431">
        <f t="shared" si="160"/>
        <v>21652546.787922893</v>
      </c>
      <c r="M431">
        <f t="shared" si="160"/>
        <v>21652454.772806641</v>
      </c>
      <c r="N431">
        <f t="shared" si="160"/>
        <v>5949095843.7308626</v>
      </c>
      <c r="O431">
        <f t="shared" si="160"/>
        <v>47274073.901876293</v>
      </c>
      <c r="P431">
        <f t="shared" si="150"/>
        <v>2040057389.8792417</v>
      </c>
      <c r="Q431">
        <f t="shared" si="150"/>
        <v>822446889.35852015</v>
      </c>
      <c r="R431">
        <f t="shared" si="150"/>
        <v>947093872.90039802</v>
      </c>
    </row>
    <row r="432" spans="1:18" x14ac:dyDescent="0.25">
      <c r="A432">
        <f t="shared" si="161"/>
        <v>147</v>
      </c>
      <c r="B432">
        <f t="shared" si="161"/>
        <v>12</v>
      </c>
      <c r="C432">
        <f t="shared" si="152"/>
        <v>474.7877095703152</v>
      </c>
      <c r="D432">
        <f t="shared" si="153"/>
        <v>4732.2748418153133</v>
      </c>
      <c r="E432">
        <f t="shared" si="154"/>
        <v>4732.2649545735876</v>
      </c>
      <c r="F432">
        <f t="shared" si="155"/>
        <v>79215.597001548915</v>
      </c>
      <c r="G432">
        <f t="shared" si="156"/>
        <v>-7706.997919276313</v>
      </c>
      <c r="H432">
        <f t="shared" si="157"/>
        <v>46511.306733326674</v>
      </c>
      <c r="I432">
        <f t="shared" si="158"/>
        <v>29215.663992893322</v>
      </c>
      <c r="J432">
        <f t="shared" si="159"/>
        <v>31429.891216781507</v>
      </c>
      <c r="K432">
        <f t="shared" si="160"/>
        <v>214172.46412933842</v>
      </c>
      <c r="L432">
        <f t="shared" si="160"/>
        <v>22280994.582274582</v>
      </c>
      <c r="M432">
        <f t="shared" si="160"/>
        <v>22280901.241375592</v>
      </c>
      <c r="N432">
        <f t="shared" si="160"/>
        <v>6273209777.9837685</v>
      </c>
      <c r="O432">
        <f t="shared" si="160"/>
        <v>59582928.877792053</v>
      </c>
      <c r="P432">
        <f t="shared" si="150"/>
        <v>2162185526.6799994</v>
      </c>
      <c r="Q432">
        <f t="shared" si="150"/>
        <v>852853990.60981393</v>
      </c>
      <c r="R432">
        <f t="shared" si="150"/>
        <v>987083888.5095166</v>
      </c>
    </row>
    <row r="433" spans="1:18" x14ac:dyDescent="0.25">
      <c r="A433">
        <f t="shared" si="161"/>
        <v>148</v>
      </c>
      <c r="B433">
        <f t="shared" si="161"/>
        <v>16</v>
      </c>
      <c r="C433">
        <f t="shared" si="152"/>
        <v>477.10486439033411</v>
      </c>
      <c r="D433">
        <f t="shared" si="153"/>
        <v>4792.714015424368</v>
      </c>
      <c r="E433">
        <f t="shared" si="154"/>
        <v>4792.7041281826423</v>
      </c>
      <c r="F433">
        <f t="shared" si="155"/>
        <v>81323.568658850141</v>
      </c>
      <c r="G433">
        <f t="shared" si="156"/>
        <v>-8596.0768639309827</v>
      </c>
      <c r="H433">
        <f t="shared" si="157"/>
        <v>47873.198849429988</v>
      </c>
      <c r="I433">
        <f t="shared" si="158"/>
        <v>29736.953998028657</v>
      </c>
      <c r="J433">
        <f t="shared" si="159"/>
        <v>32074.591851960362</v>
      </c>
      <c r="K433">
        <f t="shared" si="160"/>
        <v>212617.69596442842</v>
      </c>
      <c r="L433">
        <f t="shared" si="160"/>
        <v>22816996.78515159</v>
      </c>
      <c r="M433">
        <f t="shared" si="160"/>
        <v>22816902.328197096</v>
      </c>
      <c r="N433">
        <f t="shared" si="160"/>
        <v>6610920721.2136297</v>
      </c>
      <c r="O433">
        <f t="shared" si="160"/>
        <v>74167867.910255313</v>
      </c>
      <c r="P433">
        <f t="shared" si="150"/>
        <v>2290311481.7138829</v>
      </c>
      <c r="Q433">
        <f t="shared" si="150"/>
        <v>883335106.5529356</v>
      </c>
      <c r="R433">
        <f t="shared" si="150"/>
        <v>1027753311.5305793</v>
      </c>
    </row>
    <row r="434" spans="1:18" x14ac:dyDescent="0.25">
      <c r="A434">
        <f t="shared" si="161"/>
        <v>149</v>
      </c>
      <c r="B434">
        <f t="shared" si="161"/>
        <v>20</v>
      </c>
      <c r="C434">
        <f t="shared" si="152"/>
        <v>479.42201921035303</v>
      </c>
      <c r="D434">
        <f t="shared" si="153"/>
        <v>4853.5472366184331</v>
      </c>
      <c r="E434">
        <f t="shared" si="154"/>
        <v>4853.5373493767074</v>
      </c>
      <c r="F434">
        <f t="shared" si="155"/>
        <v>83473.861745137576</v>
      </c>
      <c r="G434">
        <f t="shared" si="156"/>
        <v>-9524.9396554466221</v>
      </c>
      <c r="H434">
        <f t="shared" si="157"/>
        <v>49272.651695584413</v>
      </c>
      <c r="I434">
        <f t="shared" si="158"/>
        <v>30261.026599384102</v>
      </c>
      <c r="J434">
        <f t="shared" si="159"/>
        <v>32728.05219535566</v>
      </c>
      <c r="K434">
        <f t="shared" si="160"/>
        <v>211068.59173531798</v>
      </c>
      <c r="L434">
        <f t="shared" si="160"/>
        <v>23363178.888621692</v>
      </c>
      <c r="M434">
        <f t="shared" si="160"/>
        <v>23363083.307819605</v>
      </c>
      <c r="N434">
        <f t="shared" si="160"/>
        <v>6964547040.1765366</v>
      </c>
      <c r="O434">
        <f t="shared" si="160"/>
        <v>91105873.026117474</v>
      </c>
      <c r="P434">
        <f t="shared" si="150"/>
        <v>2425823699.0465541</v>
      </c>
      <c r="Q434">
        <f t="shared" si="150"/>
        <v>914519689.78465676</v>
      </c>
      <c r="R434">
        <f t="shared" si="150"/>
        <v>1069816678.4141102</v>
      </c>
    </row>
    <row r="435" spans="1:18" x14ac:dyDescent="0.25">
      <c r="A435">
        <f t="shared" si="161"/>
        <v>150</v>
      </c>
      <c r="B435">
        <f t="shared" si="161"/>
        <v>13</v>
      </c>
      <c r="C435">
        <f t="shared" si="152"/>
        <v>481.73917403037194</v>
      </c>
      <c r="D435">
        <f t="shared" si="153"/>
        <v>4914.7745053975086</v>
      </c>
      <c r="E435">
        <f t="shared" si="154"/>
        <v>4914.764618155783</v>
      </c>
      <c r="F435">
        <f t="shared" si="155"/>
        <v>85667.04475646338</v>
      </c>
      <c r="G435">
        <f t="shared" si="156"/>
        <v>-10494.693338890545</v>
      </c>
      <c r="H435">
        <f t="shared" si="157"/>
        <v>50710.669854188513</v>
      </c>
      <c r="I435">
        <f t="shared" si="158"/>
        <v>30787.69549384568</v>
      </c>
      <c r="J435">
        <f t="shared" si="159"/>
        <v>33390.332379930282</v>
      </c>
      <c r="K435">
        <f t="shared" si="160"/>
        <v>219716.41327067532</v>
      </c>
      <c r="L435">
        <f t="shared" si="160"/>
        <v>24027393.301764991</v>
      </c>
      <c r="M435">
        <f t="shared" si="160"/>
        <v>24027296.37180391</v>
      </c>
      <c r="N435">
        <f t="shared" si="160"/>
        <v>7336615383.1422319</v>
      </c>
      <c r="O435">
        <f t="shared" si="160"/>
        <v>110411619.30416474</v>
      </c>
      <c r="P435">
        <f t="shared" si="150"/>
        <v>2570253728.6442947</v>
      </c>
      <c r="Q435">
        <f t="shared" si="150"/>
        <v>947081882.73892558</v>
      </c>
      <c r="R435">
        <f t="shared" si="150"/>
        <v>1114046316.8003423</v>
      </c>
    </row>
    <row r="436" spans="1:18" x14ac:dyDescent="0.25">
      <c r="A436">
        <f t="shared" si="161"/>
        <v>151</v>
      </c>
      <c r="B436">
        <f t="shared" si="161"/>
        <v>19</v>
      </c>
      <c r="C436">
        <f t="shared" si="152"/>
        <v>484.05632885039086</v>
      </c>
      <c r="D436">
        <f t="shared" si="153"/>
        <v>4976.3958217615946</v>
      </c>
      <c r="E436">
        <f t="shared" si="154"/>
        <v>4976.3859345198689</v>
      </c>
      <c r="F436">
        <f t="shared" si="155"/>
        <v>87903.690017135988</v>
      </c>
      <c r="G436">
        <f t="shared" si="156"/>
        <v>-11506.463773007985</v>
      </c>
      <c r="H436">
        <f t="shared" si="157"/>
        <v>52188.282040038437</v>
      </c>
      <c r="I436">
        <f t="shared" si="158"/>
        <v>31316.766108607651</v>
      </c>
      <c r="J436">
        <f t="shared" si="159"/>
        <v>34061.492678587245</v>
      </c>
      <c r="K436">
        <f t="shared" si="160"/>
        <v>216277.38900380288</v>
      </c>
      <c r="L436">
        <f t="shared" si="160"/>
        <v>24575773.333619315</v>
      </c>
      <c r="M436">
        <f t="shared" si="160"/>
        <v>24575675.303775433</v>
      </c>
      <c r="N436">
        <f t="shared" si="160"/>
        <v>7723718739.408082</v>
      </c>
      <c r="O436">
        <f t="shared" si="160"/>
        <v>132836315.18291946</v>
      </c>
      <c r="P436">
        <f t="shared" si="150"/>
        <v>2721633988.5730772</v>
      </c>
      <c r="Q436">
        <f t="shared" si="150"/>
        <v>979550163.38910973</v>
      </c>
      <c r="R436">
        <f t="shared" si="150"/>
        <v>1158891307.7716663</v>
      </c>
    </row>
    <row r="437" spans="1:18" x14ac:dyDescent="0.25">
      <c r="A437">
        <f t="shared" si="161"/>
        <v>152</v>
      </c>
      <c r="B437">
        <f t="shared" si="161"/>
        <v>11</v>
      </c>
      <c r="C437">
        <f t="shared" si="152"/>
        <v>486.37348367040977</v>
      </c>
      <c r="D437">
        <f t="shared" si="153"/>
        <v>5038.4111857106909</v>
      </c>
      <c r="E437">
        <f t="shared" si="154"/>
        <v>5038.4012984689653</v>
      </c>
      <c r="F437">
        <f t="shared" si="155"/>
        <v>90184.37367972004</v>
      </c>
      <c r="G437">
        <f t="shared" si="156"/>
        <v>-12561.395782181455</v>
      </c>
      <c r="H437">
        <f t="shared" si="157"/>
        <v>53706.541526751666</v>
      </c>
      <c r="I437">
        <f t="shared" si="158"/>
        <v>31848.0353708367</v>
      </c>
      <c r="J437">
        <f t="shared" si="159"/>
        <v>34741.59350186841</v>
      </c>
      <c r="K437">
        <f t="shared" si="160"/>
        <v>225979.94897694135</v>
      </c>
      <c r="L437">
        <f t="shared" si="160"/>
        <v>25274863.230208974</v>
      </c>
      <c r="M437">
        <f t="shared" si="160"/>
        <v>25274763.815847438</v>
      </c>
      <c r="N437">
        <f t="shared" si="160"/>
        <v>8131237320.7824268</v>
      </c>
      <c r="O437">
        <f t="shared" si="160"/>
        <v>158065135.70381403</v>
      </c>
      <c r="P437">
        <f t="shared" si="150"/>
        <v>2883211179.8511124</v>
      </c>
      <c r="Q437">
        <f t="shared" si="150"/>
        <v>1013596821.2039071</v>
      </c>
      <c r="R437">
        <f t="shared" si="150"/>
        <v>1206214124.9920242</v>
      </c>
    </row>
    <row r="438" spans="1:18" x14ac:dyDescent="0.25">
      <c r="A438">
        <f t="shared" si="161"/>
        <v>153</v>
      </c>
      <c r="B438">
        <f t="shared" si="161"/>
        <v>13</v>
      </c>
      <c r="C438">
        <f t="shared" si="152"/>
        <v>488.69063849042868</v>
      </c>
      <c r="D438">
        <f t="shared" si="153"/>
        <v>5100.8205972447977</v>
      </c>
      <c r="E438">
        <f t="shared" si="154"/>
        <v>5100.810710003072</v>
      </c>
      <c r="F438">
        <f t="shared" si="155"/>
        <v>92509.675725036461</v>
      </c>
      <c r="G438">
        <f t="shared" si="156"/>
        <v>-13660.653308389941</v>
      </c>
      <c r="H438">
        <f t="shared" si="157"/>
        <v>55266.526577059747</v>
      </c>
      <c r="I438">
        <f t="shared" si="158"/>
        <v>32381.291472389854</v>
      </c>
      <c r="J438">
        <f t="shared" si="159"/>
        <v>35430.695395313407</v>
      </c>
      <c r="K438">
        <f t="shared" si="160"/>
        <v>226281.58354743171</v>
      </c>
      <c r="L438">
        <f t="shared" si="160"/>
        <v>25885918.429748408</v>
      </c>
      <c r="M438">
        <f t="shared" si="160"/>
        <v>25885817.820821963</v>
      </c>
      <c r="N438">
        <f t="shared" si="160"/>
        <v>8555635020.1825495</v>
      </c>
      <c r="O438">
        <f t="shared" si="160"/>
        <v>186968794.79804319</v>
      </c>
      <c r="P438">
        <f t="shared" si="150"/>
        <v>3052952199.201848</v>
      </c>
      <c r="Q438">
        <f t="shared" si="150"/>
        <v>1047706292.8415858</v>
      </c>
      <c r="R438">
        <f t="shared" si="150"/>
        <v>1254413147.1152046</v>
      </c>
    </row>
    <row r="439" spans="1:18" x14ac:dyDescent="0.25">
      <c r="A439">
        <f t="shared" si="161"/>
        <v>154</v>
      </c>
      <c r="B439">
        <f t="shared" si="161"/>
        <v>13</v>
      </c>
      <c r="C439">
        <f t="shared" si="152"/>
        <v>491.0077933104476</v>
      </c>
      <c r="D439">
        <f t="shared" si="153"/>
        <v>5163.6240563639149</v>
      </c>
      <c r="E439">
        <f t="shared" si="154"/>
        <v>5163.6141691221892</v>
      </c>
      <c r="F439">
        <f t="shared" si="155"/>
        <v>94880.179962162394</v>
      </c>
      <c r="G439">
        <f t="shared" si="156"/>
        <v>-14805.419563168238</v>
      </c>
      <c r="H439">
        <f t="shared" si="157"/>
        <v>56869.340876969654</v>
      </c>
      <c r="I439">
        <f t="shared" si="158"/>
        <v>32916.313629526929</v>
      </c>
      <c r="J439">
        <f t="shared" si="159"/>
        <v>36128.859036481161</v>
      </c>
      <c r="K439">
        <f t="shared" si="160"/>
        <v>228491.45046552358</v>
      </c>
      <c r="L439">
        <f t="shared" si="160"/>
        <v>26528928.169994667</v>
      </c>
      <c r="M439">
        <f t="shared" si="160"/>
        <v>26528826.319162261</v>
      </c>
      <c r="N439">
        <f t="shared" si="160"/>
        <v>8999781833.9733067</v>
      </c>
      <c r="O439">
        <f t="shared" si="160"/>
        <v>219585558.35008714</v>
      </c>
      <c r="P439">
        <f t="shared" si="150"/>
        <v>3232643497.9181705</v>
      </c>
      <c r="Q439">
        <f t="shared" si="150"/>
        <v>1082628047.8030126</v>
      </c>
      <c r="R439">
        <f t="shared" si="150"/>
        <v>1304355273.9429779</v>
      </c>
    </row>
    <row r="440" spans="1:18" x14ac:dyDescent="0.25">
      <c r="A440">
        <f t="shared" si="161"/>
        <v>155</v>
      </c>
      <c r="B440">
        <f t="shared" si="161"/>
        <v>14</v>
      </c>
      <c r="C440">
        <f t="shared" si="152"/>
        <v>493.32494813046651</v>
      </c>
      <c r="D440">
        <f t="shared" si="153"/>
        <v>5226.8215630680425</v>
      </c>
      <c r="E440">
        <f t="shared" si="154"/>
        <v>5226.8116758263168</v>
      </c>
      <c r="F440">
        <f t="shared" si="155"/>
        <v>97296.474028431228</v>
      </c>
      <c r="G440">
        <f t="shared" si="156"/>
        <v>-15996.897179566295</v>
      </c>
      <c r="H440">
        <f t="shared" si="157"/>
        <v>58516.113973793894</v>
      </c>
      <c r="I440">
        <f t="shared" si="158"/>
        <v>33452.871837558894</v>
      </c>
      <c r="J440">
        <f t="shared" si="159"/>
        <v>36836.145231637405</v>
      </c>
      <c r="K440">
        <f t="shared" si="160"/>
        <v>229752.4059002744</v>
      </c>
      <c r="L440">
        <f t="shared" si="160"/>
        <v>27173508.648387149</v>
      </c>
      <c r="M440">
        <f t="shared" si="160"/>
        <v>27173405.567631174</v>
      </c>
      <c r="N440">
        <f t="shared" si="160"/>
        <v>9463879753.0923958</v>
      </c>
      <c r="O440">
        <f t="shared" si="160"/>
        <v>256348828.49464393</v>
      </c>
      <c r="P440">
        <f t="shared" si="150"/>
        <v>3422497339.402771</v>
      </c>
      <c r="Q440">
        <f t="shared" si="150"/>
        <v>1118158149.7686894</v>
      </c>
      <c r="R440">
        <f t="shared" si="150"/>
        <v>1355870379.4597974</v>
      </c>
    </row>
    <row r="441" spans="1:18" x14ac:dyDescent="0.25">
      <c r="A441">
        <f t="shared" si="161"/>
        <v>156</v>
      </c>
      <c r="B441">
        <f t="shared" si="161"/>
        <v>14</v>
      </c>
      <c r="C441">
        <f t="shared" si="152"/>
        <v>495.64210295048542</v>
      </c>
      <c r="D441">
        <f t="shared" si="153"/>
        <v>5290.4131173571805</v>
      </c>
      <c r="E441">
        <f t="shared" si="154"/>
        <v>5290.4032301154548</v>
      </c>
      <c r="F441">
        <f t="shared" si="155"/>
        <v>99759.149389432583</v>
      </c>
      <c r="G441">
        <f t="shared" si="156"/>
        <v>-17236.308364108409</v>
      </c>
      <c r="H441">
        <f t="shared" si="157"/>
        <v>60208.001718049592</v>
      </c>
      <c r="I441">
        <f t="shared" si="158"/>
        <v>33990.726620373629</v>
      </c>
      <c r="J441">
        <f t="shared" si="159"/>
        <v>37552.614912112171</v>
      </c>
      <c r="K441">
        <f t="shared" si="160"/>
        <v>231979.11533456601</v>
      </c>
      <c r="L441">
        <f t="shared" si="160"/>
        <v>27840535.385018919</v>
      </c>
      <c r="M441">
        <f t="shared" si="160"/>
        <v>27840431.046772804</v>
      </c>
      <c r="N441">
        <f t="shared" si="160"/>
        <v>9949094826.7202225</v>
      </c>
      <c r="O441">
        <f t="shared" si="160"/>
        <v>297573138.65682852</v>
      </c>
      <c r="P441">
        <f t="shared" si="150"/>
        <v>3623317842.8325572</v>
      </c>
      <c r="Q441">
        <f t="shared" si="150"/>
        <v>1154417951.8356061</v>
      </c>
      <c r="R441">
        <f t="shared" si="150"/>
        <v>1409147609.5198503</v>
      </c>
    </row>
    <row r="442" spans="1:18" x14ac:dyDescent="0.25">
      <c r="A442">
        <f t="shared" si="161"/>
        <v>157</v>
      </c>
      <c r="B442">
        <f t="shared" si="161"/>
        <v>12</v>
      </c>
      <c r="C442">
        <f t="shared" si="152"/>
        <v>497.95925777050434</v>
      </c>
      <c r="D442">
        <f t="shared" si="153"/>
        <v>5354.3987192313289</v>
      </c>
      <c r="E442">
        <f t="shared" si="154"/>
        <v>5354.3888319896032</v>
      </c>
      <c r="F442">
        <f t="shared" si="155"/>
        <v>102268.80133901237</v>
      </c>
      <c r="G442">
        <f t="shared" si="156"/>
        <v>-18524.895048752558</v>
      </c>
      <c r="H442">
        <f t="shared" si="157"/>
        <v>61946.186709226196</v>
      </c>
      <c r="I442">
        <f t="shared" si="158"/>
        <v>34529.628774779863</v>
      </c>
      <c r="J442">
        <f t="shared" si="159"/>
        <v>38278.329130330829</v>
      </c>
      <c r="K442">
        <f t="shared" si="160"/>
        <v>236156.40021285947</v>
      </c>
      <c r="L442">
        <f t="shared" si="160"/>
        <v>28541224.075244542</v>
      </c>
      <c r="M442">
        <f t="shared" si="160"/>
        <v>28541118.432167236</v>
      </c>
      <c r="N442">
        <f t="shared" si="160"/>
        <v>10456453420.086241</v>
      </c>
      <c r="O442">
        <f t="shared" si="160"/>
        <v>343616478.0484671</v>
      </c>
      <c r="P442">
        <f t="shared" si="150"/>
        <v>3835843483.3332911</v>
      </c>
      <c r="Q442">
        <f t="shared" si="150"/>
        <v>1191466696.2335107</v>
      </c>
      <c r="R442">
        <f t="shared" si="150"/>
        <v>1464311945.1108057</v>
      </c>
    </row>
    <row r="443" spans="1:18" x14ac:dyDescent="0.25">
      <c r="A443">
        <f t="shared" si="161"/>
        <v>158</v>
      </c>
      <c r="B443">
        <f t="shared" si="161"/>
        <v>11</v>
      </c>
      <c r="C443">
        <f t="shared" si="152"/>
        <v>500.27641259052325</v>
      </c>
      <c r="D443">
        <f t="shared" si="153"/>
        <v>5418.7783686904877</v>
      </c>
      <c r="E443">
        <f t="shared" si="154"/>
        <v>5418.768481448762</v>
      </c>
      <c r="F443">
        <f t="shared" si="155"/>
        <v>104826.02899927266</v>
      </c>
      <c r="G443">
        <f t="shared" si="156"/>
        <v>-19863.91904284971</v>
      </c>
      <c r="H443">
        <f t="shared" si="157"/>
        <v>63731.878745422</v>
      </c>
      <c r="I443">
        <f t="shared" si="158"/>
        <v>35069.319109610864</v>
      </c>
      <c r="J443">
        <f t="shared" si="159"/>
        <v>39013.349055523533</v>
      </c>
      <c r="K443">
        <f t="shared" si="160"/>
        <v>239391.40791745193</v>
      </c>
      <c r="L443">
        <f t="shared" si="160"/>
        <v>29244066.884876754</v>
      </c>
      <c r="M443">
        <f t="shared" si="160"/>
        <v>29243959.948950648</v>
      </c>
      <c r="N443">
        <f t="shared" si="160"/>
        <v>10986190304.118368</v>
      </c>
      <c r="O443">
        <f t="shared" si="160"/>
        <v>395012406.95982999</v>
      </c>
      <c r="P443">
        <f t="shared" si="150"/>
        <v>4060350388.0887733</v>
      </c>
      <c r="Q443">
        <f t="shared" si="150"/>
        <v>1229085738.7913063</v>
      </c>
      <c r="R443">
        <f t="shared" si="150"/>
        <v>1521183231.8488975</v>
      </c>
    </row>
    <row r="444" spans="1:18" x14ac:dyDescent="0.25">
      <c r="A444">
        <f t="shared" si="161"/>
        <v>159</v>
      </c>
      <c r="B444">
        <f t="shared" si="161"/>
        <v>9</v>
      </c>
      <c r="C444">
        <f t="shared" si="152"/>
        <v>502.59356741054216</v>
      </c>
      <c r="D444">
        <f t="shared" si="153"/>
        <v>5483.5520657346569</v>
      </c>
      <c r="E444">
        <f t="shared" si="154"/>
        <v>5483.5421784929313</v>
      </c>
      <c r="F444">
        <f t="shared" si="155"/>
        <v>107431.43532057189</v>
      </c>
      <c r="G444">
        <f t="shared" si="156"/>
        <v>-21254.662185103036</v>
      </c>
      <c r="H444">
        <f t="shared" si="157"/>
        <v>65566.315276849535</v>
      </c>
      <c r="I444">
        <f t="shared" si="158"/>
        <v>35609.528179529021</v>
      </c>
      <c r="J444">
        <f t="shared" si="159"/>
        <v>39757.735969117915</v>
      </c>
      <c r="K444">
        <f t="shared" si="160"/>
        <v>243634.60978906543</v>
      </c>
      <c r="L444">
        <f t="shared" si="160"/>
        <v>29970720.320439599</v>
      </c>
      <c r="M444">
        <f t="shared" si="160"/>
        <v>29970612.064098131</v>
      </c>
      <c r="N444">
        <f t="shared" si="160"/>
        <v>11539579610.202452</v>
      </c>
      <c r="O444">
        <f t="shared" si="160"/>
        <v>452143329.5221808</v>
      </c>
      <c r="P444">
        <f t="shared" si="150"/>
        <v>4297761586.3082495</v>
      </c>
      <c r="Q444">
        <f t="shared" si="150"/>
        <v>1267397606.6614399</v>
      </c>
      <c r="R444">
        <f t="shared" si="150"/>
        <v>1579962011.1426485</v>
      </c>
    </row>
    <row r="445" spans="1:18" x14ac:dyDescent="0.25">
      <c r="A445">
        <f t="shared" si="161"/>
        <v>160</v>
      </c>
      <c r="B445">
        <f t="shared" si="161"/>
        <v>6</v>
      </c>
      <c r="C445">
        <f t="shared" si="152"/>
        <v>504.91072223056108</v>
      </c>
      <c r="D445">
        <f t="shared" si="153"/>
        <v>5548.7198103638366</v>
      </c>
      <c r="E445">
        <f t="shared" si="154"/>
        <v>5548.7099231221109</v>
      </c>
      <c r="F445">
        <f t="shared" si="155"/>
        <v>110085.62708152461</v>
      </c>
      <c r="G445">
        <f t="shared" si="156"/>
        <v>-22698.426495527354</v>
      </c>
      <c r="H445">
        <f t="shared" si="157"/>
        <v>67450.761863209511</v>
      </c>
      <c r="I445">
        <f t="shared" si="158"/>
        <v>36149.976013472347</v>
      </c>
      <c r="J445">
        <f t="shared" si="159"/>
        <v>40511.551259820073</v>
      </c>
      <c r="K445">
        <f t="shared" si="160"/>
        <v>248911.90875662008</v>
      </c>
      <c r="L445">
        <f t="shared" si="160"/>
        <v>30721742.896199726</v>
      </c>
      <c r="M445">
        <f t="shared" si="160"/>
        <v>30721633.291876316</v>
      </c>
      <c r="N445">
        <f t="shared" si="160"/>
        <v>12117524298.407526</v>
      </c>
      <c r="O445">
        <f t="shared" si="160"/>
        <v>515490982.49080449</v>
      </c>
      <c r="P445">
        <f t="shared" si="150"/>
        <v>4548795902.7850399</v>
      </c>
      <c r="Q445">
        <f t="shared" si="150"/>
        <v>1306387002.0624645</v>
      </c>
      <c r="R445">
        <f t="shared" si="150"/>
        <v>1640699682.8619115</v>
      </c>
    </row>
    <row r="446" spans="1:18" x14ac:dyDescent="0.25">
      <c r="A446">
        <f t="shared" si="161"/>
        <v>161</v>
      </c>
      <c r="B446">
        <f t="shared" si="161"/>
        <v>10</v>
      </c>
      <c r="C446">
        <f t="shared" si="152"/>
        <v>507.22787705057999</v>
      </c>
      <c r="D446">
        <f t="shared" si="153"/>
        <v>5614.2816025780267</v>
      </c>
      <c r="E446">
        <f t="shared" si="154"/>
        <v>5614.271715336301</v>
      </c>
      <c r="F446">
        <f t="shared" si="155"/>
        <v>112789.21488900171</v>
      </c>
      <c r="G446">
        <f t="shared" si="156"/>
        <v>-24196.534327408212</v>
      </c>
      <c r="H446">
        <f t="shared" si="157"/>
        <v>69386.512634933941</v>
      </c>
      <c r="I446">
        <f t="shared" si="158"/>
        <v>36690.371837684652</v>
      </c>
      <c r="J446">
        <f t="shared" si="159"/>
        <v>41274.856418390147</v>
      </c>
      <c r="K446">
        <f t="shared" si="160"/>
        <v>247235.56171622669</v>
      </c>
      <c r="L446">
        <f t="shared" si="160"/>
        <v>31407972.280994534</v>
      </c>
      <c r="M446">
        <f t="shared" si="160"/>
        <v>31407861.459318485</v>
      </c>
      <c r="N446">
        <f t="shared" si="160"/>
        <v>12719151310.979626</v>
      </c>
      <c r="O446">
        <f t="shared" si="160"/>
        <v>585956304.14399207</v>
      </c>
      <c r="P446">
        <f t="shared" si="150"/>
        <v>4813100505.385149</v>
      </c>
      <c r="Q446">
        <f t="shared" si="150"/>
        <v>1345449678.1508093</v>
      </c>
      <c r="R446">
        <f t="shared" si="150"/>
        <v>1702788375.2303545</v>
      </c>
    </row>
    <row r="447" spans="1:18" x14ac:dyDescent="0.25">
      <c r="A447">
        <f t="shared" ref="A447:B462" si="162">A163</f>
        <v>162</v>
      </c>
      <c r="B447">
        <f t="shared" si="162"/>
        <v>12</v>
      </c>
      <c r="C447">
        <f t="shared" si="152"/>
        <v>509.5450318705989</v>
      </c>
      <c r="D447">
        <f t="shared" si="153"/>
        <v>5680.2374423772271</v>
      </c>
      <c r="E447">
        <f t="shared" si="154"/>
        <v>5680.2275551355015</v>
      </c>
      <c r="F447">
        <f t="shared" si="155"/>
        <v>115542.81317813025</v>
      </c>
      <c r="G447">
        <f t="shared" si="156"/>
        <v>-25750.328519261413</v>
      </c>
      <c r="H447">
        <f t="shared" si="157"/>
        <v>71374.890758297537</v>
      </c>
      <c r="I447">
        <f t="shared" si="158"/>
        <v>37230.413793269858</v>
      </c>
      <c r="J447">
        <f t="shared" si="159"/>
        <v>42047.713032117819</v>
      </c>
      <c r="K447">
        <f t="shared" si="160"/>
        <v>247551.05873911528</v>
      </c>
      <c r="L447">
        <f t="shared" si="160"/>
        <v>32128915.703167129</v>
      </c>
      <c r="M447">
        <f t="shared" si="160"/>
        <v>32128803.616797384</v>
      </c>
      <c r="N447">
        <f t="shared" si="160"/>
        <v>13347368793.600035</v>
      </c>
      <c r="O447">
        <f t="shared" si="160"/>
        <v>663697570.73434997</v>
      </c>
      <c r="P447">
        <f t="shared" si="150"/>
        <v>5092662177.3807077</v>
      </c>
      <c r="Q447">
        <f t="shared" si="150"/>
        <v>1385210325.28706</v>
      </c>
      <c r="R447">
        <f t="shared" si="150"/>
        <v>1767001170.1185598</v>
      </c>
    </row>
    <row r="448" spans="1:18" x14ac:dyDescent="0.25">
      <c r="A448">
        <f t="shared" si="162"/>
        <v>163</v>
      </c>
      <c r="B448">
        <f t="shared" si="162"/>
        <v>10</v>
      </c>
      <c r="C448">
        <f t="shared" si="152"/>
        <v>511.86218669061782</v>
      </c>
      <c r="D448">
        <f t="shared" si="153"/>
        <v>5746.587329761438</v>
      </c>
      <c r="E448">
        <f t="shared" si="154"/>
        <v>5746.5774425197123</v>
      </c>
      <c r="F448">
        <f t="shared" si="155"/>
        <v>118347.04021229362</v>
      </c>
      <c r="G448">
        <f t="shared" si="156"/>
        <v>-27361.172546792048</v>
      </c>
      <c r="H448">
        <f t="shared" si="157"/>
        <v>73417.248904398453</v>
      </c>
      <c r="I448">
        <f t="shared" si="158"/>
        <v>37769.788648212547</v>
      </c>
      <c r="J448">
        <f t="shared" si="159"/>
        <v>42830.182779005117</v>
      </c>
      <c r="K448">
        <f t="shared" si="160"/>
        <v>251865.65442988853</v>
      </c>
      <c r="L448">
        <f t="shared" si="160"/>
        <v>32908434.191979464</v>
      </c>
      <c r="M448">
        <f t="shared" si="160"/>
        <v>32908320.754026003</v>
      </c>
      <c r="N448">
        <f t="shared" si="160"/>
        <v>14003655086.205997</v>
      </c>
      <c r="O448">
        <f t="shared" si="160"/>
        <v>749181086.5862627</v>
      </c>
      <c r="P448">
        <f t="shared" si="150"/>
        <v>5388624191.7123079</v>
      </c>
      <c r="Q448">
        <f t="shared" si="150"/>
        <v>1425801638.7576811</v>
      </c>
      <c r="R448">
        <f t="shared" si="150"/>
        <v>1833568053.2274065</v>
      </c>
    </row>
    <row r="449" spans="1:18" x14ac:dyDescent="0.25">
      <c r="A449">
        <f t="shared" si="162"/>
        <v>164</v>
      </c>
      <c r="B449">
        <f t="shared" si="162"/>
        <v>12</v>
      </c>
      <c r="C449">
        <f t="shared" si="152"/>
        <v>514.17934151063673</v>
      </c>
      <c r="D449">
        <f t="shared" si="153"/>
        <v>5813.3312647306593</v>
      </c>
      <c r="E449">
        <f t="shared" si="154"/>
        <v>5813.3213774889336</v>
      </c>
      <c r="F449">
        <f t="shared" si="155"/>
        <v>121202.51808313136</v>
      </c>
      <c r="G449">
        <f t="shared" si="156"/>
        <v>-29030.450674854001</v>
      </c>
      <c r="H449">
        <f t="shared" si="157"/>
        <v>75514.969722007285</v>
      </c>
      <c r="I449">
        <f t="shared" si="158"/>
        <v>38308.171503805126</v>
      </c>
      <c r="J449">
        <f t="shared" si="159"/>
        <v>43622.327421662732</v>
      </c>
      <c r="K449">
        <f t="shared" si="160"/>
        <v>252184.09104005672</v>
      </c>
      <c r="L449">
        <f t="shared" si="160"/>
        <v>33655444.443141431</v>
      </c>
      <c r="M449">
        <f t="shared" si="160"/>
        <v>33655329.724910095</v>
      </c>
      <c r="N449">
        <f t="shared" si="160"/>
        <v>14687141673.25779</v>
      </c>
      <c r="O449">
        <f t="shared" si="160"/>
        <v>843463941.20132756</v>
      </c>
      <c r="P449">
        <f t="shared" si="150"/>
        <v>5700698436.8423491</v>
      </c>
      <c r="Q449">
        <f t="shared" si="150"/>
        <v>1466596751.8488557</v>
      </c>
      <c r="R449">
        <f t="shared" si="150"/>
        <v>1901860657.8246284</v>
      </c>
    </row>
    <row r="450" spans="1:18" x14ac:dyDescent="0.25">
      <c r="A450">
        <f t="shared" si="162"/>
        <v>165</v>
      </c>
      <c r="B450">
        <f t="shared" si="162"/>
        <v>12</v>
      </c>
      <c r="C450">
        <f t="shared" si="152"/>
        <v>516.49649633065565</v>
      </c>
      <c r="D450">
        <f t="shared" si="153"/>
        <v>5880.469247284891</v>
      </c>
      <c r="E450">
        <f t="shared" si="154"/>
        <v>5880.4593600431654</v>
      </c>
      <c r="F450">
        <f t="shared" si="155"/>
        <v>124109.87271053932</v>
      </c>
      <c r="G450">
        <f t="shared" si="156"/>
        <v>-30759.568109409127</v>
      </c>
      <c r="H450">
        <f t="shared" si="157"/>
        <v>77669.466314285208</v>
      </c>
      <c r="I450">
        <f t="shared" si="158"/>
        <v>38845.225495423569</v>
      </c>
      <c r="J450">
        <f t="shared" si="159"/>
        <v>44424.208800927772</v>
      </c>
      <c r="K450">
        <f t="shared" si="160"/>
        <v>254516.71480990725</v>
      </c>
      <c r="L450">
        <f t="shared" si="160"/>
        <v>34438931.306328498</v>
      </c>
      <c r="M450">
        <f t="shared" si="160"/>
        <v>34438815.260478236</v>
      </c>
      <c r="N450">
        <f t="shared" si="160"/>
        <v>15400282011.281219</v>
      </c>
      <c r="O450">
        <f t="shared" si="160"/>
        <v>946889403.91200483</v>
      </c>
      <c r="P450">
        <f t="shared" si="150"/>
        <v>6030682074.3543415</v>
      </c>
      <c r="Q450">
        <f t="shared" si="150"/>
        <v>1508019402.3784151</v>
      </c>
      <c r="R450">
        <f t="shared" si="150"/>
        <v>1972444290.5772064</v>
      </c>
    </row>
    <row r="451" spans="1:18" x14ac:dyDescent="0.25">
      <c r="A451">
        <f t="shared" si="162"/>
        <v>166</v>
      </c>
      <c r="B451">
        <f t="shared" si="162"/>
        <v>9</v>
      </c>
      <c r="C451">
        <f t="shared" si="152"/>
        <v>518.81365115067456</v>
      </c>
      <c r="D451">
        <f t="shared" si="153"/>
        <v>5948.0012774241331</v>
      </c>
      <c r="E451">
        <f t="shared" si="154"/>
        <v>5947.9913901824075</v>
      </c>
      <c r="F451">
        <f t="shared" si="155"/>
        <v>127069.73384266956</v>
      </c>
      <c r="G451">
        <f t="shared" si="156"/>
        <v>-32549.951149486573</v>
      </c>
      <c r="H451">
        <f t="shared" si="157"/>
        <v>79882.182719370772</v>
      </c>
      <c r="I451">
        <f t="shared" si="158"/>
        <v>39380.601487592481</v>
      </c>
      <c r="J451">
        <f t="shared" si="159"/>
        <v>45235.888829210366</v>
      </c>
      <c r="K451">
        <f t="shared" si="160"/>
        <v>259909.95889958169</v>
      </c>
      <c r="L451">
        <f t="shared" si="160"/>
        <v>35271736.173245482</v>
      </c>
      <c r="M451">
        <f t="shared" si="160"/>
        <v>35271618.732660763</v>
      </c>
      <c r="N451">
        <f t="shared" si="160"/>
        <v>16144430084.637714</v>
      </c>
      <c r="O451">
        <f t="shared" si="160"/>
        <v>1060085299.954653</v>
      </c>
      <c r="P451">
        <f t="shared" si="150"/>
        <v>6379725317.7219896</v>
      </c>
      <c r="Q451">
        <f t="shared" si="150"/>
        <v>1550123003.6977944</v>
      </c>
      <c r="R451">
        <f t="shared" si="150"/>
        <v>2045471473.1697533</v>
      </c>
    </row>
    <row r="452" spans="1:18" x14ac:dyDescent="0.25">
      <c r="A452">
        <f t="shared" si="162"/>
        <v>167</v>
      </c>
      <c r="B452">
        <f t="shared" si="162"/>
        <v>10</v>
      </c>
      <c r="C452">
        <f t="shared" si="152"/>
        <v>521.13080597069347</v>
      </c>
      <c r="D452">
        <f t="shared" si="153"/>
        <v>6015.9273551483857</v>
      </c>
      <c r="E452">
        <f t="shared" si="154"/>
        <v>6015.91746790666</v>
      </c>
      <c r="F452">
        <f t="shared" si="155"/>
        <v>130082.7350559304</v>
      </c>
      <c r="G452">
        <f t="shared" si="156"/>
        <v>-34403.047339142053</v>
      </c>
      <c r="H452">
        <f t="shared" si="157"/>
        <v>82154.594394835469</v>
      </c>
      <c r="I452">
        <f t="shared" si="158"/>
        <v>39913.937763280919</v>
      </c>
      <c r="J452">
        <f t="shared" si="159"/>
        <v>46057.429483577449</v>
      </c>
      <c r="K452">
        <f t="shared" si="160"/>
        <v>261254.7008122507</v>
      </c>
      <c r="L452">
        <f t="shared" si="160"/>
        <v>36071163.395319685</v>
      </c>
      <c r="M452">
        <f t="shared" si="160"/>
        <v>36071044.63130635</v>
      </c>
      <c r="N452">
        <f t="shared" si="160"/>
        <v>16918916404.930265</v>
      </c>
      <c r="O452">
        <f t="shared" si="160"/>
        <v>1184257827.1660318</v>
      </c>
      <c r="P452">
        <f t="shared" si="150"/>
        <v>6747734388.2920351</v>
      </c>
      <c r="Q452">
        <f t="shared" si="150"/>
        <v>1592324249.0157969</v>
      </c>
      <c r="R452">
        <f t="shared" si="150"/>
        <v>2120365762.0450377</v>
      </c>
    </row>
    <row r="453" spans="1:18" x14ac:dyDescent="0.25">
      <c r="A453">
        <f t="shared" si="162"/>
        <v>168</v>
      </c>
      <c r="B453">
        <f t="shared" si="162"/>
        <v>7</v>
      </c>
      <c r="C453">
        <f t="shared" si="152"/>
        <v>523.44796079071239</v>
      </c>
      <c r="D453">
        <f t="shared" si="153"/>
        <v>6084.2474804576486</v>
      </c>
      <c r="E453">
        <f t="shared" si="154"/>
        <v>6084.237593215923</v>
      </c>
      <c r="F453">
        <f t="shared" si="155"/>
        <v>133149.5137549864</v>
      </c>
      <c r="G453">
        <f t="shared" si="156"/>
        <v>-36320.325619417184</v>
      </c>
      <c r="H453">
        <f t="shared" si="157"/>
        <v>84488.208706008081</v>
      </c>
      <c r="I453">
        <f t="shared" si="158"/>
        <v>40444.859707370146</v>
      </c>
      <c r="J453">
        <f t="shared" si="159"/>
        <v>46888.892798582216</v>
      </c>
      <c r="K453">
        <f t="shared" si="160"/>
        <v>266718.49620488519</v>
      </c>
      <c r="L453">
        <f t="shared" si="160"/>
        <v>36932936.938728839</v>
      </c>
      <c r="M453">
        <f t="shared" si="160"/>
        <v>36932816.764396861</v>
      </c>
      <c r="N453">
        <f t="shared" si="160"/>
        <v>17726928968.996742</v>
      </c>
      <c r="O453">
        <f t="shared" si="160"/>
        <v>1319674586.6591642</v>
      </c>
      <c r="P453">
        <f t="shared" si="150"/>
        <v>7137074624.4280958</v>
      </c>
      <c r="Q453">
        <f t="shared" si="150"/>
        <v>1635220497.71295</v>
      </c>
      <c r="R453">
        <f t="shared" si="150"/>
        <v>2197911872.3777552</v>
      </c>
    </row>
    <row r="454" spans="1:18" x14ac:dyDescent="0.25">
      <c r="A454">
        <f t="shared" si="162"/>
        <v>169</v>
      </c>
      <c r="B454">
        <f t="shared" si="162"/>
        <v>6</v>
      </c>
      <c r="C454">
        <f t="shared" si="152"/>
        <v>525.7651156107313</v>
      </c>
      <c r="D454">
        <f t="shared" si="153"/>
        <v>6152.961653351922</v>
      </c>
      <c r="E454">
        <f t="shared" si="154"/>
        <v>6152.9517661101963</v>
      </c>
      <c r="F454">
        <f t="shared" si="155"/>
        <v>136270.71117275837</v>
      </c>
      <c r="G454">
        <f t="shared" si="156"/>
        <v>-38303.276480298693</v>
      </c>
      <c r="H454">
        <f t="shared" si="157"/>
        <v>86884.565418167942</v>
      </c>
      <c r="I454">
        <f t="shared" si="158"/>
        <v>40972.979484234696</v>
      </c>
      <c r="J454">
        <f t="shared" si="159"/>
        <v>47730.340858848518</v>
      </c>
      <c r="K454">
        <f t="shared" si="160"/>
        <v>270155.77540583687</v>
      </c>
      <c r="L454">
        <f t="shared" si="160"/>
        <v>37785137.567778997</v>
      </c>
      <c r="M454">
        <f t="shared" si="160"/>
        <v>37785016.014885262</v>
      </c>
      <c r="N454">
        <f t="shared" si="160"/>
        <v>18568071510.995258</v>
      </c>
      <c r="O454">
        <f t="shared" si="160"/>
        <v>1467600664.4439666</v>
      </c>
      <c r="P454">
        <f t="shared" si="150"/>
        <v>7547885129.1188869</v>
      </c>
      <c r="Q454">
        <f t="shared" si="150"/>
        <v>1678293408.0617065</v>
      </c>
      <c r="R454">
        <f t="shared" si="150"/>
        <v>2277612710.4115582</v>
      </c>
    </row>
    <row r="455" spans="1:18" x14ac:dyDescent="0.25">
      <c r="A455">
        <f t="shared" si="162"/>
        <v>170</v>
      </c>
      <c r="B455">
        <f t="shared" si="162"/>
        <v>11</v>
      </c>
      <c r="C455">
        <f t="shared" si="152"/>
        <v>528.08227043075021</v>
      </c>
      <c r="D455">
        <f t="shared" si="153"/>
        <v>6222.0698738312058</v>
      </c>
      <c r="E455">
        <f t="shared" si="154"/>
        <v>6222.0599865894801</v>
      </c>
      <c r="F455">
        <f t="shared" si="155"/>
        <v>139446.97237042332</v>
      </c>
      <c r="G455">
        <f t="shared" si="156"/>
        <v>-40353.412112677819</v>
      </c>
      <c r="H455">
        <f t="shared" si="157"/>
        <v>89345.23719260667</v>
      </c>
      <c r="I455">
        <f t="shared" si="158"/>
        <v>41497.895709377546</v>
      </c>
      <c r="J455">
        <f t="shared" si="159"/>
        <v>48581.835791418991</v>
      </c>
      <c r="K455">
        <f t="shared" si="160"/>
        <v>267374.07439381949</v>
      </c>
      <c r="L455">
        <f t="shared" si="160"/>
        <v>38577388.977613591</v>
      </c>
      <c r="M455">
        <f t="shared" si="160"/>
        <v>38577266.15701291</v>
      </c>
      <c r="N455">
        <f t="shared" si="160"/>
        <v>19442390390.885456</v>
      </c>
      <c r="O455">
        <f t="shared" si="160"/>
        <v>1629285765.2020919</v>
      </c>
      <c r="P455">
        <f t="shared" si="150"/>
        <v>7980605934.7849092</v>
      </c>
      <c r="Q455">
        <f t="shared" si="150"/>
        <v>1721162515.600769</v>
      </c>
      <c r="R455">
        <f t="shared" si="150"/>
        <v>2359126089.4769883</v>
      </c>
    </row>
    <row r="456" spans="1:18" x14ac:dyDescent="0.25">
      <c r="A456">
        <f t="shared" si="162"/>
        <v>171</v>
      </c>
      <c r="B456">
        <f t="shared" si="162"/>
        <v>3</v>
      </c>
      <c r="C456">
        <f t="shared" si="152"/>
        <v>530.39942525076913</v>
      </c>
      <c r="D456">
        <f t="shared" si="153"/>
        <v>6291.5721418955</v>
      </c>
      <c r="E456">
        <f t="shared" si="154"/>
        <v>6291.5622546537743</v>
      </c>
      <c r="F456">
        <f t="shared" si="155"/>
        <v>142678.94623741461</v>
      </c>
      <c r="G456">
        <f t="shared" si="156"/>
        <v>-42472.266560309421</v>
      </c>
      <c r="H456">
        <f t="shared" si="157"/>
        <v>91871.830086559203</v>
      </c>
      <c r="I456">
        <f t="shared" si="158"/>
        <v>42019.193115061455</v>
      </c>
      <c r="J456">
        <f t="shared" si="159"/>
        <v>49443.439757877721</v>
      </c>
      <c r="K456">
        <f t="shared" si="160"/>
        <v>278150.15375484159</v>
      </c>
      <c r="L456">
        <f t="shared" si="160"/>
        <v>39546139.583824158</v>
      </c>
      <c r="M456">
        <f t="shared" si="160"/>
        <v>39546015.230656162</v>
      </c>
      <c r="N456">
        <f t="shared" si="160"/>
        <v>20356425634.741623</v>
      </c>
      <c r="O456">
        <f t="shared" si="160"/>
        <v>1804148269.3693397</v>
      </c>
      <c r="P456">
        <f t="shared" si="150"/>
        <v>8439881941.4730854</v>
      </c>
      <c r="Q456">
        <f t="shared" si="150"/>
        <v>1765360483.8821375</v>
      </c>
      <c r="R456">
        <f t="shared" si="150"/>
        <v>2444357083.4523358</v>
      </c>
    </row>
    <row r="457" spans="1:18" x14ac:dyDescent="0.25">
      <c r="A457">
        <f t="shared" si="162"/>
        <v>172</v>
      </c>
      <c r="B457">
        <f t="shared" si="162"/>
        <v>5</v>
      </c>
      <c r="C457">
        <f t="shared" si="152"/>
        <v>532.71658007078804</v>
      </c>
      <c r="D457">
        <f t="shared" si="153"/>
        <v>6361.4684575448046</v>
      </c>
      <c r="E457">
        <f t="shared" si="154"/>
        <v>6361.4585703030789</v>
      </c>
      <c r="F457">
        <f t="shared" si="155"/>
        <v>145967.28549142167</v>
      </c>
      <c r="G457">
        <f t="shared" si="156"/>
        <v>-44661.395871771587</v>
      </c>
      <c r="H457">
        <f t="shared" si="157"/>
        <v>94465.984057002875</v>
      </c>
      <c r="I457">
        <f t="shared" si="158"/>
        <v>42536.442209876441</v>
      </c>
      <c r="J457">
        <f t="shared" si="159"/>
        <v>50315.214946256317</v>
      </c>
      <c r="K457">
        <f t="shared" si="160"/>
        <v>278484.78888160846</v>
      </c>
      <c r="L457">
        <f t="shared" si="160"/>
        <v>40404691.251762025</v>
      </c>
      <c r="M457">
        <f t="shared" si="160"/>
        <v>40404565.55597946</v>
      </c>
      <c r="N457">
        <f t="shared" si="160"/>
        <v>21304988785.879288</v>
      </c>
      <c r="O457">
        <f t="shared" si="160"/>
        <v>1995086920.1738138</v>
      </c>
      <c r="P457">
        <f t="shared" si="150"/>
        <v>8922877509.0173512</v>
      </c>
      <c r="Q457">
        <f t="shared" si="150"/>
        <v>1808923576.4520593</v>
      </c>
      <c r="R457">
        <f t="shared" si="150"/>
        <v>2531117727.9385123</v>
      </c>
    </row>
    <row r="458" spans="1:18" x14ac:dyDescent="0.25">
      <c r="A458">
        <f t="shared" si="162"/>
        <v>173</v>
      </c>
      <c r="B458">
        <f t="shared" si="162"/>
        <v>8</v>
      </c>
      <c r="C458">
        <f t="shared" si="152"/>
        <v>535.03373489080695</v>
      </c>
      <c r="D458">
        <f t="shared" si="153"/>
        <v>6431.7588207791196</v>
      </c>
      <c r="E458">
        <f t="shared" si="154"/>
        <v>6431.7489335373939</v>
      </c>
      <c r="F458">
        <f t="shared" si="155"/>
        <v>149312.64667839039</v>
      </c>
      <c r="G458">
        <f t="shared" si="156"/>
        <v>-46922.378252424474</v>
      </c>
      <c r="H458">
        <f t="shared" si="157"/>
        <v>97129.373468326201</v>
      </c>
      <c r="I458">
        <f t="shared" si="158"/>
        <v>43049.198932186249</v>
      </c>
      <c r="J458">
        <f t="shared" si="159"/>
        <v>51197.223562735657</v>
      </c>
      <c r="K458">
        <f t="shared" si="160"/>
        <v>277764.55771295336</v>
      </c>
      <c r="L458">
        <f t="shared" si="160"/>
        <v>41264677.387537546</v>
      </c>
      <c r="M458">
        <f t="shared" si="160"/>
        <v>41264550.361122802</v>
      </c>
      <c r="N458">
        <f t="shared" si="160"/>
        <v>22291877519.758991</v>
      </c>
      <c r="O458">
        <f t="shared" si="160"/>
        <v>2202460402.9156361</v>
      </c>
      <c r="P458">
        <f t="shared" si="150"/>
        <v>9432561184.3740959</v>
      </c>
      <c r="Q458">
        <f t="shared" si="150"/>
        <v>1852544805.5200307</v>
      </c>
      <c r="R458">
        <f t="shared" si="150"/>
        <v>2620336608.9557314</v>
      </c>
    </row>
    <row r="459" spans="1:18" x14ac:dyDescent="0.25">
      <c r="A459">
        <f t="shared" si="162"/>
        <v>174</v>
      </c>
      <c r="B459">
        <f t="shared" si="162"/>
        <v>7</v>
      </c>
      <c r="C459">
        <f t="shared" si="152"/>
        <v>537.35088971082587</v>
      </c>
      <c r="D459">
        <f t="shared" si="153"/>
        <v>6502.443231598445</v>
      </c>
      <c r="E459">
        <f t="shared" si="154"/>
        <v>6502.4333443567193</v>
      </c>
      <c r="F459">
        <f t="shared" si="155"/>
        <v>152715.69017252271</v>
      </c>
      <c r="G459">
        <f t="shared" si="156"/>
        <v>-49256.814216370025</v>
      </c>
      <c r="H459">
        <f t="shared" si="157"/>
        <v>99863.707603865536</v>
      </c>
      <c r="I459">
        <f t="shared" si="158"/>
        <v>43557.004297393338</v>
      </c>
      <c r="J459">
        <f t="shared" si="159"/>
        <v>52089.527823152705</v>
      </c>
      <c r="K459">
        <f t="shared" si="160"/>
        <v>281272.06621706457</v>
      </c>
      <c r="L459">
        <f t="shared" si="160"/>
        <v>42190782.77491805</v>
      </c>
      <c r="M459">
        <f t="shared" si="160"/>
        <v>42190654.330981113</v>
      </c>
      <c r="N459">
        <f t="shared" si="160"/>
        <v>23319944054.207535</v>
      </c>
      <c r="O459">
        <f t="shared" si="160"/>
        <v>2426923391.1450214</v>
      </c>
      <c r="P459">
        <f t="shared" si="150"/>
        <v>9971362053.4838963</v>
      </c>
      <c r="Q459">
        <f t="shared" si="150"/>
        <v>1896602874.3029783</v>
      </c>
      <c r="R459">
        <f t="shared" si="150"/>
        <v>2712589704.4494758</v>
      </c>
    </row>
    <row r="460" spans="1:18" x14ac:dyDescent="0.25">
      <c r="A460">
        <f t="shared" si="162"/>
        <v>175</v>
      </c>
      <c r="B460">
        <f t="shared" si="162"/>
        <v>6</v>
      </c>
      <c r="C460">
        <f t="shared" si="152"/>
        <v>539.66804453084478</v>
      </c>
      <c r="D460">
        <f t="shared" si="153"/>
        <v>6573.5216900027808</v>
      </c>
      <c r="E460">
        <f t="shared" si="154"/>
        <v>6573.5118027610552</v>
      </c>
      <c r="F460">
        <f t="shared" si="155"/>
        <v>156177.08017627691</v>
      </c>
      <c r="G460">
        <f t="shared" si="156"/>
        <v>-51666.326738411037</v>
      </c>
      <c r="H460">
        <f t="shared" si="157"/>
        <v>102670.73118131116</v>
      </c>
      <c r="I460">
        <f t="shared" si="158"/>
        <v>44059.384038964992</v>
      </c>
      <c r="J460">
        <f t="shared" si="159"/>
        <v>52992.189944325153</v>
      </c>
      <c r="K460">
        <f t="shared" si="160"/>
        <v>284801.58175337571</v>
      </c>
      <c r="L460">
        <f t="shared" si="160"/>
        <v>43132341.148656979</v>
      </c>
      <c r="M460">
        <f t="shared" si="160"/>
        <v>43132211.279405765</v>
      </c>
      <c r="N460">
        <f t="shared" si="160"/>
        <v>24389406283.42511</v>
      </c>
      <c r="O460">
        <f t="shared" si="160"/>
        <v>2670029350.5611081</v>
      </c>
      <c r="P460">
        <f t="shared" si="150"/>
        <v>10540047028.530884</v>
      </c>
      <c r="Q460">
        <f t="shared" si="150"/>
        <v>1940700645.2845356</v>
      </c>
      <c r="R460">
        <f t="shared" si="150"/>
        <v>2807536324.8161039</v>
      </c>
    </row>
    <row r="461" spans="1:18" x14ac:dyDescent="0.25">
      <c r="A461">
        <f t="shared" si="162"/>
        <v>176</v>
      </c>
      <c r="B461">
        <f t="shared" si="162"/>
        <v>6</v>
      </c>
      <c r="C461">
        <f t="shared" si="152"/>
        <v>541.9851993508637</v>
      </c>
      <c r="D461">
        <f t="shared" si="153"/>
        <v>6644.9941959921271</v>
      </c>
      <c r="E461">
        <f t="shared" si="154"/>
        <v>6644.9843087504014</v>
      </c>
      <c r="F461">
        <f t="shared" si="155"/>
        <v>159697.4847203675</v>
      </c>
      <c r="G461">
        <f t="shared" si="156"/>
        <v>-54152.561406010442</v>
      </c>
      <c r="H461">
        <f t="shared" si="157"/>
        <v>105552.2248719818</v>
      </c>
      <c r="I461">
        <f t="shared" si="158"/>
        <v>44555.848243160952</v>
      </c>
      <c r="J461">
        <f t="shared" si="159"/>
        <v>53905.272135204934</v>
      </c>
      <c r="K461">
        <f t="shared" si="160"/>
        <v>287280.13392318512</v>
      </c>
      <c r="L461">
        <f t="shared" si="160"/>
        <v>44076243.934417151</v>
      </c>
      <c r="M461">
        <f t="shared" si="160"/>
        <v>44076112.651834048</v>
      </c>
      <c r="N461">
        <f t="shared" si="160"/>
        <v>25501370292.195366</v>
      </c>
      <c r="O461">
        <f t="shared" si="160"/>
        <v>2933149773.5686035</v>
      </c>
      <c r="P461">
        <f t="shared" si="150"/>
        <v>11140005584.72695</v>
      </c>
      <c r="Q461">
        <f t="shared" si="150"/>
        <v>1984688978.4886711</v>
      </c>
      <c r="R461">
        <f t="shared" si="150"/>
        <v>2905131536.7048788</v>
      </c>
    </row>
    <row r="462" spans="1:18" x14ac:dyDescent="0.25">
      <c r="A462">
        <f t="shared" si="162"/>
        <v>177</v>
      </c>
      <c r="B462">
        <f t="shared" si="162"/>
        <v>10</v>
      </c>
      <c r="C462">
        <f t="shared" si="152"/>
        <v>544.30235417088261</v>
      </c>
      <c r="D462">
        <f t="shared" si="153"/>
        <v>6716.8607495664837</v>
      </c>
      <c r="E462">
        <f t="shared" si="154"/>
        <v>6716.8508623247581</v>
      </c>
      <c r="F462">
        <f t="shared" si="155"/>
        <v>163277.57566376525</v>
      </c>
      <c r="G462">
        <f t="shared" si="156"/>
        <v>-56717.186571250757</v>
      </c>
      <c r="H462">
        <f t="shared" si="157"/>
        <v>108510.00582396809</v>
      </c>
      <c r="I462">
        <f t="shared" si="158"/>
        <v>45045.890977404182</v>
      </c>
      <c r="J462">
        <f t="shared" si="159"/>
        <v>54828.836587873295</v>
      </c>
      <c r="K462">
        <f t="shared" si="160"/>
        <v>285479.00567254727</v>
      </c>
      <c r="L462">
        <f t="shared" si="160"/>
        <v>44981981.114075497</v>
      </c>
      <c r="M462">
        <f t="shared" si="160"/>
        <v>44981848.489466354</v>
      </c>
      <c r="N462">
        <f t="shared" si="160"/>
        <v>26656301263.12331</v>
      </c>
      <c r="O462">
        <f t="shared" si="160"/>
        <v>3217973696.2894921</v>
      </c>
      <c r="P462">
        <f t="shared" si="150"/>
        <v>11772251263.801111</v>
      </c>
      <c r="Q462">
        <f t="shared" si="150"/>
        <v>2028231476.1286354</v>
      </c>
      <c r="R462">
        <f t="shared" si="150"/>
        <v>3005104844.8479557</v>
      </c>
    </row>
    <row r="463" spans="1:18" x14ac:dyDescent="0.25">
      <c r="A463">
        <f t="shared" ref="A463:B478" si="163">A179</f>
        <v>178</v>
      </c>
      <c r="B463">
        <f t="shared" si="163"/>
        <v>8</v>
      </c>
      <c r="C463">
        <f t="shared" si="152"/>
        <v>546.61950899090152</v>
      </c>
      <c r="D463">
        <f t="shared" si="153"/>
        <v>6789.1213507258508</v>
      </c>
      <c r="E463">
        <f t="shared" si="154"/>
        <v>6789.1114634841251</v>
      </c>
      <c r="F463">
        <f t="shared" si="155"/>
        <v>166918.02869369712</v>
      </c>
      <c r="G463">
        <f t="shared" si="156"/>
        <v>-59361.893502793129</v>
      </c>
      <c r="H463">
        <f t="shared" si="157"/>
        <v>111545.92818914488</v>
      </c>
      <c r="I463">
        <f t="shared" si="158"/>
        <v>45528.989912236008</v>
      </c>
      <c r="J463">
        <f t="shared" si="159"/>
        <v>55762.945468390113</v>
      </c>
      <c r="K463">
        <f t="shared" si="160"/>
        <v>290110.97546559985</v>
      </c>
      <c r="L463">
        <f t="shared" si="160"/>
        <v>45983606.773269989</v>
      </c>
      <c r="M463">
        <f t="shared" si="160"/>
        <v>45983472.680195816</v>
      </c>
      <c r="N463">
        <f t="shared" si="160"/>
        <v>27858957678.530796</v>
      </c>
      <c r="O463">
        <f t="shared" si="160"/>
        <v>3524784254.5329976</v>
      </c>
      <c r="P463">
        <f t="shared" si="150"/>
        <v>12440709424.726839</v>
      </c>
      <c r="Q463">
        <f t="shared" si="150"/>
        <v>2072160522.5898924</v>
      </c>
      <c r="R463">
        <f t="shared" si="150"/>
        <v>3108613944.1831551</v>
      </c>
    </row>
    <row r="464" spans="1:18" x14ac:dyDescent="0.25">
      <c r="A464">
        <f t="shared" si="163"/>
        <v>179</v>
      </c>
      <c r="B464">
        <f t="shared" si="163"/>
        <v>9</v>
      </c>
      <c r="C464">
        <f t="shared" si="152"/>
        <v>548.93666381092044</v>
      </c>
      <c r="D464">
        <f t="shared" si="153"/>
        <v>6861.7759994702283</v>
      </c>
      <c r="E464">
        <f t="shared" si="154"/>
        <v>6861.7661122285026</v>
      </c>
      <c r="F464">
        <f t="shared" si="155"/>
        <v>170619.52332564641</v>
      </c>
      <c r="G464">
        <f t="shared" si="156"/>
        <v>-62088.396537836845</v>
      </c>
      <c r="H464">
        <f t="shared" si="157"/>
        <v>114661.88365405207</v>
      </c>
      <c r="I464">
        <f t="shared" si="158"/>
        <v>46004.605936796492</v>
      </c>
      <c r="J464">
        <f t="shared" si="159"/>
        <v>56707.660907510086</v>
      </c>
      <c r="K464">
        <f t="shared" si="160"/>
        <v>291531.60092726693</v>
      </c>
      <c r="L464">
        <f t="shared" si="160"/>
        <v>46960538.898915187</v>
      </c>
      <c r="M464">
        <f t="shared" si="160"/>
        <v>46960403.388907343</v>
      </c>
      <c r="N464">
        <f t="shared" si="160"/>
        <v>29107950669.450939</v>
      </c>
      <c r="O464">
        <f t="shared" si="160"/>
        <v>3856086656.7773514</v>
      </c>
      <c r="P464">
        <f t="shared" si="150"/>
        <v>13145283730.1896</v>
      </c>
      <c r="Q464">
        <f t="shared" si="150"/>
        <v>2115595765.4930687</v>
      </c>
      <c r="R464">
        <f t="shared" si="150"/>
        <v>3214738148.7048125</v>
      </c>
    </row>
    <row r="465" spans="1:18" x14ac:dyDescent="0.25">
      <c r="A465">
        <f t="shared" si="163"/>
        <v>180</v>
      </c>
      <c r="B465">
        <f t="shared" si="163"/>
        <v>6</v>
      </c>
      <c r="C465">
        <f t="shared" si="152"/>
        <v>551.25381863093935</v>
      </c>
      <c r="D465">
        <f t="shared" si="153"/>
        <v>6934.8246957996162</v>
      </c>
      <c r="E465">
        <f t="shared" si="154"/>
        <v>6934.8148085578905</v>
      </c>
      <c r="F465">
        <f t="shared" si="155"/>
        <v>174382.74290335251</v>
      </c>
      <c r="G465">
        <f t="shared" si="156"/>
        <v>-64898.433234078548</v>
      </c>
      <c r="H465">
        <f t="shared" si="157"/>
        <v>117859.80197464445</v>
      </c>
      <c r="I465">
        <f t="shared" si="158"/>
        <v>46472.182767771737</v>
      </c>
      <c r="J465">
        <f t="shared" si="159"/>
        <v>57663.044991279909</v>
      </c>
      <c r="K465">
        <f t="shared" si="160"/>
        <v>297301.72673162131</v>
      </c>
      <c r="L465">
        <f t="shared" si="160"/>
        <v>48008611.665122643</v>
      </c>
      <c r="M465">
        <f t="shared" si="160"/>
        <v>48008474.651291117</v>
      </c>
      <c r="N465">
        <f t="shared" si="160"/>
        <v>30407248465.581902</v>
      </c>
      <c r="O465">
        <f t="shared" si="160"/>
        <v>4212585453.4369597</v>
      </c>
      <c r="P465">
        <f t="shared" si="150"/>
        <v>13889518639.878708</v>
      </c>
      <c r="Q465">
        <f t="shared" si="150"/>
        <v>2159106141.007967</v>
      </c>
      <c r="R465">
        <f t="shared" si="150"/>
        <v>3324334837.1264758</v>
      </c>
    </row>
    <row r="466" spans="1:18" x14ac:dyDescent="0.25">
      <c r="A466">
        <f t="shared" si="163"/>
        <v>181</v>
      </c>
      <c r="B466">
        <f t="shared" si="163"/>
        <v>7</v>
      </c>
      <c r="C466">
        <f t="shared" si="152"/>
        <v>553.57097345095826</v>
      </c>
      <c r="D466">
        <f t="shared" si="153"/>
        <v>7008.2674397140145</v>
      </c>
      <c r="E466">
        <f t="shared" si="154"/>
        <v>7008.2575524722888</v>
      </c>
      <c r="F466">
        <f t="shared" si="155"/>
        <v>178208.37459881124</v>
      </c>
      <c r="G466">
        <f t="shared" si="156"/>
        <v>-67793.764521671488</v>
      </c>
      <c r="H466">
        <f t="shared" si="157"/>
        <v>121141.65151491019</v>
      </c>
      <c r="I466">
        <f t="shared" si="158"/>
        <v>46931.146551749</v>
      </c>
      <c r="J466">
        <f t="shared" si="159"/>
        <v>58629.159751529864</v>
      </c>
      <c r="K466">
        <f t="shared" si="160"/>
        <v>298739.82901912811</v>
      </c>
      <c r="L466">
        <f t="shared" si="160"/>
        <v>49017745.762399629</v>
      </c>
      <c r="M466">
        <f t="shared" si="160"/>
        <v>49017607.316050261</v>
      </c>
      <c r="N466">
        <f t="shared" si="160"/>
        <v>31755729908.905846</v>
      </c>
      <c r="O466">
        <f t="shared" si="160"/>
        <v>4596943669.7231474</v>
      </c>
      <c r="P466">
        <f t="shared" si="150"/>
        <v>14673603797.638733</v>
      </c>
      <c r="Q466">
        <f t="shared" si="150"/>
        <v>2201875529.6100173</v>
      </c>
      <c r="R466">
        <f t="shared" si="150"/>
        <v>3436557613.933888</v>
      </c>
    </row>
    <row r="467" spans="1:18" x14ac:dyDescent="0.25">
      <c r="A467">
        <f t="shared" si="163"/>
        <v>182</v>
      </c>
      <c r="B467">
        <f t="shared" si="163"/>
        <v>5</v>
      </c>
      <c r="C467">
        <f t="shared" si="152"/>
        <v>555.88812827097718</v>
      </c>
      <c r="D467">
        <f t="shared" si="153"/>
        <v>7082.1042312134232</v>
      </c>
      <c r="E467">
        <f t="shared" si="154"/>
        <v>7082.0943439716975</v>
      </c>
      <c r="F467">
        <f t="shared" si="155"/>
        <v>182097.1094122745</v>
      </c>
      <c r="G467">
        <f t="shared" si="156"/>
        <v>-70776.1748551848</v>
      </c>
      <c r="H467">
        <f t="shared" si="157"/>
        <v>124509.43978935838</v>
      </c>
      <c r="I467">
        <f t="shared" si="158"/>
        <v>47380.90546092132</v>
      </c>
      <c r="J467">
        <f t="shared" si="159"/>
        <v>59606.067156274701</v>
      </c>
      <c r="K467">
        <f t="shared" si="160"/>
        <v>303477.72986990062</v>
      </c>
      <c r="L467">
        <f t="shared" si="160"/>
        <v>50085404.299458936</v>
      </c>
      <c r="M467">
        <f t="shared" si="160"/>
        <v>50085264.353476189</v>
      </c>
      <c r="N467">
        <f t="shared" si="160"/>
        <v>33157536310.211746</v>
      </c>
      <c r="O467">
        <f t="shared" si="160"/>
        <v>5009974713.8802452</v>
      </c>
      <c r="P467">
        <f t="shared" si="150"/>
        <v>15501355527.261967</v>
      </c>
      <c r="Q467">
        <f t="shared" si="150"/>
        <v>2244476418.2421546</v>
      </c>
      <c r="R467">
        <f t="shared" si="150"/>
        <v>3552287206.1667671</v>
      </c>
    </row>
    <row r="468" spans="1:18" x14ac:dyDescent="0.25">
      <c r="A468">
        <f t="shared" si="163"/>
        <v>183</v>
      </c>
      <c r="B468">
        <f t="shared" si="163"/>
        <v>6</v>
      </c>
      <c r="C468">
        <f t="shared" si="152"/>
        <v>558.20528309099609</v>
      </c>
      <c r="D468">
        <f t="shared" si="153"/>
        <v>7156.3350702978423</v>
      </c>
      <c r="E468">
        <f t="shared" si="154"/>
        <v>7156.3251830561167</v>
      </c>
      <c r="F468">
        <f t="shared" si="155"/>
        <v>186049.64217225052</v>
      </c>
      <c r="G468">
        <f t="shared" si="156"/>
        <v>-73847.47236556295</v>
      </c>
      <c r="H468">
        <f t="shared" si="157"/>
        <v>127965.21400937487</v>
      </c>
      <c r="I468">
        <f t="shared" si="158"/>
        <v>47820.849282082083</v>
      </c>
      <c r="J468">
        <f t="shared" si="159"/>
        <v>60593.829100037663</v>
      </c>
      <c r="K468">
        <f t="shared" si="160"/>
        <v>304930.67467360711</v>
      </c>
      <c r="L468">
        <f t="shared" si="160"/>
        <v>51127291.617531247</v>
      </c>
      <c r="M468">
        <f t="shared" si="160"/>
        <v>51127150.223446488</v>
      </c>
      <c r="N468">
        <f t="shared" si="160"/>
        <v>34612236792.716393</v>
      </c>
      <c r="O468">
        <f t="shared" si="160"/>
        <v>5454335380.4509706</v>
      </c>
      <c r="P468">
        <f t="shared" si="150"/>
        <v>16373560449.896999</v>
      </c>
      <c r="Q468">
        <f t="shared" si="150"/>
        <v>2286259811.8682256</v>
      </c>
      <c r="R468">
        <f t="shared" si="150"/>
        <v>3670885035.0553708</v>
      </c>
    </row>
    <row r="469" spans="1:18" x14ac:dyDescent="0.25">
      <c r="A469">
        <f t="shared" si="163"/>
        <v>184</v>
      </c>
      <c r="B469">
        <f t="shared" si="163"/>
        <v>4</v>
      </c>
      <c r="C469">
        <f t="shared" si="152"/>
        <v>560.522437911015</v>
      </c>
      <c r="D469">
        <f t="shared" si="153"/>
        <v>7230.9599569672719</v>
      </c>
      <c r="E469">
        <f t="shared" si="154"/>
        <v>7230.9500697255462</v>
      </c>
      <c r="F469">
        <f t="shared" si="155"/>
        <v>190066.67153550376</v>
      </c>
      <c r="G469">
        <f t="shared" si="156"/>
        <v>-77009.489012084785</v>
      </c>
      <c r="H469">
        <f t="shared" si="157"/>
        <v>131511.06163344745</v>
      </c>
      <c r="I469">
        <f t="shared" si="158"/>
        <v>48250.348998851652</v>
      </c>
      <c r="J469">
        <f t="shared" si="159"/>
        <v>61592.507394113789</v>
      </c>
      <c r="K469">
        <f t="shared" si="160"/>
        <v>309717.22389841953</v>
      </c>
      <c r="L469">
        <f t="shared" si="160"/>
        <v>52228950.219608389</v>
      </c>
      <c r="M469">
        <f t="shared" si="160"/>
        <v>52228807.31030608</v>
      </c>
      <c r="N469">
        <f t="shared" si="160"/>
        <v>36123819111.212791</v>
      </c>
      <c r="O469">
        <f t="shared" si="160"/>
        <v>5931077489.8145037</v>
      </c>
      <c r="P469">
        <f t="shared" si="150"/>
        <v>17294107259.463345</v>
      </c>
      <c r="Q469">
        <f t="shared" si="150"/>
        <v>2327710191.7189937</v>
      </c>
      <c r="R469">
        <f t="shared" si="150"/>
        <v>3793144243.0348086</v>
      </c>
    </row>
    <row r="470" spans="1:18" x14ac:dyDescent="0.25">
      <c r="A470">
        <f t="shared" si="163"/>
        <v>185</v>
      </c>
      <c r="B470">
        <f t="shared" si="163"/>
        <v>7</v>
      </c>
      <c r="C470">
        <f t="shared" si="152"/>
        <v>562.83959273103392</v>
      </c>
      <c r="D470">
        <f t="shared" si="153"/>
        <v>7305.9788912217118</v>
      </c>
      <c r="E470">
        <f t="shared" si="154"/>
        <v>7305.9690039799862</v>
      </c>
      <c r="F470">
        <f t="shared" si="155"/>
        <v>194148.89998705493</v>
      </c>
      <c r="G470">
        <f t="shared" si="156"/>
        <v>-80264.080734323012</v>
      </c>
      <c r="H470">
        <f t="shared" si="157"/>
        <v>135149.1109212593</v>
      </c>
      <c r="I470">
        <f t="shared" si="158"/>
        <v>48668.756367076625</v>
      </c>
      <c r="J470">
        <f t="shared" si="159"/>
        <v>62602.163756787195</v>
      </c>
      <c r="K470">
        <f t="shared" si="160"/>
        <v>308957.65284740168</v>
      </c>
      <c r="L470">
        <f t="shared" si="160"/>
        <v>53275092.85450013</v>
      </c>
      <c r="M470">
        <f t="shared" si="160"/>
        <v>53274948.521060593</v>
      </c>
      <c r="N470">
        <f t="shared" si="160"/>
        <v>37691077330.583641</v>
      </c>
      <c r="O470">
        <f t="shared" si="160"/>
        <v>6443446402.2562027</v>
      </c>
      <c r="P470">
        <f t="shared" si="150"/>
        <v>18263390144.253952</v>
      </c>
      <c r="Q470">
        <f t="shared" si="150"/>
        <v>2367966532.7287226</v>
      </c>
      <c r="R470">
        <f t="shared" si="150"/>
        <v>3918154525.7390051</v>
      </c>
    </row>
    <row r="471" spans="1:18" x14ac:dyDescent="0.25">
      <c r="A471">
        <f t="shared" si="163"/>
        <v>186</v>
      </c>
      <c r="B471">
        <f t="shared" si="163"/>
        <v>11</v>
      </c>
      <c r="C471">
        <f t="shared" si="152"/>
        <v>565.15674755105283</v>
      </c>
      <c r="D471">
        <f t="shared" si="153"/>
        <v>7381.3918730611622</v>
      </c>
      <c r="E471">
        <f t="shared" si="154"/>
        <v>7381.3819858194365</v>
      </c>
      <c r="F471">
        <f t="shared" si="155"/>
        <v>198297.03384018096</v>
      </c>
      <c r="G471">
        <f t="shared" si="156"/>
        <v>-83613.127604103473</v>
      </c>
      <c r="H471">
        <f t="shared" si="157"/>
        <v>138881.53149165161</v>
      </c>
      <c r="I471">
        <f t="shared" si="158"/>
        <v>49075.403483343383</v>
      </c>
      <c r="J471">
        <f t="shared" si="159"/>
        <v>63622.859803518935</v>
      </c>
      <c r="K471">
        <f t="shared" ref="K471:R504" si="164">($B471-C471)^2</f>
        <v>307089.70085636131</v>
      </c>
      <c r="L471">
        <f t="shared" si="164"/>
        <v>54322676.362486027</v>
      </c>
      <c r="M471">
        <f t="shared" si="164"/>
        <v>54322530.61689166</v>
      </c>
      <c r="N471">
        <f t="shared" si="164"/>
        <v>39317351216.069389</v>
      </c>
      <c r="O471">
        <f t="shared" si="164"/>
        <v>6992994717.5473804</v>
      </c>
      <c r="P471">
        <f t="shared" si="150"/>
        <v>19285024516.7738</v>
      </c>
      <c r="Q471">
        <f t="shared" si="150"/>
        <v>2407315689.1763182</v>
      </c>
      <c r="R471">
        <f t="shared" si="150"/>
        <v>4046468707.6625481</v>
      </c>
    </row>
    <row r="472" spans="1:18" x14ac:dyDescent="0.25">
      <c r="A472">
        <f t="shared" si="163"/>
        <v>187</v>
      </c>
      <c r="B472">
        <f t="shared" si="163"/>
        <v>7</v>
      </c>
      <c r="C472">
        <f t="shared" si="152"/>
        <v>567.47390237107174</v>
      </c>
      <c r="D472">
        <f t="shared" si="153"/>
        <v>7457.198902485623</v>
      </c>
      <c r="E472">
        <f t="shared" si="154"/>
        <v>7457.1890152438973</v>
      </c>
      <c r="F472">
        <f t="shared" si="155"/>
        <v>202511.78323641504</v>
      </c>
      <c r="G472">
        <f t="shared" si="156"/>
        <v>-87058.53397746422</v>
      </c>
      <c r="H472">
        <f t="shared" si="157"/>
        <v>142710.53488445489</v>
      </c>
      <c r="I472">
        <f t="shared" si="158"/>
        <v>49469.602346546933</v>
      </c>
      <c r="J472">
        <f t="shared" si="159"/>
        <v>64654.657037121455</v>
      </c>
      <c r="K472">
        <f t="shared" si="164"/>
        <v>314130.99523905764</v>
      </c>
      <c r="L472">
        <f t="shared" si="164"/>
        <v>55505463.686597981</v>
      </c>
      <c r="M472">
        <f t="shared" si="164"/>
        <v>55505316.362860829</v>
      </c>
      <c r="N472">
        <f t="shared" si="164"/>
        <v>41008187233.627441</v>
      </c>
      <c r="O472">
        <f t="shared" si="164"/>
        <v>7580407206.7809763</v>
      </c>
      <c r="P472">
        <f t="shared" si="150"/>
        <v>20364298868.518833</v>
      </c>
      <c r="Q472">
        <f t="shared" si="150"/>
        <v>2446549030.8926301</v>
      </c>
      <c r="R472">
        <f t="shared" si="150"/>
        <v>4179319560.3892794</v>
      </c>
    </row>
    <row r="473" spans="1:18" x14ac:dyDescent="0.25">
      <c r="A473">
        <f t="shared" si="163"/>
        <v>188</v>
      </c>
      <c r="B473">
        <f t="shared" si="163"/>
        <v>3</v>
      </c>
      <c r="C473">
        <f t="shared" si="152"/>
        <v>569.79105719109066</v>
      </c>
      <c r="D473">
        <f t="shared" si="153"/>
        <v>7533.3999794950942</v>
      </c>
      <c r="E473">
        <f t="shared" si="154"/>
        <v>7533.3900922533685</v>
      </c>
      <c r="F473">
        <f t="shared" si="155"/>
        <v>206793.86214554659</v>
      </c>
      <c r="G473">
        <f t="shared" si="156"/>
        <v>-90602.228646615113</v>
      </c>
      <c r="H473">
        <f t="shared" si="157"/>
        <v>146638.3751261888</v>
      </c>
      <c r="I473">
        <f t="shared" si="158"/>
        <v>49850.644412456139</v>
      </c>
      <c r="J473">
        <f t="shared" si="159"/>
        <v>65697.616837936264</v>
      </c>
      <c r="K473">
        <f t="shared" si="164"/>
        <v>321252.10251179419</v>
      </c>
      <c r="L473">
        <f t="shared" si="164"/>
        <v>56706923.851179712</v>
      </c>
      <c r="M473">
        <f t="shared" si="164"/>
        <v>56706774.941507697</v>
      </c>
      <c r="N473">
        <f t="shared" si="164"/>
        <v>42762460666.898453</v>
      </c>
      <c r="O473">
        <f t="shared" si="164"/>
        <v>8209307458.1054039</v>
      </c>
      <c r="P473">
        <f t="shared" si="150"/>
        <v>21501933238.398109</v>
      </c>
      <c r="Q473">
        <f t="shared" si="150"/>
        <v>2484787653.4706697</v>
      </c>
      <c r="R473">
        <f t="shared" si="150"/>
        <v>4315782681.4832592</v>
      </c>
    </row>
    <row r="474" spans="1:18" x14ac:dyDescent="0.25">
      <c r="A474">
        <f t="shared" si="163"/>
        <v>189</v>
      </c>
      <c r="B474">
        <f t="shared" si="163"/>
        <v>6</v>
      </c>
      <c r="C474">
        <f t="shared" si="152"/>
        <v>572.10821201110957</v>
      </c>
      <c r="D474">
        <f t="shared" si="153"/>
        <v>7609.9951040895758</v>
      </c>
      <c r="E474">
        <f t="shared" si="154"/>
        <v>7609.9852168478501</v>
      </c>
      <c r="F474">
        <f t="shared" si="155"/>
        <v>211143.98836562134</v>
      </c>
      <c r="G474">
        <f t="shared" si="156"/>
        <v>-94246.16499189692</v>
      </c>
      <c r="H474">
        <f t="shared" si="157"/>
        <v>150667.34929963114</v>
      </c>
      <c r="I474">
        <f t="shared" si="158"/>
        <v>50217.800141217114</v>
      </c>
      <c r="J474">
        <f t="shared" si="159"/>
        <v>66751.800454032636</v>
      </c>
      <c r="K474">
        <f t="shared" si="164"/>
        <v>320478.50770641537</v>
      </c>
      <c r="L474">
        <f t="shared" si="164"/>
        <v>57820741.543018237</v>
      </c>
      <c r="M474">
        <f t="shared" si="164"/>
        <v>57820591.178040646</v>
      </c>
      <c r="N474">
        <f t="shared" si="164"/>
        <v>44579250131.081253</v>
      </c>
      <c r="O474">
        <f t="shared" si="164"/>
        <v>8883470605.6597595</v>
      </c>
      <c r="P474">
        <f t="shared" si="150"/>
        <v>22698842172.785465</v>
      </c>
      <c r="Q474">
        <f t="shared" si="150"/>
        <v>2521224873.4215312</v>
      </c>
      <c r="R474">
        <f t="shared" si="150"/>
        <v>4455001878.2495432</v>
      </c>
    </row>
    <row r="475" spans="1:18" x14ac:dyDescent="0.25">
      <c r="A475">
        <f t="shared" si="163"/>
        <v>190</v>
      </c>
      <c r="B475">
        <f t="shared" si="163"/>
        <v>8</v>
      </c>
      <c r="C475">
        <f t="shared" si="152"/>
        <v>574.42536683112849</v>
      </c>
      <c r="D475">
        <f t="shared" si="153"/>
        <v>7686.9842762690678</v>
      </c>
      <c r="E475">
        <f t="shared" si="154"/>
        <v>7686.9743890273421</v>
      </c>
      <c r="F475">
        <f t="shared" si="155"/>
        <v>215562.88352294109</v>
      </c>
      <c r="G475">
        <f t="shared" si="156"/>
        <v>-97992.321133740712</v>
      </c>
      <c r="H475">
        <f t="shared" si="157"/>
        <v>154799.79811725538</v>
      </c>
      <c r="I475">
        <f t="shared" si="158"/>
        <v>50570.318537735322</v>
      </c>
      <c r="J475">
        <f t="shared" si="159"/>
        <v>67817.268991444143</v>
      </c>
      <c r="K475">
        <f t="shared" si="164"/>
        <v>320837.69618977845</v>
      </c>
      <c r="L475">
        <f t="shared" si="164"/>
        <v>58966799.515187576</v>
      </c>
      <c r="M475">
        <f t="shared" si="164"/>
        <v>58966647.667337842</v>
      </c>
      <c r="N475">
        <f t="shared" si="164"/>
        <v>46463907810.588699</v>
      </c>
      <c r="O475">
        <f t="shared" si="164"/>
        <v>9604062942.3163071</v>
      </c>
      <c r="P475">
        <f t="shared" si="164"/>
        <v>23960500764.373146</v>
      </c>
      <c r="Q475">
        <f t="shared" si="164"/>
        <v>2556548055.9114132</v>
      </c>
      <c r="R475">
        <f t="shared" si="164"/>
        <v>4598096961.1540279</v>
      </c>
    </row>
    <row r="476" spans="1:18" x14ac:dyDescent="0.25">
      <c r="A476">
        <f t="shared" si="163"/>
        <v>191</v>
      </c>
      <c r="B476">
        <f t="shared" si="163"/>
        <v>4</v>
      </c>
      <c r="C476">
        <f t="shared" si="152"/>
        <v>576.7425216511474</v>
      </c>
      <c r="D476">
        <f t="shared" si="153"/>
        <v>7764.3674960335702</v>
      </c>
      <c r="E476">
        <f t="shared" si="154"/>
        <v>7764.3576087918445</v>
      </c>
      <c r="F476">
        <f t="shared" si="155"/>
        <v>220051.27307206413</v>
      </c>
      <c r="G476">
        <f t="shared" si="156"/>
        <v>-101842.70008462699</v>
      </c>
      <c r="H476">
        <f t="shared" si="157"/>
        <v>159038.10649853718</v>
      </c>
      <c r="I476">
        <f t="shared" si="158"/>
        <v>50907.426684878301</v>
      </c>
      <c r="J476">
        <f t="shared" si="159"/>
        <v>68894.083404461824</v>
      </c>
      <c r="K476">
        <f t="shared" si="164"/>
        <v>328033.99610731506</v>
      </c>
      <c r="L476">
        <f t="shared" si="164"/>
        <v>60223303.673494346</v>
      </c>
      <c r="M476">
        <f t="shared" si="164"/>
        <v>60223150.216333479</v>
      </c>
      <c r="N476">
        <f t="shared" si="164"/>
        <v>48420802386.451561</v>
      </c>
      <c r="O476">
        <f t="shared" si="164"/>
        <v>10372750318.12796</v>
      </c>
      <c r="P476">
        <f t="shared" si="164"/>
        <v>25291847029.788067</v>
      </c>
      <c r="Q476">
        <f t="shared" si="164"/>
        <v>2591158848.2627802</v>
      </c>
      <c r="R476">
        <f t="shared" si="164"/>
        <v>4745843591.4737062</v>
      </c>
    </row>
    <row r="477" spans="1:18" x14ac:dyDescent="0.25">
      <c r="A477">
        <f t="shared" si="163"/>
        <v>192</v>
      </c>
      <c r="B477">
        <f t="shared" si="163"/>
        <v>7</v>
      </c>
      <c r="C477">
        <f t="shared" si="152"/>
        <v>579.05967647116631</v>
      </c>
      <c r="D477">
        <f t="shared" si="153"/>
        <v>7842.144763383083</v>
      </c>
      <c r="E477">
        <f t="shared" si="154"/>
        <v>7842.1348761413574</v>
      </c>
      <c r="F477">
        <f t="shared" si="155"/>
        <v>224609.88629580478</v>
      </c>
      <c r="G477">
        <f t="shared" si="156"/>
        <v>-105799.32990104516</v>
      </c>
      <c r="H477">
        <f t="shared" si="157"/>
        <v>163384.70415112938</v>
      </c>
      <c r="I477">
        <f t="shared" si="158"/>
        <v>51228.329269439477</v>
      </c>
      <c r="J477">
        <f t="shared" si="159"/>
        <v>69982.304486001609</v>
      </c>
      <c r="K477">
        <f t="shared" si="164"/>
        <v>327252.27344429545</v>
      </c>
      <c r="L477">
        <f t="shared" si="164"/>
        <v>61389493.463169351</v>
      </c>
      <c r="M477">
        <f t="shared" si="164"/>
        <v>61389338.527326643</v>
      </c>
      <c r="N477">
        <f t="shared" si="164"/>
        <v>50446456532.406212</v>
      </c>
      <c r="O477">
        <f t="shared" si="164"/>
        <v>11194979447.128803</v>
      </c>
      <c r="P477">
        <f t="shared" si="164"/>
        <v>26692274213.693958</v>
      </c>
      <c r="Q477">
        <f t="shared" si="164"/>
        <v>2623624572.1283374</v>
      </c>
      <c r="R477">
        <f t="shared" si="164"/>
        <v>4896543237.908637</v>
      </c>
    </row>
    <row r="478" spans="1:18" x14ac:dyDescent="0.25">
      <c r="A478">
        <f t="shared" si="163"/>
        <v>193</v>
      </c>
      <c r="B478">
        <f t="shared" si="163"/>
        <v>12</v>
      </c>
      <c r="C478">
        <f t="shared" si="152"/>
        <v>581.37683129118523</v>
      </c>
      <c r="D478">
        <f t="shared" si="153"/>
        <v>7920.3160783176063</v>
      </c>
      <c r="E478">
        <f t="shared" si="154"/>
        <v>7920.3061910758806</v>
      </c>
      <c r="F478">
        <f t="shared" si="155"/>
        <v>229239.45630523373</v>
      </c>
      <c r="G478">
        <f t="shared" si="156"/>
        <v>-109864.2638354527</v>
      </c>
      <c r="H478">
        <f t="shared" si="157"/>
        <v>167842.06615590604</v>
      </c>
      <c r="I478">
        <f t="shared" si="158"/>
        <v>51532.208100804986</v>
      </c>
      <c r="J478">
        <f t="shared" si="159"/>
        <v>71081.992858065321</v>
      </c>
      <c r="K478">
        <f t="shared" si="164"/>
        <v>324189.9760111908</v>
      </c>
      <c r="L478">
        <f t="shared" si="164"/>
        <v>62541463.194576763</v>
      </c>
      <c r="M478">
        <f t="shared" si="164"/>
        <v>62541306.8118091</v>
      </c>
      <c r="N478">
        <f t="shared" si="164"/>
        <v>52545226724.167839</v>
      </c>
      <c r="O478">
        <f t="shared" si="164"/>
        <v>12072793354.438011</v>
      </c>
      <c r="P478">
        <f t="shared" si="164"/>
        <v>28166931105.895798</v>
      </c>
      <c r="Q478">
        <f t="shared" si="164"/>
        <v>2654331842.7502518</v>
      </c>
      <c r="R478">
        <f t="shared" si="164"/>
        <v>5050943884.8454561</v>
      </c>
    </row>
    <row r="479" spans="1:18" x14ac:dyDescent="0.25">
      <c r="A479">
        <f t="shared" ref="A479:B494" si="165">A195</f>
        <v>194</v>
      </c>
      <c r="B479">
        <f t="shared" si="165"/>
        <v>4</v>
      </c>
      <c r="C479">
        <f t="shared" ref="C479:C526" si="166">$N$272+$N$273*A479</f>
        <v>583.69398611120414</v>
      </c>
      <c r="D479">
        <f t="shared" ref="D479:D526" si="167">$N$272+$N$273*A479+$N$274*A479^2</f>
        <v>7998.88144083714</v>
      </c>
      <c r="E479">
        <f t="shared" ref="E479:E526" si="168">$N$272+$N$273*A479+$N$274*A479^2+$N$275*$A$286^3</f>
        <v>7998.8715535954143</v>
      </c>
      <c r="F479">
        <f t="shared" ref="F479:F526" si="169">$N$272+$N$273*A479+$N$274*A479^2+$N$275*$A$286^3+$N$276*A479^4</f>
        <v>233940.72003967784</v>
      </c>
      <c r="G479">
        <f t="shared" ref="G479:G526" si="170">$N$272+$N$273*A479+$N$274*A479^2+$N$275*$A$286^3+$N$276*A479^4+$N$277*A479^5</f>
        <v>-114039.5804882345</v>
      </c>
      <c r="H479">
        <f t="shared" ref="H479:H526" si="171">$N$272+$N$273*A479+$N$274*A479^2+$N$275*$A$286^3+$N$276*A479^4+$N$277*A479^5+$N$278*A479^6</f>
        <v>172412.71355587526</v>
      </c>
      <c r="I479">
        <f t="shared" ref="I479:I526" si="172">$N$272+$N$273*A479+$N$274*A479^2+$N$275*$A$286^3+$N$276*A479^4+$N$277*A479^5+$N$278*A479^6+$N$279*A479^7</f>
        <v>51818.221622264464</v>
      </c>
      <c r="J479">
        <f t="shared" ref="J479:J526" si="173">$N$272+$N$273*A479+$N$274*A479^2+$N$275*$A$286^3+$N$276*A479^4+$N$277*A479^5+$N$278*A479^6+$N$279*A479^7+$N$280*A479^8</f>
        <v>72193.208962314588</v>
      </c>
      <c r="K479">
        <f t="shared" si="164"/>
        <v>336045.11753349693</v>
      </c>
      <c r="L479">
        <f t="shared" si="164"/>
        <v>63918129.253042147</v>
      </c>
      <c r="M479">
        <f t="shared" si="164"/>
        <v>63917971.158489153</v>
      </c>
      <c r="N479">
        <f t="shared" si="164"/>
        <v>54726388982.922607</v>
      </c>
      <c r="O479">
        <f t="shared" si="164"/>
        <v>13005938250.57642</v>
      </c>
      <c r="P479">
        <f t="shared" si="164"/>
        <v>29724764509.991848</v>
      </c>
      <c r="Q479">
        <f t="shared" si="164"/>
        <v>2684713562.3211384</v>
      </c>
      <c r="R479">
        <f t="shared" si="164"/>
        <v>5211281890.6047211</v>
      </c>
    </row>
    <row r="480" spans="1:18" x14ac:dyDescent="0.25">
      <c r="A480">
        <f t="shared" si="165"/>
        <v>195</v>
      </c>
      <c r="B480">
        <f t="shared" si="165"/>
        <v>9</v>
      </c>
      <c r="C480">
        <f t="shared" si="166"/>
        <v>586.01114093122305</v>
      </c>
      <c r="D480">
        <f t="shared" si="167"/>
        <v>8077.840850941684</v>
      </c>
      <c r="E480">
        <f t="shared" si="168"/>
        <v>8077.8309636999584</v>
      </c>
      <c r="F480">
        <f t="shared" si="169"/>
        <v>238714.41826672028</v>
      </c>
      <c r="G480">
        <f t="shared" si="170"/>
        <v>-118327.38395966214</v>
      </c>
      <c r="H480">
        <f t="shared" si="171"/>
        <v>177099.21394896062</v>
      </c>
      <c r="I480">
        <f t="shared" si="172"/>
        <v>52085.504414906973</v>
      </c>
      <c r="J480">
        <f t="shared" si="173"/>
        <v>73316.013050776863</v>
      </c>
      <c r="K480">
        <f t="shared" si="164"/>
        <v>332941.85675875173</v>
      </c>
      <c r="L480">
        <f t="shared" si="164"/>
        <v>65106192.677825317</v>
      </c>
      <c r="M480">
        <f t="shared" si="164"/>
        <v>65106033.120763198</v>
      </c>
      <c r="N480">
        <f t="shared" si="164"/>
        <v>56980276709.889877</v>
      </c>
      <c r="O480">
        <f t="shared" si="164"/>
        <v>14003499768.648582</v>
      </c>
      <c r="P480">
        <f t="shared" si="164"/>
        <v>31360943876.488647</v>
      </c>
      <c r="Q480">
        <f t="shared" si="164"/>
        <v>2711962312.0758252</v>
      </c>
      <c r="R480">
        <f t="shared" si="164"/>
        <v>5373918162.4267693</v>
      </c>
    </row>
    <row r="481" spans="1:18" x14ac:dyDescent="0.25">
      <c r="A481">
        <f t="shared" si="165"/>
        <v>196</v>
      </c>
      <c r="B481">
        <f t="shared" si="165"/>
        <v>7</v>
      </c>
      <c r="C481">
        <f t="shared" si="166"/>
        <v>588.32829575124197</v>
      </c>
      <c r="D481">
        <f t="shared" si="167"/>
        <v>8157.1943086312385</v>
      </c>
      <c r="E481">
        <f t="shared" si="168"/>
        <v>8157.1844213895129</v>
      </c>
      <c r="F481">
        <f t="shared" si="169"/>
        <v>243561.2955822004</v>
      </c>
      <c r="G481">
        <f t="shared" si="170"/>
        <v>-122729.80400185328</v>
      </c>
      <c r="H481">
        <f t="shared" si="171"/>
        <v>181904.18208465131</v>
      </c>
      <c r="I481">
        <f t="shared" si="172"/>
        <v>52333.166694043161</v>
      </c>
      <c r="J481">
        <f t="shared" si="173"/>
        <v>74450.465176703743</v>
      </c>
      <c r="K481">
        <f t="shared" si="164"/>
        <v>337942.58744104346</v>
      </c>
      <c r="L481">
        <f t="shared" si="164"/>
        <v>66425667.26844503</v>
      </c>
      <c r="M481">
        <f t="shared" si="164"/>
        <v>66425506.102660306</v>
      </c>
      <c r="N481">
        <f t="shared" si="164"/>
        <v>59318694896.54184</v>
      </c>
      <c r="O481">
        <f t="shared" si="164"/>
        <v>15064323056.589346</v>
      </c>
      <c r="P481">
        <f t="shared" si="164"/>
        <v>33086584850.336796</v>
      </c>
      <c r="Q481">
        <f t="shared" si="164"/>
        <v>2738027720.8927917</v>
      </c>
      <c r="R481">
        <f t="shared" si="164"/>
        <v>5541829507.5151024</v>
      </c>
    </row>
    <row r="482" spans="1:18" x14ac:dyDescent="0.25">
      <c r="A482">
        <f t="shared" si="165"/>
        <v>197</v>
      </c>
      <c r="B482">
        <f t="shared" si="165"/>
        <v>9</v>
      </c>
      <c r="C482">
        <f t="shared" si="166"/>
        <v>590.64545057126088</v>
      </c>
      <c r="D482">
        <f t="shared" si="167"/>
        <v>8236.9418139058034</v>
      </c>
      <c r="E482">
        <f t="shared" si="168"/>
        <v>8236.9319266640778</v>
      </c>
      <c r="F482">
        <f t="shared" si="169"/>
        <v>248482.10041021387</v>
      </c>
      <c r="G482">
        <f t="shared" si="170"/>
        <v>-127248.99617073056</v>
      </c>
      <c r="H482">
        <f t="shared" si="171"/>
        <v>186830.28046452178</v>
      </c>
      <c r="I482">
        <f t="shared" si="172"/>
        <v>52560.293798095692</v>
      </c>
      <c r="J482">
        <f t="shared" si="173"/>
        <v>75596.625185602665</v>
      </c>
      <c r="K482">
        <f t="shared" si="164"/>
        <v>338311.43017024506</v>
      </c>
      <c r="L482">
        <f t="shared" si="164"/>
        <v>67699026.493019521</v>
      </c>
      <c r="M482">
        <f t="shared" si="164"/>
        <v>67698863.789818048</v>
      </c>
      <c r="N482">
        <f t="shared" si="164"/>
        <v>61738881627.464226</v>
      </c>
      <c r="O482">
        <f t="shared" si="164"/>
        <v>16194597589.389675</v>
      </c>
      <c r="P482">
        <f t="shared" si="164"/>
        <v>34902190834.403511</v>
      </c>
      <c r="Q482">
        <f t="shared" si="164"/>
        <v>2761638479.8537707</v>
      </c>
      <c r="R482">
        <f t="shared" si="164"/>
        <v>5713489081.1991539</v>
      </c>
    </row>
    <row r="483" spans="1:18" x14ac:dyDescent="0.25">
      <c r="A483">
        <f t="shared" si="165"/>
        <v>198</v>
      </c>
      <c r="B483">
        <f t="shared" si="165"/>
        <v>8</v>
      </c>
      <c r="C483">
        <f t="shared" si="166"/>
        <v>592.96260539127979</v>
      </c>
      <c r="D483">
        <f t="shared" si="167"/>
        <v>8317.0833667653787</v>
      </c>
      <c r="E483">
        <f t="shared" si="168"/>
        <v>8317.0734795236531</v>
      </c>
      <c r="F483">
        <f t="shared" si="169"/>
        <v>253477.58500311247</v>
      </c>
      <c r="G483">
        <f t="shared" si="170"/>
        <v>-131887.14197798164</v>
      </c>
      <c r="H483">
        <f t="shared" si="171"/>
        <v>191880.21994661886</v>
      </c>
      <c r="I483">
        <f t="shared" si="172"/>
        <v>52765.94566989757</v>
      </c>
      <c r="J483">
        <f t="shared" si="173"/>
        <v>76754.5527064614</v>
      </c>
      <c r="K483">
        <f t="shared" si="164"/>
        <v>342181.24970615411</v>
      </c>
      <c r="L483">
        <f t="shared" si="164"/>
        <v>69040866.395857081</v>
      </c>
      <c r="M483">
        <f t="shared" si="164"/>
        <v>69040702.088123307</v>
      </c>
      <c r="N483">
        <f t="shared" si="164"/>
        <v>64246830521.650063</v>
      </c>
      <c r="O483">
        <f t="shared" si="164"/>
        <v>17396328477.391933</v>
      </c>
      <c r="P483">
        <f t="shared" si="164"/>
        <v>36814948787.243683</v>
      </c>
      <c r="Q483">
        <f t="shared" si="164"/>
        <v>2783400831.3078637</v>
      </c>
      <c r="R483">
        <f t="shared" si="164"/>
        <v>5890033352.3256578</v>
      </c>
    </row>
    <row r="484" spans="1:18" x14ac:dyDescent="0.25">
      <c r="A484">
        <f t="shared" si="165"/>
        <v>199</v>
      </c>
      <c r="B484">
        <f t="shared" si="165"/>
        <v>10</v>
      </c>
      <c r="C484">
        <f t="shared" si="166"/>
        <v>595.27976021129871</v>
      </c>
      <c r="D484">
        <f t="shared" si="167"/>
        <v>8397.6189672099645</v>
      </c>
      <c r="E484">
        <f t="shared" si="168"/>
        <v>8397.6090799682388</v>
      </c>
      <c r="F484">
        <f t="shared" si="169"/>
        <v>258548.50544150439</v>
      </c>
      <c r="G484">
        <f t="shared" si="170"/>
        <v>-136646.44904301761</v>
      </c>
      <c r="H484">
        <f t="shared" si="171"/>
        <v>197056.76035371909</v>
      </c>
      <c r="I484">
        <f t="shared" si="172"/>
        <v>52949.156330341735</v>
      </c>
      <c r="J484">
        <f t="shared" si="173"/>
        <v>77924.307143188649</v>
      </c>
      <c r="K484">
        <f t="shared" si="164"/>
        <v>342552.3977129953</v>
      </c>
      <c r="L484">
        <f t="shared" si="164"/>
        <v>70352151.939100355</v>
      </c>
      <c r="M484">
        <f t="shared" si="164"/>
        <v>70351986.078365639</v>
      </c>
      <c r="N484">
        <f t="shared" si="164"/>
        <v>66842158795.926796</v>
      </c>
      <c r="O484">
        <f t="shared" si="164"/>
        <v>18674985065.046867</v>
      </c>
      <c r="P484">
        <f t="shared" si="164"/>
        <v>38827425765.896004</v>
      </c>
      <c r="Q484">
        <f t="shared" si="164"/>
        <v>2802554272.9683614</v>
      </c>
      <c r="R484">
        <f t="shared" si="164"/>
        <v>6070639257.603138</v>
      </c>
    </row>
    <row r="485" spans="1:18" x14ac:dyDescent="0.25">
      <c r="A485">
        <f t="shared" si="165"/>
        <v>200</v>
      </c>
      <c r="B485">
        <f t="shared" si="165"/>
        <v>9</v>
      </c>
      <c r="C485">
        <f t="shared" si="166"/>
        <v>597.59691503131762</v>
      </c>
      <c r="D485">
        <f t="shared" si="167"/>
        <v>8478.5486152395606</v>
      </c>
      <c r="E485">
        <f t="shared" si="168"/>
        <v>8478.5387279978349</v>
      </c>
      <c r="F485">
        <f t="shared" si="169"/>
        <v>263695.62163425394</v>
      </c>
      <c r="G485">
        <f t="shared" si="170"/>
        <v>-141529.15124493296</v>
      </c>
      <c r="H485">
        <f t="shared" si="171"/>
        <v>202362.71108545363</v>
      </c>
      <c r="I485">
        <f t="shared" si="172"/>
        <v>53108.933344321063</v>
      </c>
      <c r="J485">
        <f t="shared" si="173"/>
        <v>79105.947666290376</v>
      </c>
      <c r="K485">
        <f t="shared" si="164"/>
        <v>346446.32838438416</v>
      </c>
      <c r="L485">
        <f t="shared" si="164"/>
        <v>71733253.745906353</v>
      </c>
      <c r="M485">
        <f t="shared" si="164"/>
        <v>71733086.26505518</v>
      </c>
      <c r="N485">
        <f t="shared" si="164"/>
        <v>69530634428.8862</v>
      </c>
      <c r="O485">
        <f t="shared" si="164"/>
        <v>20033048257.833519</v>
      </c>
      <c r="P485">
        <f t="shared" si="164"/>
        <v>40947024390.055237</v>
      </c>
      <c r="Q485">
        <f t="shared" si="164"/>
        <v>2819602921.17134</v>
      </c>
      <c r="R485">
        <f t="shared" si="164"/>
        <v>6256327130.1238785</v>
      </c>
    </row>
    <row r="486" spans="1:18" x14ac:dyDescent="0.25">
      <c r="A486">
        <f t="shared" si="165"/>
        <v>201</v>
      </c>
      <c r="B486">
        <f t="shared" si="165"/>
        <v>7</v>
      </c>
      <c r="C486">
        <f t="shared" si="166"/>
        <v>599.91406985133654</v>
      </c>
      <c r="D486">
        <f t="shared" si="167"/>
        <v>8559.8723108541672</v>
      </c>
      <c r="E486">
        <f t="shared" si="168"/>
        <v>8559.8624236124415</v>
      </c>
      <c r="F486">
        <f t="shared" si="169"/>
        <v>268919.69731848175</v>
      </c>
      <c r="G486">
        <f t="shared" si="170"/>
        <v>-146537.50887446449</v>
      </c>
      <c r="H486">
        <f t="shared" si="171"/>
        <v>207800.93173430301</v>
      </c>
      <c r="I486">
        <f t="shared" si="172"/>
        <v>53244.257278901583</v>
      </c>
      <c r="J486">
        <f t="shared" si="173"/>
        <v>80299.533204805542</v>
      </c>
      <c r="K486">
        <f t="shared" si="164"/>
        <v>351547.09422767558</v>
      </c>
      <c r="L486">
        <f t="shared" si="164"/>
        <v>73151624.765775904</v>
      </c>
      <c r="M486">
        <f t="shared" si="164"/>
        <v>73151455.637241691</v>
      </c>
      <c r="N486">
        <f t="shared" si="164"/>
        <v>72314038779.101379</v>
      </c>
      <c r="O486">
        <f t="shared" si="164"/>
        <v>21475293081.258003</v>
      </c>
      <c r="P486">
        <f t="shared" si="164"/>
        <v>43178318065.600182</v>
      </c>
      <c r="Q486">
        <f t="shared" si="164"/>
        <v>2834205562.5799594</v>
      </c>
      <c r="R486">
        <f t="shared" si="164"/>
        <v>6446890888.4448004</v>
      </c>
    </row>
    <row r="487" spans="1:18" x14ac:dyDescent="0.25">
      <c r="A487">
        <f t="shared" si="165"/>
        <v>202</v>
      </c>
      <c r="B487">
        <f t="shared" si="165"/>
        <v>10</v>
      </c>
      <c r="C487">
        <f t="shared" si="166"/>
        <v>602.23122467135545</v>
      </c>
      <c r="D487">
        <f t="shared" si="167"/>
        <v>8641.5900540537841</v>
      </c>
      <c r="E487">
        <f t="shared" si="168"/>
        <v>8641.5801668120585</v>
      </c>
      <c r="F487">
        <f t="shared" si="169"/>
        <v>274221.5000595646</v>
      </c>
      <c r="G487">
        <f t="shared" si="170"/>
        <v>-151673.80878595077</v>
      </c>
      <c r="H487">
        <f t="shared" si="171"/>
        <v>213374.33270545956</v>
      </c>
      <c r="I487">
        <f t="shared" si="172"/>
        <v>53354.081153668958</v>
      </c>
      <c r="J487">
        <f t="shared" si="173"/>
        <v>81505.122438522652</v>
      </c>
      <c r="K487">
        <f t="shared" si="164"/>
        <v>350737.82347573352</v>
      </c>
      <c r="L487">
        <f t="shared" si="164"/>
        <v>74504346.861240208</v>
      </c>
      <c r="M487">
        <f t="shared" si="164"/>
        <v>74504176.176103279</v>
      </c>
      <c r="N487">
        <f t="shared" si="164"/>
        <v>75191946764.916595</v>
      </c>
      <c r="O487">
        <f t="shared" si="164"/>
        <v>23007977847.812874</v>
      </c>
      <c r="P487">
        <f t="shared" si="164"/>
        <v>45524338470.846039</v>
      </c>
      <c r="Q487">
        <f t="shared" si="164"/>
        <v>2845590994.1292195</v>
      </c>
      <c r="R487">
        <f t="shared" si="164"/>
        <v>6641454981.2697983</v>
      </c>
    </row>
    <row r="488" spans="1:18" x14ac:dyDescent="0.25">
      <c r="A488">
        <f t="shared" si="165"/>
        <v>203</v>
      </c>
      <c r="B488">
        <f t="shared" si="165"/>
        <v>13</v>
      </c>
      <c r="C488">
        <f t="shared" si="166"/>
        <v>604.54837949137436</v>
      </c>
      <c r="D488">
        <f t="shared" si="167"/>
        <v>8723.7018448384115</v>
      </c>
      <c r="E488">
        <f t="shared" si="168"/>
        <v>8723.6919575966858</v>
      </c>
      <c r="F488">
        <f t="shared" si="169"/>
        <v>279601.80125113565</v>
      </c>
      <c r="G488">
        <f t="shared" si="170"/>
        <v>-156940.36454929132</v>
      </c>
      <c r="H488">
        <f t="shared" si="171"/>
        <v>219085.87584055983</v>
      </c>
      <c r="I488">
        <f t="shared" si="172"/>
        <v>53437.329883190861</v>
      </c>
      <c r="J488">
        <f t="shared" si="173"/>
        <v>82722.773790501305</v>
      </c>
      <c r="K488">
        <f t="shared" si="164"/>
        <v>349929.48527887109</v>
      </c>
      <c r="L488">
        <f t="shared" si="164"/>
        <v>75876326.629671305</v>
      </c>
      <c r="M488">
        <f t="shared" si="164"/>
        <v>75876154.380139589</v>
      </c>
      <c r="N488">
        <f t="shared" si="164"/>
        <v>78169897785.047028</v>
      </c>
      <c r="O488">
        <f t="shared" si="164"/>
        <v>24634358643.342739</v>
      </c>
      <c r="P488">
        <f t="shared" si="164"/>
        <v>47992924929.053345</v>
      </c>
      <c r="Q488">
        <f t="shared" si="164"/>
        <v>2854159023.4679999</v>
      </c>
      <c r="R488">
        <f t="shared" si="164"/>
        <v>6840906680.4758968</v>
      </c>
    </row>
    <row r="489" spans="1:18" x14ac:dyDescent="0.25">
      <c r="A489">
        <f t="shared" si="165"/>
        <v>204</v>
      </c>
      <c r="B489">
        <f t="shared" si="165"/>
        <v>16</v>
      </c>
      <c r="C489">
        <f t="shared" si="166"/>
        <v>606.86553431139328</v>
      </c>
      <c r="D489">
        <f t="shared" si="167"/>
        <v>8806.2076832080493</v>
      </c>
      <c r="E489">
        <f t="shared" si="168"/>
        <v>8806.1977959663236</v>
      </c>
      <c r="F489">
        <f t="shared" si="169"/>
        <v>285061.37611508422</v>
      </c>
      <c r="G489">
        <f t="shared" si="170"/>
        <v>-162339.51660190604</v>
      </c>
      <c r="H489">
        <f t="shared" si="171"/>
        <v>224938.57504528458</v>
      </c>
      <c r="I489">
        <f t="shared" si="172"/>
        <v>53492.899711534468</v>
      </c>
      <c r="J489">
        <f t="shared" si="173"/>
        <v>83952.545419920061</v>
      </c>
      <c r="K489">
        <f t="shared" si="164"/>
        <v>349122.07963708829</v>
      </c>
      <c r="L489">
        <f t="shared" si="164"/>
        <v>77267751.113929823</v>
      </c>
      <c r="M489">
        <f t="shared" si="164"/>
        <v>77267577.29221122</v>
      </c>
      <c r="N489">
        <f t="shared" si="164"/>
        <v>81250866444.589828</v>
      </c>
      <c r="O489">
        <f t="shared" si="164"/>
        <v>26359313771.071789</v>
      </c>
      <c r="P489">
        <f t="shared" si="164"/>
        <v>50590164765.001678</v>
      </c>
      <c r="Q489">
        <f t="shared" si="164"/>
        <v>2859778802.7575154</v>
      </c>
      <c r="R489">
        <f t="shared" si="164"/>
        <v>7045343657.030303</v>
      </c>
    </row>
    <row r="490" spans="1:18" x14ac:dyDescent="0.25">
      <c r="A490">
        <f t="shared" si="165"/>
        <v>205</v>
      </c>
      <c r="B490">
        <f t="shared" si="165"/>
        <v>17</v>
      </c>
      <c r="C490">
        <f t="shared" si="166"/>
        <v>609.18268913141219</v>
      </c>
      <c r="D490">
        <f t="shared" si="167"/>
        <v>8889.1075691626975</v>
      </c>
      <c r="E490">
        <f t="shared" si="168"/>
        <v>8889.0976819209718</v>
      </c>
      <c r="F490">
        <f t="shared" si="169"/>
        <v>290601.00370155583</v>
      </c>
      <c r="G490">
        <f t="shared" si="170"/>
        <v>-167873.63240069442</v>
      </c>
      <c r="H490">
        <f t="shared" si="171"/>
        <v>230935.49692082842</v>
      </c>
      <c r="I490">
        <f t="shared" si="172"/>
        <v>53519.657638782315</v>
      </c>
      <c r="J490">
        <f t="shared" si="173"/>
        <v>85194.495215276562</v>
      </c>
      <c r="K490">
        <f t="shared" si="164"/>
        <v>350680.33730691078</v>
      </c>
      <c r="L490">
        <f t="shared" si="164"/>
        <v>78714292.718794033</v>
      </c>
      <c r="M490">
        <f t="shared" si="164"/>
        <v>78714117.277547479</v>
      </c>
      <c r="N490">
        <f t="shared" si="164"/>
        <v>84439063207.225815</v>
      </c>
      <c r="O490">
        <f t="shared" si="164"/>
        <v>28187264447.905102</v>
      </c>
      <c r="P490">
        <f t="shared" si="164"/>
        <v>53323352220.174644</v>
      </c>
      <c r="Q490">
        <f t="shared" si="164"/>
        <v>2862534374.4127517</v>
      </c>
      <c r="R490">
        <f t="shared" si="164"/>
        <v>7255205691.1484613</v>
      </c>
    </row>
    <row r="491" spans="1:18" x14ac:dyDescent="0.25">
      <c r="A491">
        <f t="shared" si="165"/>
        <v>206</v>
      </c>
      <c r="B491">
        <f t="shared" si="165"/>
        <v>10</v>
      </c>
      <c r="C491">
        <f t="shared" si="166"/>
        <v>611.4998439514311</v>
      </c>
      <c r="D491">
        <f t="shared" si="167"/>
        <v>8972.4015027023561</v>
      </c>
      <c r="E491">
        <f t="shared" si="168"/>
        <v>8972.3916154606304</v>
      </c>
      <c r="F491">
        <f t="shared" si="169"/>
        <v>296221.4668889523</v>
      </c>
      <c r="G491">
        <f t="shared" si="170"/>
        <v>-173545.10657399485</v>
      </c>
      <c r="H491">
        <f t="shared" si="171"/>
        <v>237079.76139923796</v>
      </c>
      <c r="I491">
        <f t="shared" si="172"/>
        <v>53516.440839486808</v>
      </c>
      <c r="J491">
        <f t="shared" si="173"/>
        <v>86448.68078796289</v>
      </c>
      <c r="K491">
        <f t="shared" si="164"/>
        <v>361802.06227359595</v>
      </c>
      <c r="L491">
        <f t="shared" si="164"/>
        <v>80324640.695641443</v>
      </c>
      <c r="M491">
        <f t="shared" si="164"/>
        <v>80324463.468879014</v>
      </c>
      <c r="N491">
        <f t="shared" si="164"/>
        <v>87741233116.504883</v>
      </c>
      <c r="O491">
        <f t="shared" si="164"/>
        <v>30121375017.910713</v>
      </c>
      <c r="P491">
        <f t="shared" si="164"/>
        <v>56202071769.891617</v>
      </c>
      <c r="Q491">
        <f t="shared" si="164"/>
        <v>2862939211.3095016</v>
      </c>
      <c r="R491">
        <f t="shared" si="164"/>
        <v>7471645536.3633451</v>
      </c>
    </row>
    <row r="492" spans="1:18" x14ac:dyDescent="0.25">
      <c r="A492">
        <f t="shared" si="165"/>
        <v>207</v>
      </c>
      <c r="B492">
        <f t="shared" si="165"/>
        <v>5</v>
      </c>
      <c r="C492">
        <f t="shared" si="166"/>
        <v>613.81699877145002</v>
      </c>
      <c r="D492">
        <f t="shared" si="167"/>
        <v>9056.0894838270251</v>
      </c>
      <c r="E492">
        <f t="shared" si="168"/>
        <v>9056.0795965852994</v>
      </c>
      <c r="F492">
        <f t="shared" si="169"/>
        <v>301923.5523839317</v>
      </c>
      <c r="G492">
        <f t="shared" si="170"/>
        <v>-179356.36107354378</v>
      </c>
      <c r="H492">
        <f t="shared" si="171"/>
        <v>243374.54238261882</v>
      </c>
      <c r="I492">
        <f t="shared" si="172"/>
        <v>53482.056073004613</v>
      </c>
      <c r="J492">
        <f t="shared" si="173"/>
        <v>87715.159466240832</v>
      </c>
      <c r="K492">
        <f t="shared" si="164"/>
        <v>370658.13799307577</v>
      </c>
      <c r="L492">
        <f t="shared" si="164"/>
        <v>81922220.844244167</v>
      </c>
      <c r="M492">
        <f t="shared" si="164"/>
        <v>81922041.863722712</v>
      </c>
      <c r="N492">
        <f t="shared" si="164"/>
        <v>91154812273.608917</v>
      </c>
      <c r="O492">
        <f t="shared" si="164"/>
        <v>32170497846.154148</v>
      </c>
      <c r="P492">
        <f t="shared" si="164"/>
        <v>59228734159.525299</v>
      </c>
      <c r="Q492">
        <f t="shared" si="164"/>
        <v>2859795526.2352796</v>
      </c>
      <c r="R492">
        <f t="shared" si="164"/>
        <v>7693072073.5933962</v>
      </c>
    </row>
    <row r="493" spans="1:18" x14ac:dyDescent="0.25">
      <c r="A493">
        <f t="shared" si="165"/>
        <v>208</v>
      </c>
      <c r="B493">
        <f t="shared" si="165"/>
        <v>13</v>
      </c>
      <c r="C493">
        <f t="shared" si="166"/>
        <v>616.13415359146893</v>
      </c>
      <c r="D493">
        <f t="shared" si="167"/>
        <v>9140.1715125367045</v>
      </c>
      <c r="E493">
        <f t="shared" si="168"/>
        <v>9140.1616252949789</v>
      </c>
      <c r="F493">
        <f t="shared" si="169"/>
        <v>307708.05072140839</v>
      </c>
      <c r="G493">
        <f t="shared" si="170"/>
        <v>-185309.84532643517</v>
      </c>
      <c r="H493">
        <f t="shared" si="171"/>
        <v>249823.06838621118</v>
      </c>
      <c r="I493">
        <f t="shared" si="172"/>
        <v>53415.279085651971</v>
      </c>
      <c r="J493">
        <f t="shared" si="173"/>
        <v>88993.988289641798</v>
      </c>
      <c r="K493">
        <f t="shared" si="164"/>
        <v>363770.80722849764</v>
      </c>
      <c r="L493">
        <f t="shared" si="164"/>
        <v>83305259.819261551</v>
      </c>
      <c r="M493">
        <f t="shared" si="164"/>
        <v>83305079.334257275</v>
      </c>
      <c r="N493">
        <f t="shared" si="164"/>
        <v>94676244238.450089</v>
      </c>
      <c r="O493">
        <f t="shared" si="164"/>
        <v>34344556999.885815</v>
      </c>
      <c r="P493">
        <f t="shared" si="164"/>
        <v>62405070267.123505</v>
      </c>
      <c r="Q493">
        <f t="shared" si="164"/>
        <v>2851803411.541862</v>
      </c>
      <c r="R493">
        <f t="shared" si="164"/>
        <v>7917616277.0013704</v>
      </c>
    </row>
    <row r="494" spans="1:18" x14ac:dyDescent="0.25">
      <c r="A494">
        <f t="shared" si="165"/>
        <v>209</v>
      </c>
      <c r="B494">
        <f t="shared" si="165"/>
        <v>18</v>
      </c>
      <c r="C494">
        <f t="shared" si="166"/>
        <v>618.45130841148784</v>
      </c>
      <c r="D494">
        <f t="shared" si="167"/>
        <v>9224.6475888313944</v>
      </c>
      <c r="E494">
        <f t="shared" si="168"/>
        <v>9224.6377015896687</v>
      </c>
      <c r="F494">
        <f t="shared" si="169"/>
        <v>313575.75626455282</v>
      </c>
      <c r="G494">
        <f t="shared" si="170"/>
        <v>-191408.0363870798</v>
      </c>
      <c r="H494">
        <f t="shared" si="171"/>
        <v>256428.62318533409</v>
      </c>
      <c r="I494">
        <f t="shared" si="172"/>
        <v>53314.854004622553</v>
      </c>
      <c r="J494">
        <f t="shared" si="173"/>
        <v>90285.224003817188</v>
      </c>
      <c r="K494">
        <f t="shared" si="164"/>
        <v>360541.77377306769</v>
      </c>
      <c r="L494">
        <f t="shared" si="164"/>
        <v>84762359.82493493</v>
      </c>
      <c r="M494">
        <f t="shared" si="164"/>
        <v>84762177.768332303</v>
      </c>
      <c r="N494">
        <f t="shared" si="164"/>
        <v>98318466513.660721</v>
      </c>
      <c r="O494">
        <f t="shared" si="164"/>
        <v>36643927406.867599</v>
      </c>
      <c r="P494">
        <f t="shared" si="164"/>
        <v>65746407682.291389</v>
      </c>
      <c r="Q494">
        <f t="shared" si="164"/>
        <v>2840554646.790051</v>
      </c>
      <c r="R494">
        <f t="shared" si="164"/>
        <v>8148171729.3553095</v>
      </c>
    </row>
    <row r="495" spans="1:18" x14ac:dyDescent="0.25">
      <c r="A495">
        <f t="shared" ref="A495:B510" si="174">A211</f>
        <v>210</v>
      </c>
      <c r="B495">
        <f t="shared" si="174"/>
        <v>23</v>
      </c>
      <c r="C495">
        <f t="shared" si="166"/>
        <v>620.76846323150676</v>
      </c>
      <c r="D495">
        <f t="shared" si="167"/>
        <v>9309.5177127110946</v>
      </c>
      <c r="E495">
        <f t="shared" si="168"/>
        <v>9309.507825469369</v>
      </c>
      <c r="F495">
        <f t="shared" si="169"/>
        <v>319527.46720479184</v>
      </c>
      <c r="G495">
        <f t="shared" si="170"/>
        <v>-197653.43908916443</v>
      </c>
      <c r="H495">
        <f t="shared" si="171"/>
        <v>263194.54646619933</v>
      </c>
      <c r="I495">
        <f t="shared" si="172"/>
        <v>53179.49272360967</v>
      </c>
      <c r="J495">
        <f t="shared" si="173"/>
        <v>91588.923055865453</v>
      </c>
      <c r="K495">
        <f t="shared" si="164"/>
        <v>357327.13563415722</v>
      </c>
      <c r="L495">
        <f t="shared" si="164"/>
        <v>86239411.228496894</v>
      </c>
      <c r="M495">
        <f t="shared" si="164"/>
        <v>86239227.592503831</v>
      </c>
      <c r="N495">
        <f t="shared" si="164"/>
        <v>102083104563.8179</v>
      </c>
      <c r="O495">
        <f t="shared" si="164"/>
        <v>39075974570.972137</v>
      </c>
      <c r="P495">
        <f t="shared" si="164"/>
        <v>69259262869.410919</v>
      </c>
      <c r="Q495">
        <f t="shared" si="164"/>
        <v>2825612718.675168</v>
      </c>
      <c r="R495">
        <f t="shared" si="164"/>
        <v>8384318265.0726728</v>
      </c>
    </row>
    <row r="496" spans="1:18" x14ac:dyDescent="0.25">
      <c r="A496">
        <f t="shared" si="174"/>
        <v>211</v>
      </c>
      <c r="B496">
        <f t="shared" si="174"/>
        <v>16</v>
      </c>
      <c r="C496">
        <f t="shared" si="166"/>
        <v>623.08561805152567</v>
      </c>
      <c r="D496">
        <f t="shared" si="167"/>
        <v>9394.7818841758053</v>
      </c>
      <c r="E496">
        <f t="shared" si="168"/>
        <v>9394.7719969340797</v>
      </c>
      <c r="F496">
        <f t="shared" si="169"/>
        <v>325563.98556180845</v>
      </c>
      <c r="G496">
        <f t="shared" si="170"/>
        <v>-204048.58619761118</v>
      </c>
      <c r="H496">
        <f t="shared" si="171"/>
        <v>270124.23448059277</v>
      </c>
      <c r="I496">
        <f t="shared" si="172"/>
        <v>53007.874280072196</v>
      </c>
      <c r="J496">
        <f t="shared" si="173"/>
        <v>92905.141590160361</v>
      </c>
      <c r="K496">
        <f t="shared" si="164"/>
        <v>368552.94764500292</v>
      </c>
      <c r="L496">
        <f t="shared" si="164"/>
        <v>87961549.630944267</v>
      </c>
      <c r="M496">
        <f t="shared" si="164"/>
        <v>87961364.170474857</v>
      </c>
      <c r="N496">
        <f t="shared" si="164"/>
        <v>105981490903.35144</v>
      </c>
      <c r="O496">
        <f t="shared" si="164"/>
        <v>41642355340.002281</v>
      </c>
      <c r="P496">
        <f t="shared" si="164"/>
        <v>72958458334.222885</v>
      </c>
      <c r="Q496">
        <f t="shared" si="164"/>
        <v>2808138739.7149773</v>
      </c>
      <c r="R496">
        <f t="shared" si="164"/>
        <v>8628392625.3568592</v>
      </c>
    </row>
    <row r="497" spans="1:18" x14ac:dyDescent="0.25">
      <c r="A497">
        <f t="shared" si="174"/>
        <v>212</v>
      </c>
      <c r="B497">
        <f t="shared" si="174"/>
        <v>29</v>
      </c>
      <c r="C497">
        <f t="shared" si="166"/>
        <v>625.40277287154458</v>
      </c>
      <c r="D497">
        <f t="shared" si="167"/>
        <v>9480.4401032255264</v>
      </c>
      <c r="E497">
        <f t="shared" si="168"/>
        <v>9480.4302159838007</v>
      </c>
      <c r="F497">
        <f t="shared" si="169"/>
        <v>331686.117183542</v>
      </c>
      <c r="G497">
        <f t="shared" si="170"/>
        <v>-210596.03856053669</v>
      </c>
      <c r="H497">
        <f t="shared" si="171"/>
        <v>277221.14070442587</v>
      </c>
      <c r="I497">
        <f t="shared" si="172"/>
        <v>52798.644224087795</v>
      </c>
      <c r="J497">
        <f t="shared" si="173"/>
        <v>94233.935444709292</v>
      </c>
      <c r="K497">
        <f t="shared" si="164"/>
        <v>355696.26748886722</v>
      </c>
      <c r="L497">
        <f t="shared" si="164"/>
        <v>89329720.024859756</v>
      </c>
      <c r="M497">
        <f t="shared" si="164"/>
        <v>89329533.127611592</v>
      </c>
      <c r="N497">
        <f t="shared" si="164"/>
        <v>109996443378.49771</v>
      </c>
      <c r="O497">
        <f t="shared" si="164"/>
        <v>44362906868.627571</v>
      </c>
      <c r="P497">
        <f t="shared" si="164"/>
        <v>76835482868.302231</v>
      </c>
      <c r="Q497">
        <f t="shared" si="164"/>
        <v>2784635351.5368023</v>
      </c>
      <c r="R497">
        <f t="shared" si="164"/>
        <v>8874569862.1418457</v>
      </c>
    </row>
    <row r="498" spans="1:18" x14ac:dyDescent="0.25">
      <c r="A498">
        <f t="shared" si="174"/>
        <v>213</v>
      </c>
      <c r="B498">
        <f t="shared" si="174"/>
        <v>29</v>
      </c>
      <c r="C498">
        <f t="shared" si="166"/>
        <v>627.7199276915635</v>
      </c>
      <c r="D498">
        <f t="shared" si="167"/>
        <v>9566.4923698602579</v>
      </c>
      <c r="E498">
        <f t="shared" si="168"/>
        <v>9566.4824826185322</v>
      </c>
      <c r="F498">
        <f t="shared" si="169"/>
        <v>337894.6717461879</v>
      </c>
      <c r="G498">
        <f t="shared" si="170"/>
        <v>-217298.38526121172</v>
      </c>
      <c r="H498">
        <f t="shared" si="171"/>
        <v>284488.77650015475</v>
      </c>
      <c r="I498">
        <f t="shared" si="172"/>
        <v>52550.413978732511</v>
      </c>
      <c r="J498">
        <f t="shared" si="173"/>
        <v>95575.360148066393</v>
      </c>
      <c r="K498">
        <f t="shared" si="164"/>
        <v>358465.55181499105</v>
      </c>
      <c r="L498">
        <f t="shared" si="164"/>
        <v>90963760.705142632</v>
      </c>
      <c r="M498">
        <f t="shared" si="164"/>
        <v>90963572.106255367</v>
      </c>
      <c r="N498">
        <f t="shared" si="164"/>
        <v>114153212144.50279</v>
      </c>
      <c r="O498">
        <f t="shared" si="164"/>
        <v>47231192384.475143</v>
      </c>
      <c r="P498">
        <f t="shared" si="164"/>
        <v>80917364446.51799</v>
      </c>
      <c r="Q498">
        <f t="shared" si="164"/>
        <v>2758498926.3253989</v>
      </c>
      <c r="R498">
        <f t="shared" si="164"/>
        <v>9129106937.5440102</v>
      </c>
    </row>
    <row r="499" spans="1:18" x14ac:dyDescent="0.25">
      <c r="A499">
        <f t="shared" si="174"/>
        <v>214</v>
      </c>
      <c r="B499">
        <f t="shared" si="174"/>
        <v>15</v>
      </c>
      <c r="C499">
        <f t="shared" si="166"/>
        <v>630.03708251158241</v>
      </c>
      <c r="D499">
        <f t="shared" si="167"/>
        <v>9652.9386840799998</v>
      </c>
      <c r="E499">
        <f t="shared" si="168"/>
        <v>9652.9287968382741</v>
      </c>
      <c r="F499">
        <f t="shared" si="169"/>
        <v>344190.462754198</v>
      </c>
      <c r="G499">
        <f t="shared" si="170"/>
        <v>-224158.24377001997</v>
      </c>
      <c r="H499">
        <f t="shared" si="171"/>
        <v>291930.71178306901</v>
      </c>
      <c r="I499">
        <f t="shared" si="172"/>
        <v>52261.760191929701</v>
      </c>
      <c r="J499">
        <f t="shared" si="173"/>
        <v>96929.470916829858</v>
      </c>
      <c r="K499">
        <f t="shared" si="164"/>
        <v>378270.61286435905</v>
      </c>
      <c r="L499">
        <f t="shared" si="164"/>
        <v>92889862.078085721</v>
      </c>
      <c r="M499">
        <f t="shared" si="164"/>
        <v>92889671.492924467</v>
      </c>
      <c r="N499">
        <f t="shared" si="164"/>
        <v>118456749162.06633</v>
      </c>
      <c r="O499">
        <f t="shared" si="164"/>
        <v>50253643222.372795</v>
      </c>
      <c r="P499">
        <f t="shared" si="164"/>
        <v>85214782785.815811</v>
      </c>
      <c r="Q499">
        <f t="shared" si="164"/>
        <v>2729723950.55301</v>
      </c>
      <c r="R499">
        <f t="shared" si="164"/>
        <v>9392414673.0890598</v>
      </c>
    </row>
    <row r="500" spans="1:18" x14ac:dyDescent="0.25">
      <c r="A500">
        <f t="shared" si="174"/>
        <v>215</v>
      </c>
      <c r="B500">
        <f t="shared" si="174"/>
        <v>40</v>
      </c>
      <c r="C500">
        <f t="shared" si="166"/>
        <v>632.35423733160133</v>
      </c>
      <c r="D500">
        <f t="shared" si="167"/>
        <v>9739.7790458847521</v>
      </c>
      <c r="E500">
        <f t="shared" si="168"/>
        <v>9739.7691586430265</v>
      </c>
      <c r="F500">
        <f t="shared" si="169"/>
        <v>350574.30754028028</v>
      </c>
      <c r="G500">
        <f t="shared" si="170"/>
        <v>-231178.26009641786</v>
      </c>
      <c r="H500">
        <f t="shared" si="171"/>
        <v>299550.57569144852</v>
      </c>
      <c r="I500">
        <f t="shared" si="172"/>
        <v>51931.22407970822</v>
      </c>
      <c r="J500">
        <f t="shared" si="173"/>
        <v>98296.322653749783</v>
      </c>
      <c r="K500">
        <f t="shared" si="164"/>
        <v>350883.54248470307</v>
      </c>
      <c r="L500">
        <f t="shared" si="164"/>
        <v>94085713.53898491</v>
      </c>
      <c r="M500">
        <f t="shared" si="164"/>
        <v>94085521.73096244</v>
      </c>
      <c r="N500">
        <f t="shared" si="164"/>
        <v>122874300762.74379</v>
      </c>
      <c r="O500">
        <f t="shared" si="164"/>
        <v>53461883802.01474</v>
      </c>
      <c r="P500">
        <f t="shared" si="164"/>
        <v>89706584951.022919</v>
      </c>
      <c r="Q500">
        <f t="shared" si="164"/>
        <v>2692699136.49049</v>
      </c>
      <c r="R500">
        <f t="shared" si="164"/>
        <v>9654304941.4377823</v>
      </c>
    </row>
    <row r="501" spans="1:18" x14ac:dyDescent="0.25">
      <c r="A501">
        <f t="shared" si="174"/>
        <v>216</v>
      </c>
      <c r="B501">
        <f t="shared" si="174"/>
        <v>30</v>
      </c>
      <c r="C501">
        <f t="shared" si="166"/>
        <v>634.67139215162024</v>
      </c>
      <c r="D501">
        <f t="shared" si="167"/>
        <v>9827.0134552745149</v>
      </c>
      <c r="E501">
        <f t="shared" si="168"/>
        <v>9827.0035680327892</v>
      </c>
      <c r="F501">
        <f t="shared" si="169"/>
        <v>357047.02726539894</v>
      </c>
      <c r="G501">
        <f t="shared" si="170"/>
        <v>-238361.10894089349</v>
      </c>
      <c r="H501">
        <f t="shared" si="171"/>
        <v>307352.05726058997</v>
      </c>
      <c r="I501">
        <f t="shared" si="172"/>
        <v>51557.310760812426</v>
      </c>
      <c r="J501">
        <f t="shared" si="173"/>
        <v>99675.969946476165</v>
      </c>
      <c r="K501">
        <f t="shared" si="164"/>
        <v>365627.49248657853</v>
      </c>
      <c r="L501">
        <f t="shared" si="164"/>
        <v>95981472.642829895</v>
      </c>
      <c r="M501">
        <f t="shared" si="164"/>
        <v>95981278.912047207</v>
      </c>
      <c r="N501">
        <f t="shared" si="164"/>
        <v>127461157757.42261</v>
      </c>
      <c r="O501">
        <f t="shared" si="164"/>
        <v>56830320822.068947</v>
      </c>
      <c r="P501">
        <f t="shared" si="164"/>
        <v>94446846878.881332</v>
      </c>
      <c r="Q501">
        <f t="shared" si="164"/>
        <v>2655063754.2413359</v>
      </c>
      <c r="R501">
        <f t="shared" si="164"/>
        <v>9929319326.5740318</v>
      </c>
    </row>
    <row r="502" spans="1:18" x14ac:dyDescent="0.25">
      <c r="A502">
        <f t="shared" si="174"/>
        <v>217</v>
      </c>
      <c r="B502">
        <f t="shared" si="174"/>
        <v>36</v>
      </c>
      <c r="C502">
        <f t="shared" si="166"/>
        <v>636.98854697163915</v>
      </c>
      <c r="D502">
        <f t="shared" si="167"/>
        <v>9914.641912249288</v>
      </c>
      <c r="E502">
        <f t="shared" si="168"/>
        <v>9914.6320250075623</v>
      </c>
      <c r="F502">
        <f t="shared" si="169"/>
        <v>363609.44691877457</v>
      </c>
      <c r="G502">
        <f t="shared" si="170"/>
        <v>-245709.49384692608</v>
      </c>
      <c r="H502">
        <f t="shared" si="171"/>
        <v>315338.90610070102</v>
      </c>
      <c r="I502">
        <f t="shared" si="172"/>
        <v>51138.488582603401</v>
      </c>
      <c r="J502">
        <f t="shared" si="173"/>
        <v>101068.46706697383</v>
      </c>
      <c r="K502">
        <f t="shared" si="164"/>
        <v>361187.2335910821</v>
      </c>
      <c r="L502">
        <f t="shared" si="164"/>
        <v>97587566.030448273</v>
      </c>
      <c r="M502">
        <f t="shared" si="164"/>
        <v>97587370.685505018</v>
      </c>
      <c r="N502">
        <f t="shared" si="164"/>
        <v>132185651304.39899</v>
      </c>
      <c r="O502">
        <f t="shared" si="164"/>
        <v>60390847746.069588</v>
      </c>
      <c r="P502">
        <f t="shared" si="164"/>
        <v>99415922595.547485</v>
      </c>
      <c r="Q502">
        <f t="shared" si="164"/>
        <v>2611464339.3351111</v>
      </c>
      <c r="R502">
        <f t="shared" si="164"/>
        <v>10207559401.639151</v>
      </c>
    </row>
    <row r="503" spans="1:18" x14ac:dyDescent="0.25">
      <c r="A503">
        <f t="shared" si="174"/>
        <v>218</v>
      </c>
      <c r="B503">
        <f t="shared" si="174"/>
        <v>44</v>
      </c>
      <c r="C503">
        <f t="shared" si="166"/>
        <v>639.30570179165807</v>
      </c>
      <c r="D503">
        <f t="shared" si="167"/>
        <v>10002.664416809072</v>
      </c>
      <c r="E503">
        <f t="shared" si="168"/>
        <v>10002.654529567346</v>
      </c>
      <c r="F503">
        <f t="shared" si="169"/>
        <v>370262.39531788381</v>
      </c>
      <c r="G503">
        <f t="shared" si="170"/>
        <v>-253226.14735294494</v>
      </c>
      <c r="H503">
        <f t="shared" si="171"/>
        <v>323514.93307866435</v>
      </c>
      <c r="I503">
        <f t="shared" si="172"/>
        <v>50673.188438194687</v>
      </c>
      <c r="J503">
        <f t="shared" si="173"/>
        <v>102473.86797163561</v>
      </c>
      <c r="K503">
        <f t="shared" si="164"/>
        <v>354388.8785856585</v>
      </c>
      <c r="L503">
        <f t="shared" si="164"/>
        <v>99174996.966619164</v>
      </c>
      <c r="M503">
        <f t="shared" si="164"/>
        <v>99174800.039272219</v>
      </c>
      <c r="N503">
        <f t="shared" si="164"/>
        <v>137061660231.7489</v>
      </c>
      <c r="O503">
        <f t="shared" si="164"/>
        <v>64145767540.182442</v>
      </c>
      <c r="P503">
        <f t="shared" si="164"/>
        <v>104633444546.78175</v>
      </c>
      <c r="Q503">
        <f t="shared" si="164"/>
        <v>2563314721.9102268</v>
      </c>
      <c r="R503">
        <f t="shared" si="164"/>
        <v>10491877852.686703</v>
      </c>
    </row>
    <row r="504" spans="1:18" x14ac:dyDescent="0.25">
      <c r="A504">
        <f t="shared" si="174"/>
        <v>219</v>
      </c>
      <c r="B504">
        <f t="shared" si="174"/>
        <v>37</v>
      </c>
      <c r="C504">
        <f t="shared" si="166"/>
        <v>641.62285661167698</v>
      </c>
      <c r="D504">
        <f t="shared" si="167"/>
        <v>10091.080968953866</v>
      </c>
      <c r="E504">
        <f t="shared" si="168"/>
        <v>10091.07108171214</v>
      </c>
      <c r="F504">
        <f t="shared" si="169"/>
        <v>377006.70510845975</v>
      </c>
      <c r="G504">
        <f t="shared" si="170"/>
        <v>-260913.83114428952</v>
      </c>
      <c r="H504">
        <f t="shared" si="171"/>
        <v>331884.01100366941</v>
      </c>
      <c r="I504">
        <f t="shared" si="172"/>
        <v>50159.803074761992</v>
      </c>
      <c r="J504">
        <f t="shared" si="173"/>
        <v>103892.2263021211</v>
      </c>
      <c r="K504">
        <f t="shared" si="164"/>
        <v>365568.79873726453</v>
      </c>
      <c r="L504">
        <f t="shared" si="164"/>
        <v>101084544.1302803</v>
      </c>
      <c r="M504">
        <f t="shared" si="164"/>
        <v>101084345.31612031</v>
      </c>
      <c r="N504">
        <f t="shared" ref="N504:R526" si="175">($B504-F504)^2</f>
        <v>142106158569.55911</v>
      </c>
      <c r="O504">
        <f t="shared" si="175"/>
        <v>68095336274.8955</v>
      </c>
      <c r="P504">
        <f t="shared" si="175"/>
        <v>110122438712.06949</v>
      </c>
      <c r="Q504">
        <f t="shared" si="175"/>
        <v>2512295388.0713701</v>
      </c>
      <c r="R504">
        <f t="shared" si="175"/>
        <v>10785908030.264786</v>
      </c>
    </row>
    <row r="505" spans="1:18" x14ac:dyDescent="0.25">
      <c r="A505">
        <f t="shared" si="174"/>
        <v>220</v>
      </c>
      <c r="B505">
        <f t="shared" si="174"/>
        <v>41</v>
      </c>
      <c r="C505">
        <f t="shared" si="166"/>
        <v>643.94001143169589</v>
      </c>
      <c r="D505">
        <f t="shared" si="167"/>
        <v>10179.89156868367</v>
      </c>
      <c r="E505">
        <f t="shared" si="168"/>
        <v>10179.881681441944</v>
      </c>
      <c r="F505">
        <f t="shared" si="169"/>
        <v>383843.21276449156</v>
      </c>
      <c r="G505">
        <f t="shared" si="170"/>
        <v>-268775.3362051677</v>
      </c>
      <c r="H505">
        <f t="shared" si="171"/>
        <v>340450.07531671436</v>
      </c>
      <c r="I505">
        <f t="shared" si="172"/>
        <v>49596.686392969918</v>
      </c>
      <c r="J505">
        <f t="shared" si="173"/>
        <v>105323.59538695306</v>
      </c>
      <c r="K505">
        <f t="shared" ref="K505:M526" si="176">($B505-C505)^2</f>
        <v>363536.65738525358</v>
      </c>
      <c r="L505">
        <f t="shared" si="176"/>
        <v>102797122.24152482</v>
      </c>
      <c r="M505">
        <f t="shared" si="176"/>
        <v>102796921.75027902</v>
      </c>
      <c r="N505">
        <f t="shared" si="175"/>
        <v>147304138522.92004</v>
      </c>
      <c r="O505">
        <f t="shared" si="175"/>
        <v>72262222610.76976</v>
      </c>
      <c r="P505">
        <f t="shared" si="175"/>
        <v>115878338557.9805</v>
      </c>
      <c r="Q505">
        <f t="shared" si="175"/>
        <v>2455766053.8783836</v>
      </c>
      <c r="R505">
        <f t="shared" si="175"/>
        <v>11084424891.41287</v>
      </c>
    </row>
    <row r="506" spans="1:18" x14ac:dyDescent="0.25">
      <c r="A506">
        <f t="shared" si="174"/>
        <v>221</v>
      </c>
      <c r="B506">
        <f t="shared" si="174"/>
        <v>41</v>
      </c>
      <c r="C506">
        <f t="shared" si="166"/>
        <v>646.25716625171481</v>
      </c>
      <c r="D506">
        <f t="shared" si="167"/>
        <v>10269.096215998485</v>
      </c>
      <c r="E506">
        <f t="shared" si="168"/>
        <v>10269.086328756759</v>
      </c>
      <c r="F506">
        <f t="shared" si="169"/>
        <v>390772.75858822465</v>
      </c>
      <c r="G506">
        <f t="shared" si="170"/>
        <v>-276813.48297061608</v>
      </c>
      <c r="H506">
        <f t="shared" si="171"/>
        <v>349217.12478397484</v>
      </c>
      <c r="I506">
        <f t="shared" si="172"/>
        <v>48982.152737454046</v>
      </c>
      <c r="J506">
        <f t="shared" si="173"/>
        <v>106768.02824389871</v>
      </c>
      <c r="K506">
        <f t="shared" si="176"/>
        <v>366336.23729905591</v>
      </c>
      <c r="L506">
        <f t="shared" si="176"/>
        <v>104613952.20372252</v>
      </c>
      <c r="M506">
        <f t="shared" si="176"/>
        <v>104613749.94850092</v>
      </c>
      <c r="N506">
        <f t="shared" si="175"/>
        <v>152671307169.44666</v>
      </c>
      <c r="O506">
        <f t="shared" si="175"/>
        <v>76648404740.927155</v>
      </c>
      <c r="P506">
        <f t="shared" si="175"/>
        <v>121923966119.15396</v>
      </c>
      <c r="Q506">
        <f t="shared" si="175"/>
        <v>2395236431.2708058</v>
      </c>
      <c r="R506">
        <f t="shared" si="175"/>
        <v>11390658557.773952</v>
      </c>
    </row>
    <row r="507" spans="1:18" x14ac:dyDescent="0.25">
      <c r="A507">
        <f t="shared" si="174"/>
        <v>222</v>
      </c>
      <c r="B507">
        <f t="shared" si="174"/>
        <v>42</v>
      </c>
      <c r="C507">
        <f t="shared" si="166"/>
        <v>648.57432107173372</v>
      </c>
      <c r="D507">
        <f t="shared" si="167"/>
        <v>10358.69491089831</v>
      </c>
      <c r="E507">
        <f t="shared" si="168"/>
        <v>10358.685023656584</v>
      </c>
      <c r="F507">
        <f t="shared" si="169"/>
        <v>397796.18671016081</v>
      </c>
      <c r="G507">
        <f t="shared" si="170"/>
        <v>-285031.1214784584</v>
      </c>
      <c r="H507">
        <f t="shared" si="171"/>
        <v>358189.22219404392</v>
      </c>
      <c r="I507">
        <f t="shared" si="172"/>
        <v>48314.476178304001</v>
      </c>
      <c r="J507">
        <f t="shared" si="173"/>
        <v>108225.57758317082</v>
      </c>
      <c r="K507">
        <f t="shared" si="176"/>
        <v>367932.40698363469</v>
      </c>
      <c r="L507">
        <f t="shared" si="176"/>
        <v>106434193.88455509</v>
      </c>
      <c r="M507">
        <f t="shared" si="176"/>
        <v>106433989.87734006</v>
      </c>
      <c r="N507">
        <f t="shared" si="175"/>
        <v>158208393045.46146</v>
      </c>
      <c r="O507">
        <f t="shared" si="175"/>
        <v>81266684589.471893</v>
      </c>
      <c r="P507">
        <f t="shared" si="175"/>
        <v>128269432765.30986</v>
      </c>
      <c r="Q507">
        <f t="shared" si="175"/>
        <v>2330231956.3849273</v>
      </c>
      <c r="R507">
        <f t="shared" si="175"/>
        <v>11703686458.693939</v>
      </c>
    </row>
    <row r="508" spans="1:18" x14ac:dyDescent="0.25">
      <c r="A508">
        <f t="shared" si="174"/>
        <v>223</v>
      </c>
      <c r="B508">
        <f t="shared" si="174"/>
        <v>48</v>
      </c>
      <c r="C508">
        <f t="shared" si="166"/>
        <v>650.89147589175263</v>
      </c>
      <c r="D508">
        <f t="shared" si="167"/>
        <v>10448.687653383146</v>
      </c>
      <c r="E508">
        <f t="shared" si="168"/>
        <v>10448.67776614142</v>
      </c>
      <c r="F508">
        <f t="shared" si="169"/>
        <v>404914.34508905798</v>
      </c>
      <c r="G508">
        <f t="shared" si="170"/>
        <v>-293431.13152126531</v>
      </c>
      <c r="H508">
        <f t="shared" si="171"/>
        <v>367370.49505903857</v>
      </c>
      <c r="I508">
        <f t="shared" si="172"/>
        <v>47591.88978348393</v>
      </c>
      <c r="J508">
        <f t="shared" si="173"/>
        <v>109696.29581147531</v>
      </c>
      <c r="K508">
        <f t="shared" si="176"/>
        <v>363478.13170293573</v>
      </c>
      <c r="L508">
        <f t="shared" si="176"/>
        <v>108174303.6632366</v>
      </c>
      <c r="M508">
        <f t="shared" si="176"/>
        <v>108174097.99510847</v>
      </c>
      <c r="N508">
        <f t="shared" si="175"/>
        <v>163916757385.77219</v>
      </c>
      <c r="O508">
        <f t="shared" si="175"/>
        <v>86130000638.476151</v>
      </c>
      <c r="P508">
        <f t="shared" si="175"/>
        <v>134925815376.39742</v>
      </c>
      <c r="Q508">
        <f t="shared" si="175"/>
        <v>2260421455.7440677</v>
      </c>
      <c r="R508">
        <f t="shared" si="175"/>
        <v>12022748774.360794</v>
      </c>
    </row>
    <row r="509" spans="1:18" x14ac:dyDescent="0.25">
      <c r="A509">
        <f t="shared" si="174"/>
        <v>224</v>
      </c>
      <c r="B509">
        <f t="shared" si="174"/>
        <v>48</v>
      </c>
      <c r="C509">
        <f t="shared" si="166"/>
        <v>653.20863071177155</v>
      </c>
      <c r="D509">
        <f t="shared" si="167"/>
        <v>10539.074443452992</v>
      </c>
      <c r="E509">
        <f t="shared" si="168"/>
        <v>10539.064556211266</v>
      </c>
      <c r="F509">
        <f t="shared" si="169"/>
        <v>412128.08551193035</v>
      </c>
      <c r="G509">
        <f t="shared" si="170"/>
        <v>-302016.42279831361</v>
      </c>
      <c r="H509">
        <f t="shared" si="171"/>
        <v>376765.13631957659</v>
      </c>
      <c r="I509">
        <f t="shared" si="172"/>
        <v>46812.584882135387</v>
      </c>
      <c r="J509">
        <f t="shared" si="173"/>
        <v>111180.23503694017</v>
      </c>
      <c r="K509">
        <f t="shared" si="176"/>
        <v>366277.4866880175</v>
      </c>
      <c r="L509">
        <f t="shared" si="176"/>
        <v>110062642.97807249</v>
      </c>
      <c r="M509">
        <f t="shared" si="176"/>
        <v>110062435.52259229</v>
      </c>
      <c r="N509">
        <f t="shared" si="175"/>
        <v>169809996875.51984</v>
      </c>
      <c r="O509">
        <f t="shared" si="175"/>
        <v>91242915520.478363</v>
      </c>
      <c r="P509">
        <f t="shared" si="175"/>
        <v>141915800796.82245</v>
      </c>
      <c r="Q509">
        <f t="shared" si="175"/>
        <v>2186926399.1984453</v>
      </c>
      <c r="R509">
        <f t="shared" si="175"/>
        <v>12350373664.305712</v>
      </c>
    </row>
    <row r="510" spans="1:18" x14ac:dyDescent="0.25">
      <c r="A510">
        <f t="shared" si="174"/>
        <v>225</v>
      </c>
      <c r="B510">
        <f t="shared" si="174"/>
        <v>48</v>
      </c>
      <c r="C510">
        <f t="shared" si="166"/>
        <v>655.52578553179046</v>
      </c>
      <c r="D510">
        <f t="shared" si="167"/>
        <v>10629.855281107848</v>
      </c>
      <c r="E510">
        <f t="shared" si="168"/>
        <v>10629.845393866122</v>
      </c>
      <c r="F510">
        <f t="shared" si="169"/>
        <v>419438.26359404833</v>
      </c>
      <c r="G510">
        <f t="shared" si="170"/>
        <v>-310789.93506754551</v>
      </c>
      <c r="H510">
        <f t="shared" si="171"/>
        <v>386377.40505362069</v>
      </c>
      <c r="I510">
        <f t="shared" si="172"/>
        <v>45974.710318700585</v>
      </c>
      <c r="J510">
        <f t="shared" si="173"/>
        <v>112677.44707495485</v>
      </c>
      <c r="K510">
        <f t="shared" si="176"/>
        <v>369087.58008601906</v>
      </c>
      <c r="L510">
        <f t="shared" si="176"/>
        <v>111975661.19031005</v>
      </c>
      <c r="M510">
        <f t="shared" si="176"/>
        <v>111975451.93968567</v>
      </c>
      <c r="N510">
        <f t="shared" si="175"/>
        <v>175888193197.48535</v>
      </c>
      <c r="O510">
        <f t="shared" si="175"/>
        <v>96620221877.055634</v>
      </c>
      <c r="P510">
        <f t="shared" si="175"/>
        <v>149250409209.08453</v>
      </c>
      <c r="Q510">
        <f t="shared" si="175"/>
        <v>2109262720.6978388</v>
      </c>
      <c r="R510">
        <f t="shared" si="175"/>
        <v>12685392348.410055</v>
      </c>
    </row>
    <row r="511" spans="1:18" x14ac:dyDescent="0.25">
      <c r="A511">
        <f t="shared" ref="A511:B526" si="177">A227</f>
        <v>226</v>
      </c>
      <c r="B511">
        <f t="shared" si="177"/>
        <v>58</v>
      </c>
      <c r="C511">
        <f t="shared" si="166"/>
        <v>657.84294035180937</v>
      </c>
      <c r="D511">
        <f t="shared" si="167"/>
        <v>10721.030166347715</v>
      </c>
      <c r="E511">
        <f t="shared" si="168"/>
        <v>10721.020279105989</v>
      </c>
      <c r="F511">
        <f t="shared" si="169"/>
        <v>426845.73877893866</v>
      </c>
      <c r="G511">
        <f t="shared" si="170"/>
        <v>-319754.6382975278</v>
      </c>
      <c r="H511">
        <f t="shared" si="171"/>
        <v>396211.6271891935</v>
      </c>
      <c r="I511">
        <f t="shared" si="172"/>
        <v>45076.371697811934</v>
      </c>
      <c r="J511">
        <f t="shared" si="173"/>
        <v>114187.98345495659</v>
      </c>
      <c r="K511">
        <f t="shared" si="176"/>
        <v>359811.55308990437</v>
      </c>
      <c r="L511">
        <f t="shared" si="176"/>
        <v>113700212.32844138</v>
      </c>
      <c r="M511">
        <f t="shared" si="176"/>
        <v>113700001.47262557</v>
      </c>
      <c r="N511">
        <f t="shared" si="175"/>
        <v>182147773972.03958</v>
      </c>
      <c r="O511">
        <f t="shared" si="175"/>
        <v>102280123614.82535</v>
      </c>
      <c r="P511">
        <f t="shared" si="175"/>
        <v>156937696335.15451</v>
      </c>
      <c r="Q511">
        <f t="shared" si="175"/>
        <v>2026653790.3223546</v>
      </c>
      <c r="R511">
        <f t="shared" si="175"/>
        <v>13025653123.428663</v>
      </c>
    </row>
    <row r="512" spans="1:18" x14ac:dyDescent="0.25">
      <c r="A512">
        <f t="shared" si="177"/>
        <v>227</v>
      </c>
      <c r="B512">
        <f t="shared" si="177"/>
        <v>55</v>
      </c>
      <c r="C512">
        <f t="shared" si="166"/>
        <v>660.16009517182829</v>
      </c>
      <c r="D512">
        <f t="shared" si="167"/>
        <v>10812.599099172592</v>
      </c>
      <c r="E512">
        <f t="shared" si="168"/>
        <v>10812.589211930866</v>
      </c>
      <c r="F512">
        <f t="shared" si="169"/>
        <v>434351.37433838431</v>
      </c>
      <c r="G512">
        <f t="shared" si="170"/>
        <v>-328913.53281941131</v>
      </c>
      <c r="H512">
        <f t="shared" si="171"/>
        <v>406272.19622095948</v>
      </c>
      <c r="I512">
        <f t="shared" si="172"/>
        <v>44115.63061988313</v>
      </c>
      <c r="J512">
        <f t="shared" si="173"/>
        <v>115711.89542819106</v>
      </c>
      <c r="K512">
        <f t="shared" si="176"/>
        <v>366218.74078837625</v>
      </c>
      <c r="L512">
        <f t="shared" si="176"/>
        <v>115725938.37851897</v>
      </c>
      <c r="M512">
        <f t="shared" si="176"/>
        <v>115725725.65265135</v>
      </c>
      <c r="N512">
        <f t="shared" si="175"/>
        <v>188613340763.46603</v>
      </c>
      <c r="O512">
        <f t="shared" si="175"/>
        <v>108220295585.35609</v>
      </c>
      <c r="P512">
        <f t="shared" si="175"/>
        <v>165012410505.61749</v>
      </c>
      <c r="Q512">
        <f t="shared" si="175"/>
        <v>1941339170.6217828</v>
      </c>
      <c r="R512">
        <f t="shared" si="175"/>
        <v>13376517460.087521</v>
      </c>
    </row>
    <row r="513" spans="1:18" x14ac:dyDescent="0.25">
      <c r="A513">
        <f t="shared" si="177"/>
        <v>228</v>
      </c>
      <c r="B513">
        <f t="shared" si="177"/>
        <v>67</v>
      </c>
      <c r="C513">
        <f t="shared" si="166"/>
        <v>662.4772499918472</v>
      </c>
      <c r="D513">
        <f t="shared" si="167"/>
        <v>10904.56207958248</v>
      </c>
      <c r="E513">
        <f t="shared" si="168"/>
        <v>10904.552192340754</v>
      </c>
      <c r="F513">
        <f t="shared" si="169"/>
        <v>441956.03737242438</v>
      </c>
      <c r="G513">
        <f t="shared" si="170"/>
        <v>-338269.64947889012</v>
      </c>
      <c r="H513">
        <f t="shared" si="171"/>
        <v>416563.57393067621</v>
      </c>
      <c r="I513">
        <f t="shared" si="172"/>
        <v>43090.503907347855</v>
      </c>
      <c r="J513">
        <f t="shared" si="173"/>
        <v>117249.23397648471</v>
      </c>
      <c r="K513">
        <f t="shared" si="176"/>
        <v>354593.15525785286</v>
      </c>
      <c r="L513">
        <f t="shared" si="176"/>
        <v>117452751.82880412</v>
      </c>
      <c r="M513">
        <f t="shared" si="176"/>
        <v>117452537.52170989</v>
      </c>
      <c r="N513">
        <f t="shared" si="175"/>
        <v>195265921349.92789</v>
      </c>
      <c r="O513">
        <f t="shared" si="175"/>
        <v>114471688380.60136</v>
      </c>
      <c r="P513">
        <f t="shared" si="175"/>
        <v>173469396095.99124</v>
      </c>
      <c r="Q513">
        <f t="shared" si="175"/>
        <v>1851021888.4655762</v>
      </c>
      <c r="R513">
        <f t="shared" si="175"/>
        <v>13731675959.719608</v>
      </c>
    </row>
    <row r="514" spans="1:18" x14ac:dyDescent="0.25">
      <c r="A514">
        <f t="shared" si="177"/>
        <v>229</v>
      </c>
      <c r="B514">
        <f t="shared" si="177"/>
        <v>58</v>
      </c>
      <c r="C514">
        <f t="shared" si="166"/>
        <v>664.79440481186612</v>
      </c>
      <c r="D514">
        <f t="shared" si="167"/>
        <v>10996.919107577378</v>
      </c>
      <c r="E514">
        <f t="shared" si="168"/>
        <v>10996.909220335652</v>
      </c>
      <c r="F514">
        <f t="shared" si="169"/>
        <v>449660.59880935424</v>
      </c>
      <c r="G514">
        <f t="shared" si="170"/>
        <v>-347826.04978816083</v>
      </c>
      <c r="H514">
        <f t="shared" si="171"/>
        <v>427090.2911115149</v>
      </c>
      <c r="I514">
        <f t="shared" si="172"/>
        <v>41998.962821485067</v>
      </c>
      <c r="J514">
        <f t="shared" si="173"/>
        <v>118800.04982206065</v>
      </c>
      <c r="K514">
        <f t="shared" si="176"/>
        <v>368199.44971098687</v>
      </c>
      <c r="L514">
        <f t="shared" si="176"/>
        <v>119659951.24212146</v>
      </c>
      <c r="M514">
        <f t="shared" si="176"/>
        <v>119659734.93074435</v>
      </c>
      <c r="N514">
        <f t="shared" si="175"/>
        <v>202142496856.12515</v>
      </c>
      <c r="O514">
        <f t="shared" si="175"/>
        <v>121023312097.01157</v>
      </c>
      <c r="P514">
        <f t="shared" si="175"/>
        <v>182356577651.94962</v>
      </c>
      <c r="Q514">
        <f t="shared" si="175"/>
        <v>1759044362.3931928</v>
      </c>
      <c r="R514">
        <f t="shared" si="175"/>
        <v>14099674395.944735</v>
      </c>
    </row>
    <row r="515" spans="1:18" x14ac:dyDescent="0.25">
      <c r="A515">
        <f t="shared" si="177"/>
        <v>230</v>
      </c>
      <c r="B515">
        <f t="shared" si="177"/>
        <v>64</v>
      </c>
      <c r="C515">
        <f t="shared" si="166"/>
        <v>667.11155963188503</v>
      </c>
      <c r="D515">
        <f t="shared" si="167"/>
        <v>11089.670183157286</v>
      </c>
      <c r="E515">
        <f t="shared" si="168"/>
        <v>11089.660295915561</v>
      </c>
      <c r="F515">
        <f t="shared" si="169"/>
        <v>457465.93340572563</v>
      </c>
      <c r="G515">
        <f t="shared" si="170"/>
        <v>-357585.82607788197</v>
      </c>
      <c r="H515">
        <f t="shared" si="171"/>
        <v>437856.94829624915</v>
      </c>
      <c r="I515">
        <f t="shared" si="172"/>
        <v>40838.932269772282</v>
      </c>
      <c r="J515">
        <f t="shared" si="173"/>
        <v>120364.39343843184</v>
      </c>
      <c r="K515">
        <f t="shared" si="176"/>
        <v>363743.55336160481</v>
      </c>
      <c r="L515">
        <f t="shared" si="176"/>
        <v>121565402.98776363</v>
      </c>
      <c r="M515">
        <f t="shared" si="176"/>
        <v>121565184.96092881</v>
      </c>
      <c r="N515">
        <f t="shared" si="175"/>
        <v>209216528683.29587</v>
      </c>
      <c r="O515">
        <f t="shared" si="175"/>
        <v>127913398093.53922</v>
      </c>
      <c r="P515">
        <f t="shared" si="175"/>
        <v>191662665577.92227</v>
      </c>
      <c r="Q515">
        <f t="shared" si="175"/>
        <v>1662595101.604517</v>
      </c>
      <c r="R515">
        <f t="shared" si="175"/>
        <v>14472184661.441494</v>
      </c>
    </row>
    <row r="516" spans="1:18" x14ac:dyDescent="0.25">
      <c r="A516">
        <f t="shared" si="177"/>
        <v>231</v>
      </c>
      <c r="B516">
        <f t="shared" si="177"/>
        <v>72</v>
      </c>
      <c r="C516">
        <f t="shared" si="166"/>
        <v>669.42871445190394</v>
      </c>
      <c r="D516">
        <f t="shared" si="167"/>
        <v>11182.815306322205</v>
      </c>
      <c r="E516">
        <f t="shared" si="168"/>
        <v>11182.80541908048</v>
      </c>
      <c r="F516">
        <f t="shared" si="169"/>
        <v>465372.91974634648</v>
      </c>
      <c r="G516">
        <f t="shared" si="170"/>
        <v>-367552.10164913308</v>
      </c>
      <c r="H516">
        <f t="shared" si="171"/>
        <v>448868.21648931265</v>
      </c>
      <c r="I516">
        <f t="shared" si="172"/>
        <v>39608.290003709204</v>
      </c>
      <c r="J516">
        <f t="shared" si="173"/>
        <v>121942.31506240727</v>
      </c>
      <c r="K516">
        <f t="shared" si="176"/>
        <v>356921.06885165459</v>
      </c>
      <c r="L516">
        <f t="shared" si="176"/>
        <v>123450216.7712038</v>
      </c>
      <c r="M516">
        <f t="shared" si="176"/>
        <v>123449997.06066816</v>
      </c>
      <c r="N516">
        <f t="shared" si="175"/>
        <v>216504945916.79596</v>
      </c>
      <c r="O516">
        <f t="shared" si="175"/>
        <v>135147480113.33214</v>
      </c>
      <c r="P516">
        <f t="shared" si="175"/>
        <v>201418043935.12198</v>
      </c>
      <c r="Q516">
        <f t="shared" si="175"/>
        <v>1563118227.2573962</v>
      </c>
      <c r="R516">
        <f t="shared" si="175"/>
        <v>14852373693.410414</v>
      </c>
    </row>
    <row r="517" spans="1:18" x14ac:dyDescent="0.25">
      <c r="A517">
        <f t="shared" si="177"/>
        <v>232</v>
      </c>
      <c r="B517">
        <f t="shared" si="177"/>
        <v>76</v>
      </c>
      <c r="C517">
        <f t="shared" si="166"/>
        <v>671.74586927192286</v>
      </c>
      <c r="D517">
        <f t="shared" si="167"/>
        <v>11276.354477072135</v>
      </c>
      <c r="E517">
        <f t="shared" si="168"/>
        <v>11276.344589830409</v>
      </c>
      <c r="F517">
        <f t="shared" si="169"/>
        <v>473382.44024428091</v>
      </c>
      <c r="G517">
        <f t="shared" si="170"/>
        <v>-377728.03092537407</v>
      </c>
      <c r="H517">
        <f t="shared" si="171"/>
        <v>460128.83790272597</v>
      </c>
      <c r="I517">
        <f t="shared" si="172"/>
        <v>38304.865807051305</v>
      </c>
      <c r="J517">
        <f t="shared" si="173"/>
        <v>123533.86470724427</v>
      </c>
      <c r="K517">
        <f t="shared" si="176"/>
        <v>354913.14075455902</v>
      </c>
      <c r="L517">
        <f t="shared" si="176"/>
        <v>125447940.41206981</v>
      </c>
      <c r="M517">
        <f t="shared" si="176"/>
        <v>125447718.93094331</v>
      </c>
      <c r="N517">
        <f t="shared" si="175"/>
        <v>224018986376.71304</v>
      </c>
      <c r="O517">
        <f t="shared" si="175"/>
        <v>142735885783.461</v>
      </c>
      <c r="P517">
        <f t="shared" si="175"/>
        <v>211648613662.35187</v>
      </c>
      <c r="Q517">
        <f t="shared" si="175"/>
        <v>1461446180.8935363</v>
      </c>
      <c r="R517">
        <f t="shared" si="175"/>
        <v>15241844358.072229</v>
      </c>
    </row>
    <row r="518" spans="1:18" x14ac:dyDescent="0.25">
      <c r="A518">
        <f t="shared" si="177"/>
        <v>233</v>
      </c>
      <c r="B518">
        <f t="shared" si="177"/>
        <v>71</v>
      </c>
      <c r="C518">
        <f t="shared" si="166"/>
        <v>674.06302409194177</v>
      </c>
      <c r="D518">
        <f t="shared" si="167"/>
        <v>11370.287695407074</v>
      </c>
      <c r="E518">
        <f t="shared" si="168"/>
        <v>11370.277808165349</v>
      </c>
      <c r="F518">
        <f t="shared" si="169"/>
        <v>481495.38114084926</v>
      </c>
      <c r="G518">
        <f t="shared" si="170"/>
        <v>-388116.79960440466</v>
      </c>
      <c r="H518">
        <f t="shared" si="171"/>
        <v>471643.62669589143</v>
      </c>
      <c r="I518">
        <f t="shared" si="172"/>
        <v>36926.440674395533</v>
      </c>
      <c r="J518">
        <f t="shared" si="173"/>
        <v>125139.09217698307</v>
      </c>
      <c r="K518">
        <f t="shared" si="176"/>
        <v>363685.01102691796</v>
      </c>
      <c r="L518">
        <f t="shared" si="176"/>
        <v>127673902.42357771</v>
      </c>
      <c r="M518">
        <f t="shared" si="176"/>
        <v>127673678.98609793</v>
      </c>
      <c r="N518">
        <f t="shared" si="175"/>
        <v>231769434756.8497</v>
      </c>
      <c r="O518">
        <f t="shared" si="175"/>
        <v>150689767761.70944</v>
      </c>
      <c r="P518">
        <f t="shared" si="175"/>
        <v>222380742248.86258</v>
      </c>
      <c r="Q518">
        <f t="shared" si="175"/>
        <v>1358323507.3038888</v>
      </c>
      <c r="R518">
        <f t="shared" si="175"/>
        <v>15642027680.790335</v>
      </c>
    </row>
    <row r="519" spans="1:18" x14ac:dyDescent="0.25">
      <c r="A519">
        <f t="shared" si="177"/>
        <v>234</v>
      </c>
      <c r="B519">
        <f t="shared" si="177"/>
        <v>75</v>
      </c>
      <c r="C519">
        <f t="shared" si="166"/>
        <v>676.38017891196068</v>
      </c>
      <c r="D519">
        <f t="shared" si="167"/>
        <v>11464.614961327025</v>
      </c>
      <c r="E519">
        <f t="shared" si="168"/>
        <v>11464.605074085299</v>
      </c>
      <c r="F519">
        <f t="shared" si="169"/>
        <v>489712.63250562822</v>
      </c>
      <c r="G519">
        <f t="shared" si="170"/>
        <v>-398721.62481032376</v>
      </c>
      <c r="H519">
        <f t="shared" si="171"/>
        <v>483417.46971925726</v>
      </c>
      <c r="I519">
        <f t="shared" si="172"/>
        <v>35470.745980059379</v>
      </c>
      <c r="J519">
        <f t="shared" si="173"/>
        <v>126758.0470819992</v>
      </c>
      <c r="K519">
        <f t="shared" si="176"/>
        <v>361658.11958818184</v>
      </c>
      <c r="L519">
        <f t="shared" si="176"/>
        <v>129723328.9672844</v>
      </c>
      <c r="M519">
        <f t="shared" si="176"/>
        <v>129723103.74362959</v>
      </c>
      <c r="N519">
        <f t="shared" si="175"/>
        <v>239745011165.71664</v>
      </c>
      <c r="O519">
        <f t="shared" si="175"/>
        <v>159038747960.10614</v>
      </c>
      <c r="P519">
        <f t="shared" si="175"/>
        <v>233619943034.31113</v>
      </c>
      <c r="Q519">
        <f t="shared" si="175"/>
        <v>1252858833.4848897</v>
      </c>
      <c r="R519">
        <f t="shared" si="175"/>
        <v>16048594417.980026</v>
      </c>
    </row>
    <row r="520" spans="1:18" x14ac:dyDescent="0.25">
      <c r="A520">
        <f t="shared" si="177"/>
        <v>235</v>
      </c>
      <c r="B520">
        <f t="shared" si="177"/>
        <v>69</v>
      </c>
      <c r="C520">
        <f t="shared" si="166"/>
        <v>678.6973337319796</v>
      </c>
      <c r="D520">
        <f t="shared" si="167"/>
        <v>11559.336274831985</v>
      </c>
      <c r="E520">
        <f t="shared" si="168"/>
        <v>11559.326387590259</v>
      </c>
      <c r="F520">
        <f t="shared" si="169"/>
        <v>498035.08823645068</v>
      </c>
      <c r="G520">
        <f t="shared" si="170"/>
        <v>-409545.75524548814</v>
      </c>
      <c r="H520">
        <f t="shared" si="171"/>
        <v>495455.32726185094</v>
      </c>
      <c r="I520">
        <f t="shared" si="172"/>
        <v>33935.462637194956</v>
      </c>
      <c r="J520">
        <f t="shared" si="173"/>
        <v>128390.77885581029</v>
      </c>
      <c r="K520">
        <f t="shared" si="176"/>
        <v>371730.83875988488</v>
      </c>
      <c r="L520">
        <f t="shared" si="176"/>
        <v>132027827.70871978</v>
      </c>
      <c r="M520">
        <f t="shared" si="176"/>
        <v>132027600.49335302</v>
      </c>
      <c r="N520">
        <f t="shared" si="175"/>
        <v>247970225033.51257</v>
      </c>
      <c r="O520">
        <f t="shared" si="175"/>
        <v>167784247714.82114</v>
      </c>
      <c r="P520">
        <f t="shared" si="175"/>
        <v>245407613237.98569</v>
      </c>
      <c r="Q520">
        <f t="shared" si="175"/>
        <v>1146937291.5565219</v>
      </c>
      <c r="R520">
        <f t="shared" si="175"/>
        <v>16466478928.719481</v>
      </c>
    </row>
    <row r="521" spans="1:18" x14ac:dyDescent="0.25">
      <c r="A521">
        <f t="shared" si="177"/>
        <v>236</v>
      </c>
      <c r="B521">
        <f t="shared" si="177"/>
        <v>80</v>
      </c>
      <c r="C521">
        <f t="shared" si="166"/>
        <v>681.01448855199851</v>
      </c>
      <c r="D521">
        <f t="shared" si="167"/>
        <v>11654.451635921956</v>
      </c>
      <c r="E521">
        <f t="shared" si="168"/>
        <v>11654.44174868023</v>
      </c>
      <c r="F521">
        <f t="shared" si="169"/>
        <v>506463.64605940576</v>
      </c>
      <c r="G521">
        <f t="shared" si="170"/>
        <v>-420592.47134247236</v>
      </c>
      <c r="H521">
        <f t="shared" si="171"/>
        <v>507762.23380268039</v>
      </c>
      <c r="I521">
        <f t="shared" si="172"/>
        <v>32318.220247077697</v>
      </c>
      <c r="J521">
        <f t="shared" si="173"/>
        <v>130037.33677317188</v>
      </c>
      <c r="K521">
        <f t="shared" si="176"/>
        <v>361218.41544942034</v>
      </c>
      <c r="L521">
        <f t="shared" si="176"/>
        <v>133967930.67229645</v>
      </c>
      <c r="M521">
        <f t="shared" si="176"/>
        <v>133967701.79359187</v>
      </c>
      <c r="N521">
        <f t="shared" si="175"/>
        <v>256424396996.41751</v>
      </c>
      <c r="O521">
        <f t="shared" si="175"/>
        <v>176965328145.38324</v>
      </c>
      <c r="P521">
        <f t="shared" si="175"/>
        <v>257741250518.87943</v>
      </c>
      <c r="Q521">
        <f t="shared" si="175"/>
        <v>1039302844.6990904</v>
      </c>
      <c r="R521">
        <f t="shared" si="175"/>
        <v>16888909381.175611</v>
      </c>
    </row>
    <row r="522" spans="1:18" x14ac:dyDescent="0.25">
      <c r="A522">
        <f t="shared" si="177"/>
        <v>237</v>
      </c>
      <c r="B522">
        <f t="shared" si="177"/>
        <v>75</v>
      </c>
      <c r="C522">
        <f t="shared" si="166"/>
        <v>683.33164337201742</v>
      </c>
      <c r="D522">
        <f t="shared" si="167"/>
        <v>11749.961044596937</v>
      </c>
      <c r="E522">
        <f t="shared" si="168"/>
        <v>11749.951157355212</v>
      </c>
      <c r="F522">
        <f t="shared" si="169"/>
        <v>514999.20752883877</v>
      </c>
      <c r="G522">
        <f t="shared" si="170"/>
        <v>-431865.08541602793</v>
      </c>
      <c r="H522">
        <f t="shared" si="171"/>
        <v>520343.2987660045</v>
      </c>
      <c r="I522">
        <f t="shared" si="172"/>
        <v>30616.596238512546</v>
      </c>
      <c r="J522">
        <f t="shared" si="173"/>
        <v>131697.76996950089</v>
      </c>
      <c r="K522">
        <f t="shared" si="176"/>
        <v>370067.38832769939</v>
      </c>
      <c r="L522">
        <f t="shared" si="176"/>
        <v>136304715.392856</v>
      </c>
      <c r="M522">
        <f t="shared" si="176"/>
        <v>136304484.52662981</v>
      </c>
      <c r="N522">
        <f t="shared" si="175"/>
        <v>265146939499.20261</v>
      </c>
      <c r="O522">
        <f t="shared" si="175"/>
        <v>186572237389.20551</v>
      </c>
      <c r="P522">
        <f t="shared" si="175"/>
        <v>270679102700.87253</v>
      </c>
      <c r="Q522">
        <f t="shared" si="175"/>
        <v>932789100.79632366</v>
      </c>
      <c r="R522">
        <f t="shared" si="175"/>
        <v>17324553574.444145</v>
      </c>
    </row>
    <row r="523" spans="1:18" x14ac:dyDescent="0.25">
      <c r="A523">
        <f t="shared" si="177"/>
        <v>238</v>
      </c>
      <c r="B523">
        <f t="shared" si="177"/>
        <v>84</v>
      </c>
      <c r="C523">
        <f t="shared" si="166"/>
        <v>685.64879819203634</v>
      </c>
      <c r="D523">
        <f t="shared" si="167"/>
        <v>11845.864500856929</v>
      </c>
      <c r="E523">
        <f t="shared" si="168"/>
        <v>11845.854613615204</v>
      </c>
      <c r="F523">
        <f t="shared" si="169"/>
        <v>523642.67802735133</v>
      </c>
      <c r="G523">
        <f t="shared" si="170"/>
        <v>-443366.94181504258</v>
      </c>
      <c r="H523">
        <f t="shared" si="171"/>
        <v>533203.70728047192</v>
      </c>
      <c r="I523">
        <f t="shared" si="172"/>
        <v>28828.114997297991</v>
      </c>
      <c r="J523">
        <f t="shared" si="173"/>
        <v>133372.12746166304</v>
      </c>
      <c r="K523">
        <f t="shared" si="176"/>
        <v>361981.27636592166</v>
      </c>
      <c r="L523">
        <f t="shared" si="176"/>
        <v>138341456.53651842</v>
      </c>
      <c r="M523">
        <f t="shared" si="176"/>
        <v>138341223.95182124</v>
      </c>
      <c r="N523">
        <f t="shared" si="175"/>
        <v>274113689337.74774</v>
      </c>
      <c r="O523">
        <f t="shared" si="175"/>
        <v>196648737796.64828</v>
      </c>
      <c r="P523">
        <f t="shared" si="175"/>
        <v>284216622290.81604</v>
      </c>
      <c r="Q523">
        <f t="shared" si="175"/>
        <v>826224146.97789133</v>
      </c>
      <c r="R523">
        <f t="shared" si="175"/>
        <v>17765724922.236534</v>
      </c>
    </row>
    <row r="524" spans="1:18" x14ac:dyDescent="0.25">
      <c r="A524">
        <f t="shared" si="177"/>
        <v>239</v>
      </c>
      <c r="B524">
        <f t="shared" si="177"/>
        <v>86</v>
      </c>
      <c r="C524">
        <f t="shared" si="166"/>
        <v>687.96595301205525</v>
      </c>
      <c r="D524">
        <f t="shared" si="167"/>
        <v>11942.162004701931</v>
      </c>
      <c r="E524">
        <f t="shared" si="168"/>
        <v>11942.152117460206</v>
      </c>
      <c r="F524">
        <f t="shared" si="169"/>
        <v>532394.96676580131</v>
      </c>
      <c r="G524">
        <f t="shared" si="170"/>
        <v>-455101.41707449919</v>
      </c>
      <c r="H524">
        <f t="shared" si="171"/>
        <v>546348.72094213031</v>
      </c>
      <c r="I524">
        <f t="shared" si="172"/>
        <v>26950.246985690552</v>
      </c>
      <c r="J524">
        <f t="shared" si="173"/>
        <v>135060.45817016336</v>
      </c>
      <c r="K524">
        <f t="shared" si="176"/>
        <v>362363.00858571188</v>
      </c>
      <c r="L524">
        <f t="shared" si="176"/>
        <v>140568577.48173773</v>
      </c>
      <c r="M524">
        <f t="shared" si="176"/>
        <v>140568343.03235611</v>
      </c>
      <c r="N524">
        <f t="shared" si="175"/>
        <v>283352836099.27496</v>
      </c>
      <c r="O524">
        <f t="shared" si="175"/>
        <v>207195584662.95407</v>
      </c>
      <c r="P524">
        <f t="shared" si="175"/>
        <v>298402960291.09973</v>
      </c>
      <c r="Q524">
        <f t="shared" si="175"/>
        <v>721687766.10818386</v>
      </c>
      <c r="R524">
        <f t="shared" si="175"/>
        <v>18218104358.329178</v>
      </c>
    </row>
    <row r="525" spans="1:18" x14ac:dyDescent="0.25">
      <c r="A525">
        <f t="shared" si="177"/>
        <v>240</v>
      </c>
      <c r="B525">
        <f t="shared" si="177"/>
        <v>91</v>
      </c>
      <c r="C525">
        <f t="shared" si="166"/>
        <v>690.28310783207417</v>
      </c>
      <c r="D525">
        <f t="shared" si="167"/>
        <v>12038.853556131944</v>
      </c>
      <c r="E525">
        <f t="shared" si="168"/>
        <v>12038.843668890218</v>
      </c>
      <c r="F525">
        <f t="shared" si="169"/>
        <v>541256.98678330285</v>
      </c>
      <c r="G525">
        <f t="shared" si="170"/>
        <v>-467071.92006743548</v>
      </c>
      <c r="H525">
        <f t="shared" si="171"/>
        <v>559783.67858130159</v>
      </c>
      <c r="I525">
        <f t="shared" si="172"/>
        <v>24980.407851808006</v>
      </c>
      <c r="J525">
        <f t="shared" si="173"/>
        <v>136762.81094277452</v>
      </c>
      <c r="K525">
        <f t="shared" si="176"/>
        <v>359140.24333286943</v>
      </c>
      <c r="L525">
        <f t="shared" si="176"/>
        <v>142751204.59877473</v>
      </c>
      <c r="M525">
        <f t="shared" si="176"/>
        <v>142750968.33624008</v>
      </c>
      <c r="N525">
        <f t="shared" si="175"/>
        <v>292860625251.14594</v>
      </c>
      <c r="O525">
        <f t="shared" si="175"/>
        <v>218241193885.93311</v>
      </c>
      <c r="P525">
        <f t="shared" si="175"/>
        <v>313255894457.51215</v>
      </c>
      <c r="Q525">
        <f t="shared" si="175"/>
        <v>619482623.213642</v>
      </c>
      <c r="R525">
        <f t="shared" si="175"/>
        <v>18679183906.377502</v>
      </c>
    </row>
    <row r="526" spans="1:18" x14ac:dyDescent="0.25">
      <c r="A526">
        <f t="shared" si="177"/>
        <v>241</v>
      </c>
      <c r="B526">
        <f t="shared" si="177"/>
        <v>78</v>
      </c>
      <c r="C526">
        <f t="shared" si="166"/>
        <v>692.60026265209308</v>
      </c>
      <c r="D526">
        <f t="shared" si="167"/>
        <v>12135.939155146967</v>
      </c>
      <c r="E526">
        <f t="shared" si="168"/>
        <v>12135.929267905241</v>
      </c>
      <c r="F526">
        <f t="shared" si="169"/>
        <v>550229.65494722629</v>
      </c>
      <c r="G526">
        <f t="shared" si="170"/>
        <v>-479281.89215690328</v>
      </c>
      <c r="H526">
        <f t="shared" si="171"/>
        <v>573513.99703332863</v>
      </c>
      <c r="I526">
        <f t="shared" si="172"/>
        <v>22915.957528916071</v>
      </c>
      <c r="J526">
        <f t="shared" si="173"/>
        <v>138479.2345796458</v>
      </c>
      <c r="K526">
        <f t="shared" si="176"/>
        <v>377733.48285202181</v>
      </c>
      <c r="L526">
        <f t="shared" si="176"/>
        <v>145393896.66922635</v>
      </c>
      <c r="M526">
        <f t="shared" si="176"/>
        <v>145393658.22980583</v>
      </c>
      <c r="N526">
        <f t="shared" si="175"/>
        <v>302666843441.17194</v>
      </c>
      <c r="O526">
        <f t="shared" si="175"/>
        <v>229785906208.67795</v>
      </c>
      <c r="P526">
        <f t="shared" si="175"/>
        <v>328828842693.60767</v>
      </c>
      <c r="Q526">
        <f t="shared" si="175"/>
        <v>521572304.09257424</v>
      </c>
      <c r="R526">
        <f t="shared" si="175"/>
        <v>19154901733.170143</v>
      </c>
    </row>
    <row r="527" spans="1:18" x14ac:dyDescent="0.25">
      <c r="A527">
        <f>A243</f>
        <v>242</v>
      </c>
      <c r="B527">
        <f>B243</f>
        <v>67</v>
      </c>
      <c r="C527">
        <f>$N$272+$N$273*A527</f>
        <v>694.91741747211199</v>
      </c>
      <c r="D527">
        <f>$N$272+$N$273*A527+$N$274*A527^2</f>
        <v>12233.418801747001</v>
      </c>
      <c r="E527">
        <f>$N$272+$N$273*A527+$N$274*A527^2+$N$275*$A$286^3</f>
        <v>12233.408914505275</v>
      </c>
      <c r="F527">
        <f>$N$272+$N$273*A527+$N$274*A527^2+$N$275*$A$286^3+$N$276*A527^4</f>
        <v>559313.89195319812</v>
      </c>
      <c r="G527">
        <f>$N$272+$N$273*A527+$N$274*A527^2+$N$275*$A$286^3+$N$276*A527^4+$N$277*A527^5</f>
        <v>-491734.80734792782</v>
      </c>
      <c r="H527">
        <f>$N$272+$N$273*A527+$N$274*A527^2+$N$275*$A$286^3+$N$276*A527^4+$N$277*A527^5+$N$278*A527^6</f>
        <v>587545.171913189</v>
      </c>
      <c r="I527">
        <f>$N$272+$N$273*A527+$N$274*A527^2+$N$275*$A$286^3+$N$276*A527^4+$N$277*A527^5+$N$278*A527^6+$N$279*A527^7</f>
        <v>20754.199324537651</v>
      </c>
      <c r="J527">
        <f>$N$272+$N$273*A527+$N$274*A527^2+$N$275*$A$286^3+$N$276*A527^4+$N$277*A527^5+$N$278*A527^6+$N$279*A527^7+$N$280*A527^8</f>
        <v>140209.77785992826</v>
      </c>
      <c r="K527">
        <f t="shared" ref="K527:R527" si="178">($B527-C527)^2</f>
        <v>394280.28316484659</v>
      </c>
      <c r="L527">
        <f t="shared" si="178"/>
        <v>148021746.45950294</v>
      </c>
      <c r="M527">
        <f t="shared" si="178"/>
        <v>148021505.87495342</v>
      </c>
      <c r="N527">
        <f t="shared" si="178"/>
        <v>312757086159.31207</v>
      </c>
      <c r="O527">
        <f t="shared" si="178"/>
        <v>241869017710.68832</v>
      </c>
      <c r="P527">
        <f t="shared" si="178"/>
        <v>345130602474.46246</v>
      </c>
      <c r="Q527">
        <f t="shared" si="178"/>
        <v>427960215.89315104</v>
      </c>
      <c r="R527">
        <f t="shared" si="178"/>
        <v>19639998186.297199</v>
      </c>
    </row>
    <row r="528" spans="1:18" x14ac:dyDescent="0.25">
      <c r="A528">
        <f t="shared" ref="A528:B543" si="179">A244</f>
        <v>243</v>
      </c>
      <c r="B528">
        <f t="shared" si="179"/>
        <v>92</v>
      </c>
      <c r="C528">
        <f t="shared" ref="C528:C543" si="180">$N$272+$N$273*A528</f>
        <v>697.23457229213091</v>
      </c>
      <c r="D528">
        <f t="shared" ref="D528:D543" si="181">$N$272+$N$273*A528+$N$274*A528^2</f>
        <v>12331.292495932044</v>
      </c>
      <c r="E528">
        <f t="shared" ref="E528:E543" si="182">$N$272+$N$273*A528+$N$274*A528^2+$N$275*$A$286^3</f>
        <v>12331.282608690319</v>
      </c>
      <c r="F528">
        <f t="shared" ref="F528:F543" si="183">$N$272+$N$273*A528+$N$274*A528^2+$N$275*$A$286^3+$N$276*A528^4</f>
        <v>568510.62232510129</v>
      </c>
      <c r="G528">
        <f t="shared" ref="G528:G543" si="184">$N$272+$N$273*A528+$N$274*A528^2+$N$275*$A$286^3+$N$276*A528^4+$N$277*A528^5</f>
        <v>-504434.17243946681</v>
      </c>
      <c r="H528">
        <f t="shared" ref="H528:H543" si="185">$N$272+$N$273*A528+$N$274*A528^2+$N$275*$A$286^3+$N$276*A528^4+$N$277*A528^5+$N$278*A528^6</f>
        <v>601882.77839397814</v>
      </c>
      <c r="I528">
        <f t="shared" ref="I528:I543" si="186">$N$272+$N$273*A528+$N$274*A528^2+$N$275*$A$286^3+$N$276*A528^4+$N$277*A528^5+$N$278*A528^6+$N$279*A528^7</f>
        <v>18492.378999325563</v>
      </c>
      <c r="J528">
        <f t="shared" ref="J528:J543" si="187">$N$272+$N$273*A528+$N$274*A528^2+$N$275*$A$286^3+$N$276*A528^4+$N$277*A528^5+$N$278*A528^6+$N$279*A528^7+$N$280*A528^8</f>
        <v>141954.48956995626</v>
      </c>
      <c r="K528">
        <f t="shared" ref="K528:R543" si="188">($B528-C528)^2</f>
        <v>366308.88749763864</v>
      </c>
      <c r="L528">
        <f t="shared" si="188"/>
        <v>149800280.80097845</v>
      </c>
      <c r="M528">
        <f t="shared" si="188"/>
        <v>149800038.77538928</v>
      </c>
      <c r="N528">
        <f t="shared" si="188"/>
        <v>323099730205.96613</v>
      </c>
      <c r="O528">
        <f t="shared" si="188"/>
        <v>254546658676.41861</v>
      </c>
      <c r="P528">
        <f t="shared" si="188"/>
        <v>362152140960.03009</v>
      </c>
      <c r="Q528">
        <f t="shared" si="188"/>
        <v>338573947.31882119</v>
      </c>
      <c r="R528">
        <f t="shared" si="188"/>
        <v>20124965946.98595</v>
      </c>
    </row>
    <row r="529" spans="1:18" x14ac:dyDescent="0.25">
      <c r="A529">
        <f t="shared" si="179"/>
        <v>244</v>
      </c>
      <c r="B529">
        <f t="shared" si="179"/>
        <v>78</v>
      </c>
      <c r="C529">
        <f t="shared" si="180"/>
        <v>699.55172711214982</v>
      </c>
      <c r="D529">
        <f t="shared" si="181"/>
        <v>12429.560237702099</v>
      </c>
      <c r="E529">
        <f t="shared" si="182"/>
        <v>12429.550350460373</v>
      </c>
      <c r="F529">
        <f t="shared" si="183"/>
        <v>577820.77441507473</v>
      </c>
      <c r="G529">
        <f t="shared" si="184"/>
        <v>-517383.52717636956</v>
      </c>
      <c r="H529">
        <f t="shared" si="185"/>
        <v>616532.4719892618</v>
      </c>
      <c r="I529">
        <f t="shared" si="186"/>
        <v>16127.683835642645</v>
      </c>
      <c r="J529">
        <f t="shared" si="187"/>
        <v>143713.41853302676</v>
      </c>
      <c r="K529">
        <f t="shared" si="188"/>
        <v>386326.54947609635</v>
      </c>
      <c r="L529">
        <f t="shared" si="188"/>
        <v>152561040.30558354</v>
      </c>
      <c r="M529">
        <f t="shared" si="188"/>
        <v>152560796.05995777</v>
      </c>
      <c r="N529">
        <f t="shared" si="188"/>
        <v>333786713388.82794</v>
      </c>
      <c r="O529">
        <f t="shared" si="188"/>
        <v>267766432107.70065</v>
      </c>
      <c r="P529">
        <f t="shared" si="188"/>
        <v>380016116035.55957</v>
      </c>
      <c r="Q529">
        <f t="shared" si="188"/>
        <v>257592351.22408882</v>
      </c>
      <c r="R529">
        <f t="shared" si="188"/>
        <v>20631133457.157768</v>
      </c>
    </row>
    <row r="530" spans="1:18" x14ac:dyDescent="0.25">
      <c r="A530">
        <f t="shared" si="179"/>
        <v>245</v>
      </c>
      <c r="B530">
        <f t="shared" si="179"/>
        <v>90</v>
      </c>
      <c r="C530">
        <f t="shared" si="180"/>
        <v>701.86888193216873</v>
      </c>
      <c r="D530">
        <f t="shared" si="181"/>
        <v>12528.222027057163</v>
      </c>
      <c r="E530">
        <f t="shared" si="182"/>
        <v>12528.212139815438</v>
      </c>
      <c r="F530">
        <f t="shared" si="183"/>
        <v>587245.28040351393</v>
      </c>
      <c r="G530">
        <f t="shared" si="184"/>
        <v>-530586.4444013373</v>
      </c>
      <c r="H530">
        <f t="shared" si="185"/>
        <v>631499.98933929601</v>
      </c>
      <c r="I530">
        <f t="shared" si="186"/>
        <v>13657.241695786361</v>
      </c>
      <c r="J530">
        <f t="shared" si="187"/>
        <v>145486.61364081333</v>
      </c>
      <c r="K530">
        <f t="shared" si="188"/>
        <v>374383.52867692226</v>
      </c>
      <c r="L530">
        <f t="shared" si="188"/>
        <v>154709367.19437</v>
      </c>
      <c r="M530">
        <f t="shared" si="188"/>
        <v>154709121.23505214</v>
      </c>
      <c r="N530">
        <f t="shared" si="188"/>
        <v>344751323305.72906</v>
      </c>
      <c r="O530">
        <f t="shared" si="188"/>
        <v>281617488642.44562</v>
      </c>
      <c r="P530">
        <f t="shared" si="188"/>
        <v>398678574637.44989</v>
      </c>
      <c r="Q530">
        <f t="shared" si="188"/>
        <v>184070047.23188397</v>
      </c>
      <c r="R530">
        <f t="shared" si="188"/>
        <v>21140175258.215946</v>
      </c>
    </row>
    <row r="531" spans="1:18" x14ac:dyDescent="0.25">
      <c r="A531">
        <f t="shared" si="179"/>
        <v>246</v>
      </c>
      <c r="B531">
        <f t="shared" si="179"/>
        <v>73</v>
      </c>
      <c r="C531">
        <f t="shared" si="180"/>
        <v>704.18603675218765</v>
      </c>
      <c r="D531">
        <f t="shared" si="181"/>
        <v>12627.277863997238</v>
      </c>
      <c r="E531">
        <f t="shared" si="182"/>
        <v>12627.267976755513</v>
      </c>
      <c r="F531">
        <f t="shared" si="183"/>
        <v>596785.07629907026</v>
      </c>
      <c r="G531">
        <f t="shared" si="184"/>
        <v>-544046.53020688111</v>
      </c>
      <c r="H531">
        <f t="shared" si="185"/>
        <v>646791.14900111698</v>
      </c>
      <c r="I531">
        <f t="shared" si="186"/>
        <v>11078.120069803554</v>
      </c>
      <c r="J531">
        <f t="shared" si="187"/>
        <v>147274.12388645881</v>
      </c>
      <c r="K531">
        <f t="shared" si="188"/>
        <v>398395.81299093395</v>
      </c>
      <c r="L531">
        <f t="shared" si="188"/>
        <v>157609892.68645108</v>
      </c>
      <c r="M531">
        <f t="shared" si="188"/>
        <v>157609644.43218896</v>
      </c>
      <c r="N531">
        <f t="shared" si="188"/>
        <v>356065302001.14746</v>
      </c>
      <c r="O531">
        <f t="shared" si="188"/>
        <v>296066063152.55701</v>
      </c>
      <c r="P531">
        <f t="shared" si="188"/>
        <v>418244364247.43097</v>
      </c>
      <c r="Q531">
        <f t="shared" si="188"/>
        <v>121112667.75079298</v>
      </c>
      <c r="R531">
        <f t="shared" si="188"/>
        <v>21668170873.436596</v>
      </c>
    </row>
    <row r="532" spans="1:18" x14ac:dyDescent="0.25">
      <c r="A532">
        <f t="shared" si="179"/>
        <v>247</v>
      </c>
      <c r="B532">
        <f t="shared" si="179"/>
        <v>103</v>
      </c>
      <c r="C532">
        <f t="shared" si="180"/>
        <v>706.50319157220656</v>
      </c>
      <c r="D532">
        <f t="shared" si="181"/>
        <v>12726.727748522324</v>
      </c>
      <c r="E532">
        <f t="shared" si="182"/>
        <v>12726.717861280598</v>
      </c>
      <c r="F532">
        <f t="shared" si="183"/>
        <v>606441.10193865164</v>
      </c>
      <c r="G532">
        <f t="shared" si="184"/>
        <v>-557767.42408728204</v>
      </c>
      <c r="H532">
        <f t="shared" si="185"/>
        <v>662411.85224249912</v>
      </c>
      <c r="I532">
        <f t="shared" si="186"/>
        <v>8387.3251128323609</v>
      </c>
      <c r="J532">
        <f t="shared" si="187"/>
        <v>149075.99839938403</v>
      </c>
      <c r="K532">
        <f t="shared" si="188"/>
        <v>364216.10223783943</v>
      </c>
      <c r="L532">
        <f t="shared" si="188"/>
        <v>159358502.26881251</v>
      </c>
      <c r="M532">
        <f t="shared" si="188"/>
        <v>159358252.64121479</v>
      </c>
      <c r="N532">
        <f t="shared" si="188"/>
        <v>367645893862.56671</v>
      </c>
      <c r="O532">
        <f t="shared" si="188"/>
        <v>311219410071.32391</v>
      </c>
      <c r="P532">
        <f t="shared" si="188"/>
        <v>438653015758.77655</v>
      </c>
      <c r="Q532">
        <f t="shared" si="188"/>
        <v>68630042.575104907</v>
      </c>
      <c r="R532">
        <f t="shared" si="188"/>
        <v>22192954252.102875</v>
      </c>
    </row>
    <row r="533" spans="1:18" x14ac:dyDescent="0.25">
      <c r="A533">
        <f t="shared" si="179"/>
        <v>248</v>
      </c>
      <c r="B533">
        <f t="shared" si="179"/>
        <v>81</v>
      </c>
      <c r="C533">
        <f t="shared" si="180"/>
        <v>708.82034639222547</v>
      </c>
      <c r="D533">
        <f t="shared" si="181"/>
        <v>12826.57168063242</v>
      </c>
      <c r="E533">
        <f t="shared" si="182"/>
        <v>12826.561793390694</v>
      </c>
      <c r="F533">
        <f t="shared" si="183"/>
        <v>616214.30098742212</v>
      </c>
      <c r="G533">
        <f t="shared" si="184"/>
        <v>-571752.79909054993</v>
      </c>
      <c r="H533">
        <f t="shared" si="185"/>
        <v>678368.0838397831</v>
      </c>
      <c r="I533">
        <f t="shared" si="186"/>
        <v>5581.8006719175028</v>
      </c>
      <c r="J533">
        <f t="shared" si="187"/>
        <v>150892.28648185881</v>
      </c>
      <c r="K533">
        <f t="shared" si="188"/>
        <v>394158.387344054</v>
      </c>
      <c r="L533">
        <f t="shared" si="188"/>
        <v>162449597.46613914</v>
      </c>
      <c r="M533">
        <f t="shared" si="188"/>
        <v>162449345.4291406</v>
      </c>
      <c r="N533">
        <f t="shared" si="188"/>
        <v>379620244585.65729</v>
      </c>
      <c r="O533">
        <f t="shared" si="188"/>
        <v>326993893782.33142</v>
      </c>
      <c r="P533">
        <f t="shared" si="188"/>
        <v>460073368103.87695</v>
      </c>
      <c r="Q533">
        <f t="shared" si="188"/>
        <v>30258808.032168049</v>
      </c>
      <c r="R533">
        <f t="shared" si="188"/>
        <v>22744044130.31329</v>
      </c>
    </row>
    <row r="534" spans="1:18" x14ac:dyDescent="0.25">
      <c r="A534">
        <f t="shared" si="179"/>
        <v>249</v>
      </c>
      <c r="B534">
        <f t="shared" si="179"/>
        <v>77</v>
      </c>
      <c r="C534">
        <f t="shared" si="180"/>
        <v>711.13750121224439</v>
      </c>
      <c r="D534">
        <f t="shared" si="181"/>
        <v>12926.809660327526</v>
      </c>
      <c r="E534">
        <f t="shared" si="182"/>
        <v>12926.799773085801</v>
      </c>
      <c r="F534">
        <f t="shared" si="183"/>
        <v>626105.62093880191</v>
      </c>
      <c r="G534">
        <f t="shared" si="184"/>
        <v>-586006.36197038367</v>
      </c>
      <c r="H534">
        <f t="shared" si="185"/>
        <v>694665.91287956946</v>
      </c>
      <c r="I534">
        <f t="shared" si="186"/>
        <v>2658.4273022325942</v>
      </c>
      <c r="J534">
        <f t="shared" si="187"/>
        <v>152723.03764736914</v>
      </c>
      <c r="K534">
        <f t="shared" si="188"/>
        <v>402130.37044370925</v>
      </c>
      <c r="L534">
        <f t="shared" si="188"/>
        <v>165117608.30664662</v>
      </c>
      <c r="M534">
        <f t="shared" si="188"/>
        <v>165117354.2083959</v>
      </c>
      <c r="N534">
        <f t="shared" si="188"/>
        <v>391911834234.53815</v>
      </c>
      <c r="O534">
        <f t="shared" si="188"/>
        <v>343493707178.50775</v>
      </c>
      <c r="P534">
        <f t="shared" si="188"/>
        <v>482453757895.22211</v>
      </c>
      <c r="Q534">
        <f t="shared" si="188"/>
        <v>6663766.9167118492</v>
      </c>
      <c r="R534">
        <f t="shared" si="188"/>
        <v>23300812809.442039</v>
      </c>
    </row>
    <row r="535" spans="1:18" x14ac:dyDescent="0.25">
      <c r="A535">
        <f t="shared" si="179"/>
        <v>250</v>
      </c>
      <c r="B535">
        <f t="shared" si="179"/>
        <v>70</v>
      </c>
      <c r="C535">
        <f t="shared" si="180"/>
        <v>713.4546560322633</v>
      </c>
      <c r="D535">
        <f t="shared" si="181"/>
        <v>13027.441687607643</v>
      </c>
      <c r="E535">
        <f t="shared" si="182"/>
        <v>13027.431800365917</v>
      </c>
      <c r="F535">
        <f t="shared" si="183"/>
        <v>636116.01311446773</v>
      </c>
      <c r="G535">
        <f t="shared" si="184"/>
        <v>-600531.85333812912</v>
      </c>
      <c r="H535">
        <f t="shared" si="185"/>
        <v>711311.49356428557</v>
      </c>
      <c r="I535">
        <f t="shared" si="186"/>
        <v>-385.97872733930126</v>
      </c>
      <c r="J535">
        <f t="shared" si="187"/>
        <v>154568.30166083301</v>
      </c>
      <c r="K535">
        <f t="shared" si="188"/>
        <v>414033.8943695983</v>
      </c>
      <c r="L535">
        <f t="shared" si="188"/>
        <v>167895295.0877524</v>
      </c>
      <c r="M535">
        <f t="shared" si="188"/>
        <v>167895038.86113393</v>
      </c>
      <c r="N535">
        <f t="shared" si="188"/>
        <v>404554530798.80963</v>
      </c>
      <c r="O535">
        <f t="shared" si="188"/>
        <v>360722586233.19556</v>
      </c>
      <c r="P535">
        <f t="shared" si="188"/>
        <v>505864462167.55566</v>
      </c>
      <c r="Q535">
        <f t="shared" si="188"/>
        <v>207916.59978596884</v>
      </c>
      <c r="R535">
        <f t="shared" si="188"/>
        <v>23869725216.081757</v>
      </c>
    </row>
    <row r="536" spans="1:18" x14ac:dyDescent="0.25">
      <c r="A536">
        <f t="shared" si="179"/>
        <v>251</v>
      </c>
      <c r="B536">
        <f t="shared" si="179"/>
        <v>63</v>
      </c>
      <c r="C536">
        <f t="shared" si="180"/>
        <v>715.77181085228221</v>
      </c>
      <c r="D536">
        <f t="shared" si="181"/>
        <v>13128.46776247277</v>
      </c>
      <c r="E536">
        <f t="shared" si="182"/>
        <v>13128.457875231044</v>
      </c>
      <c r="F536">
        <f t="shared" si="183"/>
        <v>646246.43266435212</v>
      </c>
      <c r="G536">
        <f t="shared" si="184"/>
        <v>-615333.04781473905</v>
      </c>
      <c r="H536">
        <f t="shared" si="185"/>
        <v>728311.06602161808</v>
      </c>
      <c r="I536">
        <f t="shared" si="186"/>
        <v>-3554.6664393342799</v>
      </c>
      <c r="J536">
        <f t="shared" si="187"/>
        <v>156428.12858069857</v>
      </c>
      <c r="K536">
        <f t="shared" si="188"/>
        <v>426111.03704336769</v>
      </c>
      <c r="L536">
        <f t="shared" si="188"/>
        <v>170706447.8522152</v>
      </c>
      <c r="M536">
        <f t="shared" si="188"/>
        <v>170706189.48943692</v>
      </c>
      <c r="N536">
        <f t="shared" si="188"/>
        <v>417553028649.88531</v>
      </c>
      <c r="O536">
        <f t="shared" si="188"/>
        <v>378712295666.00061</v>
      </c>
      <c r="P536">
        <f t="shared" si="188"/>
        <v>530345245664.22699</v>
      </c>
      <c r="Q536">
        <f t="shared" si="188"/>
        <v>13087510.466285566</v>
      </c>
      <c r="R536">
        <f t="shared" si="188"/>
        <v>24450053436.058395</v>
      </c>
    </row>
    <row r="537" spans="1:18" x14ac:dyDescent="0.25">
      <c r="A537">
        <f t="shared" si="179"/>
        <v>252</v>
      </c>
      <c r="B537">
        <f t="shared" si="179"/>
        <v>95</v>
      </c>
      <c r="C537">
        <f t="shared" si="180"/>
        <v>718.08896567230113</v>
      </c>
      <c r="D537">
        <f t="shared" si="181"/>
        <v>13229.887884922908</v>
      </c>
      <c r="E537">
        <f t="shared" si="182"/>
        <v>13229.877997681182</v>
      </c>
      <c r="F537">
        <f t="shared" si="183"/>
        <v>656497.83856664423</v>
      </c>
      <c r="G537">
        <f t="shared" si="184"/>
        <v>-630413.75418273301</v>
      </c>
      <c r="H537">
        <f t="shared" si="185"/>
        <v>745670.95711781422</v>
      </c>
      <c r="I537">
        <f t="shared" si="186"/>
        <v>-6850.9511636011302</v>
      </c>
      <c r="J537">
        <f t="shared" si="187"/>
        <v>158302.56880297069</v>
      </c>
      <c r="K537">
        <f t="shared" si="188"/>
        <v>388239.85914257803</v>
      </c>
      <c r="L537">
        <f t="shared" si="188"/>
        <v>172525279.74949458</v>
      </c>
      <c r="M537">
        <f t="shared" si="188"/>
        <v>172525020.01396921</v>
      </c>
      <c r="N537">
        <f t="shared" si="188"/>
        <v>430864686478.34802</v>
      </c>
      <c r="O537">
        <f t="shared" si="188"/>
        <v>397541289101.06207</v>
      </c>
      <c r="P537">
        <f t="shared" si="188"/>
        <v>555883507832.14478</v>
      </c>
      <c r="Q537">
        <f t="shared" si="188"/>
        <v>48246237.567131892</v>
      </c>
      <c r="R537">
        <f t="shared" si="188"/>
        <v>25029634826.546707</v>
      </c>
    </row>
    <row r="538" spans="1:18" x14ac:dyDescent="0.25">
      <c r="A538">
        <f t="shared" si="179"/>
        <v>253</v>
      </c>
      <c r="B538">
        <f t="shared" si="179"/>
        <v>83</v>
      </c>
      <c r="C538">
        <f t="shared" si="180"/>
        <v>720.40612049232004</v>
      </c>
      <c r="D538">
        <f t="shared" si="181"/>
        <v>13331.702054958056</v>
      </c>
      <c r="E538">
        <f t="shared" si="182"/>
        <v>13331.69216771633</v>
      </c>
      <c r="F538">
        <f t="shared" si="183"/>
        <v>666871.19362778927</v>
      </c>
      <c r="G538">
        <f t="shared" si="184"/>
        <v>-645777.81553815573</v>
      </c>
      <c r="H538">
        <f t="shared" si="185"/>
        <v>763397.58127485437</v>
      </c>
      <c r="I538">
        <f t="shared" si="186"/>
        <v>-10278.215564015205</v>
      </c>
      <c r="J538">
        <f t="shared" si="187"/>
        <v>160191.67310721293</v>
      </c>
      <c r="K538">
        <f t="shared" si="188"/>
        <v>406286.56244107004</v>
      </c>
      <c r="L538">
        <f t="shared" si="188"/>
        <v>175528106.1410498</v>
      </c>
      <c r="M538">
        <f t="shared" si="188"/>
        <v>175527844.15490803</v>
      </c>
      <c r="N538">
        <f t="shared" si="188"/>
        <v>444606495161.41022</v>
      </c>
      <c r="O538">
        <f t="shared" si="188"/>
        <v>417136193047.61163</v>
      </c>
      <c r="P538">
        <f t="shared" si="188"/>
        <v>582649149986.80627</v>
      </c>
      <c r="Q538">
        <f t="shared" si="188"/>
        <v>107354787.96399093</v>
      </c>
      <c r="R538">
        <f t="shared" si="188"/>
        <v>25634787204.15237</v>
      </c>
    </row>
    <row r="539" spans="1:18" x14ac:dyDescent="0.25">
      <c r="A539">
        <f t="shared" si="179"/>
        <v>254</v>
      </c>
      <c r="B539">
        <f t="shared" si="179"/>
        <v>69</v>
      </c>
      <c r="C539">
        <f t="shared" si="180"/>
        <v>722.72327531233896</v>
      </c>
      <c r="D539">
        <f t="shared" si="181"/>
        <v>13433.910272578214</v>
      </c>
      <c r="E539">
        <f t="shared" si="182"/>
        <v>13433.900385336488</v>
      </c>
      <c r="F539">
        <f t="shared" si="183"/>
        <v>677367.46448248881</v>
      </c>
      <c r="G539">
        <f t="shared" si="184"/>
        <v>-661429.10944253649</v>
      </c>
      <c r="H539">
        <f t="shared" si="185"/>
        <v>781497.44129149104</v>
      </c>
      <c r="I539">
        <f t="shared" si="186"/>
        <v>-13839.910676077241</v>
      </c>
      <c r="J539">
        <f t="shared" si="187"/>
        <v>162095.49270456232</v>
      </c>
      <c r="K539">
        <f t="shared" si="188"/>
        <v>427354.12068509212</v>
      </c>
      <c r="L539">
        <f t="shared" si="188"/>
        <v>178620826.59406668</v>
      </c>
      <c r="M539">
        <f t="shared" si="188"/>
        <v>178620562.30996743</v>
      </c>
      <c r="N539">
        <f t="shared" si="188"/>
        <v>458733209990.33716</v>
      </c>
      <c r="O539">
        <f t="shared" si="188"/>
        <v>437579748796.04999</v>
      </c>
      <c r="P539">
        <f t="shared" si="188"/>
        <v>610630408859.24927</v>
      </c>
      <c r="Q539">
        <f t="shared" si="188"/>
        <v>193457796.19509545</v>
      </c>
      <c r="R539">
        <f t="shared" si="188"/>
        <v>26252584338.141586</v>
      </c>
    </row>
    <row r="540" spans="1:18" x14ac:dyDescent="0.25">
      <c r="A540">
        <f t="shared" si="179"/>
        <v>255</v>
      </c>
      <c r="B540">
        <f t="shared" si="179"/>
        <v>81</v>
      </c>
      <c r="C540">
        <f t="shared" si="180"/>
        <v>725.04043013235787</v>
      </c>
      <c r="D540">
        <f t="shared" si="181"/>
        <v>13536.512537783383</v>
      </c>
      <c r="E540">
        <f t="shared" si="182"/>
        <v>13536.502650541657</v>
      </c>
      <c r="F540">
        <f t="shared" si="183"/>
        <v>687987.62159370049</v>
      </c>
      <c r="G540">
        <f t="shared" si="184"/>
        <v>-677371.54807484895</v>
      </c>
      <c r="H540">
        <f t="shared" si="185"/>
        <v>799977.12916815723</v>
      </c>
      <c r="I540">
        <f t="shared" si="186"/>
        <v>-17539.556955452892</v>
      </c>
      <c r="J540">
        <f t="shared" si="187"/>
        <v>164014.0792878046</v>
      </c>
      <c r="K540">
        <f t="shared" si="188"/>
        <v>414788.07564507256</v>
      </c>
      <c r="L540">
        <f t="shared" si="188"/>
        <v>181050817.65444583</v>
      </c>
      <c r="M540">
        <f t="shared" si="188"/>
        <v>181050551.57873356</v>
      </c>
      <c r="N540">
        <f t="shared" si="188"/>
        <v>473215520032.45862</v>
      </c>
      <c r="O540">
        <f t="shared" si="188"/>
        <v>458941954893.10553</v>
      </c>
      <c r="P540">
        <f t="shared" si="188"/>
        <v>639833817458.20129</v>
      </c>
      <c r="Q540">
        <f t="shared" si="188"/>
        <v>310484027.42035931</v>
      </c>
      <c r="R540">
        <f t="shared" si="188"/>
        <v>26874054484.781631</v>
      </c>
    </row>
    <row r="541" spans="1:18" x14ac:dyDescent="0.25">
      <c r="A541">
        <f t="shared" si="179"/>
        <v>256</v>
      </c>
      <c r="B541">
        <f t="shared" si="179"/>
        <v>60</v>
      </c>
      <c r="C541">
        <f t="shared" si="180"/>
        <v>727.35758495237678</v>
      </c>
      <c r="D541">
        <f t="shared" si="181"/>
        <v>13639.508850573562</v>
      </c>
      <c r="E541">
        <f t="shared" si="182"/>
        <v>13639.498963331836</v>
      </c>
      <c r="F541">
        <f t="shared" si="183"/>
        <v>698732.63925263844</v>
      </c>
      <c r="G541">
        <f t="shared" si="184"/>
        <v>-693609.07838346995</v>
      </c>
      <c r="H541">
        <f t="shared" si="185"/>
        <v>818843.32693574391</v>
      </c>
      <c r="I541">
        <f t="shared" si="186"/>
        <v>-21380.745337510481</v>
      </c>
      <c r="J541">
        <f t="shared" si="187"/>
        <v>165947.4850835558</v>
      </c>
      <c r="K541">
        <f t="shared" si="188"/>
        <v>445366.14619346877</v>
      </c>
      <c r="L541">
        <f t="shared" si="188"/>
        <v>184403060.62280571</v>
      </c>
      <c r="M541">
        <f t="shared" si="188"/>
        <v>184402792.09513041</v>
      </c>
      <c r="N541">
        <f t="shared" si="188"/>
        <v>488143456840.24744</v>
      </c>
      <c r="O541">
        <f t="shared" si="188"/>
        <v>481176790305.37256</v>
      </c>
      <c r="P541">
        <f t="shared" si="188"/>
        <v>670406136467.96533</v>
      </c>
      <c r="Q541">
        <f t="shared" si="188"/>
        <v>459705560.62797743</v>
      </c>
      <c r="R541">
        <f t="shared" si="188"/>
        <v>27518657707.346951</v>
      </c>
    </row>
    <row r="542" spans="1:18" x14ac:dyDescent="0.25">
      <c r="A542">
        <f t="shared" si="179"/>
        <v>257</v>
      </c>
      <c r="B542">
        <f t="shared" si="179"/>
        <v>69</v>
      </c>
      <c r="C542">
        <f t="shared" si="180"/>
        <v>729.6747397723957</v>
      </c>
      <c r="D542">
        <f t="shared" si="181"/>
        <v>13742.899210948752</v>
      </c>
      <c r="E542">
        <f t="shared" si="182"/>
        <v>13742.889323707026</v>
      </c>
      <c r="F542">
        <f t="shared" si="183"/>
        <v>709603.49557877285</v>
      </c>
      <c r="G542">
        <f t="shared" si="184"/>
        <v>-710145.68223813944</v>
      </c>
      <c r="H542">
        <f t="shared" si="185"/>
        <v>838102.80748824589</v>
      </c>
      <c r="I542">
        <f t="shared" si="186"/>
        <v>-25367.138307918562</v>
      </c>
      <c r="J542">
        <f t="shared" si="187"/>
        <v>167895.76290659211</v>
      </c>
      <c r="K542">
        <f t="shared" si="188"/>
        <v>436491.11177332274</v>
      </c>
      <c r="L542">
        <f t="shared" si="188"/>
        <v>186975519.63118491</v>
      </c>
      <c r="M542">
        <f t="shared" si="188"/>
        <v>186975249.23698899</v>
      </c>
      <c r="N542">
        <f t="shared" si="188"/>
        <v>503439200416.22363</v>
      </c>
      <c r="O542">
        <f t="shared" si="188"/>
        <v>504404894866.6214</v>
      </c>
      <c r="P542">
        <f t="shared" si="188"/>
        <v>702300662493.24634</v>
      </c>
      <c r="Q542">
        <f t="shared" si="188"/>
        <v>646997132.01956213</v>
      </c>
      <c r="R542">
        <f t="shared" si="188"/>
        <v>28165822347.705479</v>
      </c>
    </row>
    <row r="543" spans="1:18" x14ac:dyDescent="0.25">
      <c r="A543">
        <f t="shared" si="179"/>
        <v>258</v>
      </c>
      <c r="B543">
        <f t="shared" si="179"/>
        <v>65</v>
      </c>
      <c r="C543">
        <f t="shared" si="180"/>
        <v>731.99189459241461</v>
      </c>
      <c r="D543">
        <f t="shared" si="181"/>
        <v>13846.683618908952</v>
      </c>
      <c r="E543">
        <f t="shared" si="182"/>
        <v>13846.673731667226</v>
      </c>
      <c r="F543">
        <f t="shared" si="183"/>
        <v>720601.17251983017</v>
      </c>
      <c r="G543">
        <f t="shared" si="184"/>
        <v>-726985.37658191856</v>
      </c>
      <c r="H543">
        <f t="shared" si="185"/>
        <v>857762.43541927787</v>
      </c>
      <c r="I543">
        <f t="shared" si="186"/>
        <v>-29502.470984359039</v>
      </c>
      <c r="J543">
        <f t="shared" si="187"/>
        <v>169858.96621637672</v>
      </c>
      <c r="K543">
        <f t="shared" si="188"/>
        <v>444878.18745197874</v>
      </c>
      <c r="L543">
        <f t="shared" si="188"/>
        <v>189934803.37170333</v>
      </c>
      <c r="M543">
        <f t="shared" si="188"/>
        <v>189934530.84612644</v>
      </c>
      <c r="N543">
        <f t="shared" si="188"/>
        <v>519172375909.52649</v>
      </c>
      <c r="O543">
        <f t="shared" si="188"/>
        <v>528602250087.90961</v>
      </c>
      <c r="P543">
        <f t="shared" si="188"/>
        <v>735644890724.80627</v>
      </c>
      <c r="Q543">
        <f t="shared" si="188"/>
        <v>874235340.41091371</v>
      </c>
      <c r="R543">
        <f t="shared" si="188"/>
        <v>28829990963.488079</v>
      </c>
    </row>
    <row r="544" spans="1:18" x14ac:dyDescent="0.25">
      <c r="A544">
        <f>A260</f>
        <v>259</v>
      </c>
      <c r="B544">
        <f>B260</f>
        <v>75</v>
      </c>
      <c r="C544">
        <f>$N$272+$N$273*A544</f>
        <v>734.30904941243352</v>
      </c>
      <c r="D544">
        <f>$N$272+$N$273*A544+$N$274*A544^2</f>
        <v>13950.862074454162</v>
      </c>
      <c r="E544">
        <f>$N$272+$N$273*A544+$N$274*A544^2+$N$275*$A$286^3</f>
        <v>13950.852187212437</v>
      </c>
      <c r="F544">
        <f>$N$272+$N$273*A544+$N$274*A544^2+$N$275*$A$286^3+$N$276*A544^4</f>
        <v>731726.65585179313</v>
      </c>
      <c r="G544">
        <f>$N$272+$N$273*A544+$N$274*A544^2+$N$275*$A$286^3+$N$276*A544^4+$N$277*A544^5</f>
        <v>-744132.21358315076</v>
      </c>
      <c r="H544">
        <f>$N$272+$N$273*A544+$N$274*A544^2+$N$275*$A$286^3+$N$276*A544^4+$N$277*A544^5+$N$278*A544^6</f>
        <v>877829.16786245594</v>
      </c>
      <c r="I544">
        <f>$N$272+$N$273*A544+$N$274*A544^2+$N$275*$A$286^3+$N$276*A544^4+$N$277*A544^5+$N$278*A544^6+$N$279*A544^7</f>
        <v>-33790.552209419431</v>
      </c>
      <c r="J544">
        <f>$N$272+$N$273*A544+$N$274*A544^2+$N$275*$A$286^3+$N$276*A544^4+$N$277*A544^5+$N$278*A544^6+$N$279*A544^7+$N$280*A544^8</f>
        <v>171837.14917582439</v>
      </c>
      <c r="K544">
        <f t="shared" ref="K544:R544" si="189">($B544-C544)^2</f>
        <v>434688.4226371267</v>
      </c>
      <c r="L544">
        <f t="shared" si="189"/>
        <v>192539548.30927536</v>
      </c>
      <c r="M544">
        <f t="shared" si="189"/>
        <v>192539273.92136815</v>
      </c>
      <c r="N544">
        <f t="shared" si="189"/>
        <v>535314145510.67072</v>
      </c>
      <c r="O544">
        <f t="shared" si="189"/>
        <v>553844376749.19739</v>
      </c>
      <c r="P544">
        <f t="shared" si="189"/>
        <v>770452379199.91248</v>
      </c>
      <c r="Q544">
        <f t="shared" si="189"/>
        <v>1146875626.4489133</v>
      </c>
      <c r="R544">
        <f t="shared" si="189"/>
        <v>29502235889.498154</v>
      </c>
    </row>
    <row r="545" spans="1:18" x14ac:dyDescent="0.25">
      <c r="A545">
        <f t="shared" ref="A545:B548" si="190">A261</f>
        <v>260</v>
      </c>
      <c r="B545">
        <f t="shared" si="190"/>
        <v>63</v>
      </c>
      <c r="C545">
        <f t="shared" ref="C545:C548" si="191">$N$272+$N$273*A545</f>
        <v>736.62620423245244</v>
      </c>
      <c r="D545">
        <f t="shared" ref="D545:D548" si="192">$N$272+$N$273*A545+$N$274*A545^2</f>
        <v>14055.434577584383</v>
      </c>
      <c r="E545">
        <f t="shared" ref="E545:E548" si="193">$N$272+$N$273*A545+$N$274*A545^2+$N$275*$A$286^3</f>
        <v>14055.424690342657</v>
      </c>
      <c r="F545">
        <f t="shared" ref="F545:F548" si="194">$N$272+$N$273*A545+$N$274*A545^2+$N$275*$A$286^3+$N$276*A545^4</f>
        <v>742980.93517890072</v>
      </c>
      <c r="G545">
        <f t="shared" ref="G545:G548" si="195">$N$272+$N$273*A545+$N$274*A545^2+$N$275*$A$286^3+$N$276*A545^4+$N$277*A545^5</f>
        <v>-761590.28078741871</v>
      </c>
      <c r="H545">
        <f t="shared" ref="H545:H548" si="196">$N$272+$N$273*A545+$N$274*A545^2+$N$275*$A$286^3+$N$276*A545^4+$N$277*A545^5+$N$278*A545^6</f>
        <v>898310.0553356522</v>
      </c>
      <c r="I545">
        <f t="shared" ref="I545:I548" si="197">$N$272+$N$273*A545+$N$274*A545^2+$N$275*$A$286^3+$N$276*A545^4+$N$277*A545^5+$N$278*A545^6+$N$279*A545^7</f>
        <v>-38235.265654715709</v>
      </c>
      <c r="J545">
        <f t="shared" ref="J545:J548" si="198">$N$272+$N$273*A545+$N$274*A545^2+$N$275*$A$286^3+$N$276*A545^4+$N$277*A545^5+$N$278*A545^6+$N$279*A545^7+$N$280*A545^8</f>
        <v>173830.36671235779</v>
      </c>
      <c r="K545">
        <f t="shared" ref="K545:R548" si="199">($B545-C545)^2</f>
        <v>453772.26302862173</v>
      </c>
      <c r="L545">
        <f t="shared" si="199"/>
        <v>195788225.40797904</v>
      </c>
      <c r="M545">
        <f t="shared" si="199"/>
        <v>195787948.71491081</v>
      </c>
      <c r="N545">
        <f t="shared" si="199"/>
        <v>551927058410.48132</v>
      </c>
      <c r="O545">
        <f t="shared" si="199"/>
        <v>580115720134.23853</v>
      </c>
      <c r="P545">
        <f t="shared" si="199"/>
        <v>806847772419.17017</v>
      </c>
      <c r="Q545">
        <f t="shared" si="199"/>
        <v>1466757152.1591768</v>
      </c>
      <c r="R545">
        <f t="shared" si="199"/>
        <v>30195097734.14703</v>
      </c>
    </row>
    <row r="546" spans="1:18" x14ac:dyDescent="0.25">
      <c r="A546">
        <f t="shared" si="190"/>
        <v>261</v>
      </c>
      <c r="B546">
        <f t="shared" si="190"/>
        <v>50</v>
      </c>
      <c r="C546">
        <f t="shared" si="191"/>
        <v>738.94335905247135</v>
      </c>
      <c r="D546">
        <f t="shared" si="192"/>
        <v>14160.401128299614</v>
      </c>
      <c r="E546">
        <f t="shared" si="193"/>
        <v>14160.391241057889</v>
      </c>
      <c r="F546">
        <f t="shared" si="194"/>
        <v>754365.00393364811</v>
      </c>
      <c r="G546">
        <f t="shared" si="195"/>
        <v>-779363.70126950601</v>
      </c>
      <c r="H546">
        <f t="shared" si="196"/>
        <v>919212.24258911493</v>
      </c>
      <c r="I546">
        <f t="shared" si="197"/>
        <v>-42840.570936312433</v>
      </c>
      <c r="J546">
        <f t="shared" si="198"/>
        <v>175838.67458129392</v>
      </c>
      <c r="K546">
        <f t="shared" si="199"/>
        <v>474642.95198250248</v>
      </c>
      <c r="L546">
        <f t="shared" si="199"/>
        <v>199103420.00151902</v>
      </c>
      <c r="M546">
        <f t="shared" si="199"/>
        <v>199103140.97572318</v>
      </c>
      <c r="N546">
        <f t="shared" si="199"/>
        <v>568991125159.41956</v>
      </c>
      <c r="O546">
        <f t="shared" si="199"/>
        <v>607485717726.63074</v>
      </c>
      <c r="P546">
        <f t="shared" si="199"/>
        <v>844859228201.45093</v>
      </c>
      <c r="Q546">
        <f t="shared" si="199"/>
        <v>1839601075.2428489</v>
      </c>
      <c r="R546">
        <f t="shared" si="199"/>
        <v>30901658111.04805</v>
      </c>
    </row>
    <row r="547" spans="1:18" x14ac:dyDescent="0.25">
      <c r="A547">
        <f t="shared" si="190"/>
        <v>262</v>
      </c>
      <c r="B547">
        <f t="shared" si="190"/>
        <v>46</v>
      </c>
      <c r="C547">
        <f t="shared" si="191"/>
        <v>741.26051387249026</v>
      </c>
      <c r="D547">
        <f t="shared" si="192"/>
        <v>14265.761726599856</v>
      </c>
      <c r="E547">
        <f t="shared" si="193"/>
        <v>14265.75183935813</v>
      </c>
      <c r="F547">
        <f t="shared" si="194"/>
        <v>765879.85937678686</v>
      </c>
      <c r="G547">
        <f t="shared" si="195"/>
        <v>-797456.63378535479</v>
      </c>
      <c r="H547">
        <f t="shared" si="196"/>
        <v>940542.96945745812</v>
      </c>
      <c r="I547">
        <f t="shared" si="197"/>
        <v>-47610.504741493263</v>
      </c>
      <c r="J547">
        <f t="shared" si="198"/>
        <v>177862.12943161349</v>
      </c>
      <c r="K547">
        <f t="shared" si="199"/>
        <v>483387.18215023924</v>
      </c>
      <c r="L547">
        <f t="shared" si="199"/>
        <v>202201623.56127411</v>
      </c>
      <c r="M547">
        <f t="shared" si="199"/>
        <v>202201342.37292892</v>
      </c>
      <c r="N547">
        <f t="shared" si="199"/>
        <v>586501500167.94409</v>
      </c>
      <c r="O547">
        <f t="shared" si="199"/>
        <v>636010450894.57776</v>
      </c>
      <c r="P547">
        <f t="shared" si="199"/>
        <v>884534549558.66296</v>
      </c>
      <c r="Q547">
        <f t="shared" si="199"/>
        <v>2271142444.1759701</v>
      </c>
      <c r="R547">
        <f t="shared" si="199"/>
        <v>31618575886.040321</v>
      </c>
    </row>
    <row r="548" spans="1:18" x14ac:dyDescent="0.25">
      <c r="A548">
        <f t="shared" si="190"/>
        <v>263</v>
      </c>
      <c r="B548">
        <f t="shared" si="190"/>
        <v>31</v>
      </c>
      <c r="C548">
        <f t="shared" si="191"/>
        <v>743.57766869250918</v>
      </c>
      <c r="D548">
        <f t="shared" si="192"/>
        <v>14371.516372485108</v>
      </c>
      <c r="E548">
        <f t="shared" si="193"/>
        <v>14371.506485243382</v>
      </c>
      <c r="F548">
        <f t="shared" si="194"/>
        <v>777526.50259732455</v>
      </c>
      <c r="G548">
        <f t="shared" si="195"/>
        <v>-815873.27292402578</v>
      </c>
      <c r="H548">
        <f t="shared" si="196"/>
        <v>962309.57171552186</v>
      </c>
      <c r="I548">
        <f t="shared" si="197"/>
        <v>-52549.18196694192</v>
      </c>
      <c r="J548">
        <f t="shared" si="198"/>
        <v>179900.78887415951</v>
      </c>
      <c r="K548">
        <f t="shared" si="199"/>
        <v>507766.93391925137</v>
      </c>
      <c r="L548">
        <f t="shared" si="199"/>
        <v>205650409.82951343</v>
      </c>
      <c r="M548">
        <f t="shared" si="199"/>
        <v>205650126.25330752</v>
      </c>
      <c r="N548">
        <f t="shared" si="199"/>
        <v>604499256559.06628</v>
      </c>
      <c r="O548">
        <f t="shared" si="199"/>
        <v>665699782575.68311</v>
      </c>
      <c r="P548">
        <f t="shared" si="199"/>
        <v>925980049582.86475</v>
      </c>
      <c r="Q548">
        <f t="shared" si="199"/>
        <v>2764675535.6767244</v>
      </c>
      <c r="R548">
        <f t="shared" si="199"/>
        <v>32353140949.634716</v>
      </c>
    </row>
    <row r="549" spans="1:18" x14ac:dyDescent="0.25">
      <c r="A549">
        <f>A265</f>
        <v>264</v>
      </c>
      <c r="B549">
        <f>B265</f>
        <v>21</v>
      </c>
      <c r="C549">
        <f>$N$272+$N$273*A549</f>
        <v>745.89482351252809</v>
      </c>
      <c r="D549">
        <f>$N$272+$N$273*A549+$N$274*A549^2</f>
        <v>14477.665065955371</v>
      </c>
      <c r="E549">
        <f>$N$272+$N$273*A549+$N$274*A549^2+$N$275*$A$286^3</f>
        <v>14477.655178713645</v>
      </c>
      <c r="F549">
        <f>$N$272+$N$273*A549+$N$274*A549^2+$N$275*$A$286^3+$N$276*A549^4</f>
        <v>789305.93851252517</v>
      </c>
      <c r="G549">
        <f>$N$272+$N$273*A549+$N$274*A549^2+$N$275*$A$286^3+$N$276*A549^4+$N$277*A549^5</f>
        <v>-834617.84925965744</v>
      </c>
      <c r="H549">
        <f>$N$272+$N$273*A549+$N$274*A549^2+$N$275*$A$286^3+$N$276*A549^4+$N$277*A549^5+$N$278*A549^6</f>
        <v>984519.48193809798</v>
      </c>
      <c r="I549">
        <f>$N$272+$N$273*A549+$N$274*A549^2+$N$275*$A$286^3+$N$276*A549^4+$N$277*A549^5+$N$278*A549^6+$N$279*A549^7</f>
        <v>-57660.796868395759</v>
      </c>
      <c r="J549">
        <f>$N$272+$N$273*A549+$N$274*A549^2+$N$275*$A$286^3+$N$276*A549^4+$N$277*A549^5+$N$278*A549^6+$N$279*A549^7+$N$280*A549^8</f>
        <v>181954.71155230951</v>
      </c>
      <c r="K549">
        <f t="shared" ref="K549:R549" si="200">($B549-C549)^2</f>
        <v>525472.50515525928</v>
      </c>
      <c r="L549">
        <f t="shared" si="200"/>
        <v>208995164.82921439</v>
      </c>
      <c r="M549">
        <f t="shared" si="200"/>
        <v>208994878.95622805</v>
      </c>
      <c r="N549">
        <f t="shared" si="200"/>
        <v>622970714162.72058</v>
      </c>
      <c r="O549">
        <f t="shared" si="200"/>
        <v>696622008693.48511</v>
      </c>
      <c r="P549">
        <f t="shared" si="200"/>
        <v>969237260938.41943</v>
      </c>
      <c r="Q549">
        <f t="shared" si="200"/>
        <v>3327189689.9668708</v>
      </c>
      <c r="R549">
        <f t="shared" si="200"/>
        <v>33099875399.198959</v>
      </c>
    </row>
    <row r="550" spans="1:18" x14ac:dyDescent="0.25">
      <c r="A550">
        <f t="shared" ref="A550:B550" si="201">A266</f>
        <v>265</v>
      </c>
      <c r="B550">
        <f t="shared" si="201"/>
        <v>9</v>
      </c>
      <c r="C550">
        <f t="shared" ref="C550" si="202">$N$272+$N$273*A550</f>
        <v>748.21197833254701</v>
      </c>
      <c r="D550">
        <f t="shared" ref="D550" si="203">$N$272+$N$273*A550+$N$274*A550^2</f>
        <v>14584.207807010644</v>
      </c>
      <c r="E550">
        <f t="shared" ref="E550" si="204">$N$272+$N$273*A550+$N$274*A550^2+$N$275*$A$286^3</f>
        <v>14584.197919768918</v>
      </c>
      <c r="F550">
        <f t="shared" ref="F550" si="205">$N$272+$N$273*A550+$N$274*A550^2+$N$275*$A$286^3+$N$276*A550^4</f>
        <v>801219.17586790898</v>
      </c>
      <c r="G550">
        <f t="shared" ref="G550" si="206">$N$272+$N$273*A550+$N$274*A550^2+$N$275*$A$286^3+$N$276*A550^4+$N$277*A550^5</f>
        <v>-853694.62950342486</v>
      </c>
      <c r="H550">
        <f t="shared" ref="H550" si="207">$N$272+$N$273*A550+$N$274*A550^2+$N$275*$A$286^3+$N$276*A550^4+$N$277*A550^5+$N$278*A550^6</f>
        <v>1007180.2303635284</v>
      </c>
      <c r="I550">
        <f t="shared" ref="I550" si="208">$N$272+$N$273*A550+$N$274*A550^2+$N$275*$A$286^3+$N$276*A550^4+$N$277*A550^5+$N$278*A550^6+$N$279*A550^7</f>
        <v>-62949.624221823993</v>
      </c>
      <c r="J550">
        <f t="shared" ref="J550" si="209">$N$272+$N$273*A550+$N$274*A550^2+$N$275*$A$286^3+$N$276*A550^4+$N$277*A550^5+$N$278*A550^6+$N$279*A550^7+$N$280*A550^8</f>
        <v>184023.9572151766</v>
      </c>
      <c r="K550">
        <f t="shared" ref="K550:R550" si="210">($B550-C550)^2</f>
        <v>546434.34891031799</v>
      </c>
      <c r="L550">
        <f t="shared" si="210"/>
        <v>212436682.61754403</v>
      </c>
      <c r="M550">
        <f t="shared" si="210"/>
        <v>212436394.40043619</v>
      </c>
      <c r="N550">
        <f t="shared" si="210"/>
        <v>641937745914.28564</v>
      </c>
      <c r="O550">
        <f t="shared" si="210"/>
        <v>728809887027.32092</v>
      </c>
      <c r="P550">
        <f t="shared" si="210"/>
        <v>1014393887271.9835</v>
      </c>
      <c r="Q550">
        <f t="shared" si="210"/>
        <v>3963788363.9048429</v>
      </c>
      <c r="R550">
        <f t="shared" si="210"/>
        <v>33861504478.903275</v>
      </c>
    </row>
    <row r="551" spans="1:18" x14ac:dyDescent="0.25">
      <c r="K551">
        <f>SUM(K286:K550)</f>
        <v>49693000.692117579</v>
      </c>
      <c r="L551">
        <f t="shared" ref="L551:R551" si="211">SUM(L286:L550)</f>
        <v>11650120663.276823</v>
      </c>
      <c r="M551">
        <f>SUM(M286:M550)</f>
        <v>11650094439.066374</v>
      </c>
      <c r="N551">
        <f t="shared" si="211"/>
        <v>19428145855779.129</v>
      </c>
      <c r="O551">
        <f t="shared" si="211"/>
        <v>14849209152332.795</v>
      </c>
      <c r="P551">
        <f t="shared" si="211"/>
        <v>21700275536275.871</v>
      </c>
      <c r="Q551" s="14">
        <f t="shared" si="211"/>
        <v>227471501095.72018</v>
      </c>
      <c r="R551">
        <f t="shared" si="211"/>
        <v>1298652900163.7981</v>
      </c>
    </row>
    <row r="554" spans="1:18" x14ac:dyDescent="0.25">
      <c r="G554" t="s">
        <v>59</v>
      </c>
    </row>
  </sheetData>
  <pageMargins left="0.7" right="0.7" top="0.75" bottom="0.75" header="0.3" footer="0.3"/>
  <pageSetup paperSize="9" scale="2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CF9A-3D6D-4A7E-8BDC-4D5C3C8EA635}">
  <dimension ref="A1:Y553"/>
  <sheetViews>
    <sheetView tabSelected="1" topLeftCell="A499" zoomScale="25" zoomScaleNormal="25" workbookViewId="0">
      <selection activeCell="A555" sqref="A1:Y555"/>
    </sheetView>
  </sheetViews>
  <sheetFormatPr baseColWidth="10" defaultRowHeight="15" x14ac:dyDescent="0.25"/>
  <sheetData>
    <row r="1" spans="1:25" x14ac:dyDescent="0.25">
      <c r="A1" s="4" t="s">
        <v>4</v>
      </c>
      <c r="B1" s="20" t="s">
        <v>58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2">
        <v>1</v>
      </c>
      <c r="B2" s="19">
        <v>748</v>
      </c>
      <c r="C2">
        <f>A2^2</f>
        <v>1</v>
      </c>
      <c r="D2">
        <f>A2^3</f>
        <v>1</v>
      </c>
      <c r="E2">
        <f>A2^4</f>
        <v>1</v>
      </c>
      <c r="F2">
        <f>A2^5</f>
        <v>1</v>
      </c>
      <c r="G2">
        <f>A2^6</f>
        <v>1</v>
      </c>
      <c r="H2">
        <f>A2^7</f>
        <v>1</v>
      </c>
      <c r="I2">
        <f>A2^8</f>
        <v>1</v>
      </c>
      <c r="J2">
        <f>A2^9</f>
        <v>1</v>
      </c>
      <c r="K2">
        <f>A2^10</f>
        <v>1</v>
      </c>
      <c r="L2">
        <f>A2^11</f>
        <v>1</v>
      </c>
      <c r="M2">
        <f>A2^12</f>
        <v>1</v>
      </c>
      <c r="N2">
        <f>A2^13</f>
        <v>1</v>
      </c>
      <c r="O2">
        <f>A2^14</f>
        <v>1</v>
      </c>
      <c r="P2">
        <f>A2^15</f>
        <v>1</v>
      </c>
      <c r="Q2">
        <f>A2^16</f>
        <v>1</v>
      </c>
      <c r="R2">
        <f>A2*B2</f>
        <v>748</v>
      </c>
      <c r="S2">
        <f>C2*B2</f>
        <v>748</v>
      </c>
      <c r="T2">
        <f>D2*B2</f>
        <v>748</v>
      </c>
      <c r="U2">
        <f>E2*B2</f>
        <v>748</v>
      </c>
      <c r="V2">
        <f>F2*B2</f>
        <v>748</v>
      </c>
      <c r="W2">
        <f>G2*B2</f>
        <v>748</v>
      </c>
      <c r="X2">
        <f>H2*B2</f>
        <v>748</v>
      </c>
      <c r="Y2">
        <f>I2*B2</f>
        <v>748</v>
      </c>
    </row>
    <row r="3" spans="1:25" x14ac:dyDescent="0.25">
      <c r="A3" s="2">
        <v>2</v>
      </c>
      <c r="B3" s="19">
        <v>736</v>
      </c>
      <c r="C3">
        <f t="shared" ref="C3:C66" si="0">A3^2</f>
        <v>4</v>
      </c>
      <c r="D3">
        <f t="shared" ref="D3:D66" si="1">A3^3</f>
        <v>8</v>
      </c>
      <c r="E3">
        <f t="shared" ref="E3:E66" si="2">A3^4</f>
        <v>16</v>
      </c>
      <c r="F3">
        <f t="shared" ref="F3:F66" si="3">A3^5</f>
        <v>32</v>
      </c>
      <c r="G3">
        <f t="shared" ref="G3:G66" si="4">A3^6</f>
        <v>64</v>
      </c>
      <c r="H3">
        <f t="shared" ref="H3:H66" si="5">A3^7</f>
        <v>128</v>
      </c>
      <c r="I3">
        <f t="shared" ref="I3:I66" si="6">A3^8</f>
        <v>256</v>
      </c>
      <c r="J3">
        <f t="shared" ref="J3:J66" si="7">A3^9</f>
        <v>512</v>
      </c>
      <c r="K3">
        <f t="shared" ref="K3:K66" si="8">A3^10</f>
        <v>1024</v>
      </c>
      <c r="L3">
        <f t="shared" ref="L3:L66" si="9">A3^11</f>
        <v>2048</v>
      </c>
      <c r="M3">
        <f t="shared" ref="M3:M66" si="10">A3^12</f>
        <v>4096</v>
      </c>
      <c r="N3">
        <f t="shared" ref="N3:N66" si="11">A3^13</f>
        <v>8192</v>
      </c>
      <c r="O3">
        <f t="shared" ref="O3:O66" si="12">A3^14</f>
        <v>16384</v>
      </c>
      <c r="P3">
        <f t="shared" ref="P3:P66" si="13">A3^15</f>
        <v>32768</v>
      </c>
      <c r="Q3">
        <f t="shared" ref="Q3:Q66" si="14">A3^16</f>
        <v>65536</v>
      </c>
      <c r="R3">
        <f t="shared" ref="R3:R66" si="15">A3*B3</f>
        <v>1472</v>
      </c>
      <c r="S3">
        <f t="shared" ref="S3:S66" si="16">C3*B3</f>
        <v>2944</v>
      </c>
      <c r="T3">
        <f t="shared" ref="T3:T66" si="17">D3*B3</f>
        <v>5888</v>
      </c>
      <c r="U3">
        <f t="shared" ref="U3:U66" si="18">E3*B3</f>
        <v>11776</v>
      </c>
      <c r="V3">
        <f t="shared" ref="V3:V66" si="19">F3*B3</f>
        <v>23552</v>
      </c>
      <c r="W3">
        <f t="shared" ref="W3:W66" si="20">G3*B3</f>
        <v>47104</v>
      </c>
      <c r="X3">
        <f t="shared" ref="X3:X66" si="21">H3*B3</f>
        <v>94208</v>
      </c>
      <c r="Y3">
        <f t="shared" ref="Y3:Y66" si="22">I3*B3</f>
        <v>188416</v>
      </c>
    </row>
    <row r="4" spans="1:25" x14ac:dyDescent="0.25">
      <c r="A4" s="2">
        <v>3</v>
      </c>
      <c r="B4" s="19">
        <v>737</v>
      </c>
      <c r="C4">
        <f t="shared" si="0"/>
        <v>9</v>
      </c>
      <c r="D4">
        <f t="shared" si="1"/>
        <v>27</v>
      </c>
      <c r="E4">
        <f t="shared" si="2"/>
        <v>81</v>
      </c>
      <c r="F4">
        <f t="shared" si="3"/>
        <v>243</v>
      </c>
      <c r="G4">
        <f t="shared" si="4"/>
        <v>729</v>
      </c>
      <c r="H4">
        <f t="shared" si="5"/>
        <v>2187</v>
      </c>
      <c r="I4">
        <f t="shared" si="6"/>
        <v>6561</v>
      </c>
      <c r="J4">
        <f t="shared" si="7"/>
        <v>19683</v>
      </c>
      <c r="K4">
        <f t="shared" si="8"/>
        <v>59049</v>
      </c>
      <c r="L4">
        <f t="shared" si="9"/>
        <v>177147</v>
      </c>
      <c r="M4">
        <f t="shared" si="10"/>
        <v>531441</v>
      </c>
      <c r="N4">
        <f t="shared" si="11"/>
        <v>1594323</v>
      </c>
      <c r="O4">
        <f t="shared" si="12"/>
        <v>4782969</v>
      </c>
      <c r="P4">
        <f t="shared" si="13"/>
        <v>14348907</v>
      </c>
      <c r="Q4">
        <f t="shared" si="14"/>
        <v>43046721</v>
      </c>
      <c r="R4">
        <f t="shared" si="15"/>
        <v>2211</v>
      </c>
      <c r="S4">
        <f t="shared" si="16"/>
        <v>6633</v>
      </c>
      <c r="T4">
        <f t="shared" si="17"/>
        <v>19899</v>
      </c>
      <c r="U4">
        <f t="shared" si="18"/>
        <v>59697</v>
      </c>
      <c r="V4">
        <f t="shared" si="19"/>
        <v>179091</v>
      </c>
      <c r="W4">
        <f t="shared" si="20"/>
        <v>537273</v>
      </c>
      <c r="X4">
        <f t="shared" si="21"/>
        <v>1611819</v>
      </c>
      <c r="Y4">
        <f t="shared" si="22"/>
        <v>4835457</v>
      </c>
    </row>
    <row r="5" spans="1:25" x14ac:dyDescent="0.25">
      <c r="A5" s="2">
        <v>4</v>
      </c>
      <c r="B5" s="19">
        <v>756</v>
      </c>
      <c r="C5">
        <f t="shared" si="0"/>
        <v>16</v>
      </c>
      <c r="D5">
        <f t="shared" si="1"/>
        <v>64</v>
      </c>
      <c r="E5">
        <f t="shared" si="2"/>
        <v>256</v>
      </c>
      <c r="F5">
        <f t="shared" si="3"/>
        <v>1024</v>
      </c>
      <c r="G5">
        <f t="shared" si="4"/>
        <v>4096</v>
      </c>
      <c r="H5">
        <f t="shared" si="5"/>
        <v>16384</v>
      </c>
      <c r="I5">
        <f t="shared" si="6"/>
        <v>65536</v>
      </c>
      <c r="J5">
        <f t="shared" si="7"/>
        <v>262144</v>
      </c>
      <c r="K5">
        <f t="shared" si="8"/>
        <v>1048576</v>
      </c>
      <c r="L5">
        <f t="shared" si="9"/>
        <v>4194304</v>
      </c>
      <c r="M5">
        <f t="shared" si="10"/>
        <v>16777216</v>
      </c>
      <c r="N5">
        <f t="shared" si="11"/>
        <v>67108864</v>
      </c>
      <c r="O5">
        <f t="shared" si="12"/>
        <v>268435456</v>
      </c>
      <c r="P5">
        <f t="shared" si="13"/>
        <v>1073741824</v>
      </c>
      <c r="Q5">
        <f t="shared" si="14"/>
        <v>4294967296</v>
      </c>
      <c r="R5">
        <f t="shared" si="15"/>
        <v>3024</v>
      </c>
      <c r="S5">
        <f t="shared" si="16"/>
        <v>12096</v>
      </c>
      <c r="T5">
        <f t="shared" si="17"/>
        <v>48384</v>
      </c>
      <c r="U5">
        <f t="shared" si="18"/>
        <v>193536</v>
      </c>
      <c r="V5">
        <f t="shared" si="19"/>
        <v>774144</v>
      </c>
      <c r="W5">
        <f t="shared" si="20"/>
        <v>3096576</v>
      </c>
      <c r="X5">
        <f t="shared" si="21"/>
        <v>12386304</v>
      </c>
      <c r="Y5">
        <f t="shared" si="22"/>
        <v>49545216</v>
      </c>
    </row>
    <row r="6" spans="1:25" x14ac:dyDescent="0.25">
      <c r="A6" s="2">
        <v>5</v>
      </c>
      <c r="B6" s="19">
        <v>793</v>
      </c>
      <c r="C6">
        <f t="shared" si="0"/>
        <v>25</v>
      </c>
      <c r="D6">
        <f t="shared" si="1"/>
        <v>125</v>
      </c>
      <c r="E6">
        <f t="shared" si="2"/>
        <v>625</v>
      </c>
      <c r="F6">
        <f t="shared" si="3"/>
        <v>3125</v>
      </c>
      <c r="G6">
        <f t="shared" si="4"/>
        <v>15625</v>
      </c>
      <c r="H6">
        <f t="shared" si="5"/>
        <v>78125</v>
      </c>
      <c r="I6">
        <f t="shared" si="6"/>
        <v>390625</v>
      </c>
      <c r="J6">
        <f t="shared" si="7"/>
        <v>1953125</v>
      </c>
      <c r="K6">
        <f t="shared" si="8"/>
        <v>9765625</v>
      </c>
      <c r="L6">
        <f t="shared" si="9"/>
        <v>48828125</v>
      </c>
      <c r="M6">
        <f t="shared" si="10"/>
        <v>244140625</v>
      </c>
      <c r="N6">
        <f t="shared" si="11"/>
        <v>1220703125</v>
      </c>
      <c r="O6">
        <f t="shared" si="12"/>
        <v>6103515625</v>
      </c>
      <c r="P6">
        <f t="shared" si="13"/>
        <v>30517578125</v>
      </c>
      <c r="Q6">
        <f t="shared" si="14"/>
        <v>152587890625</v>
      </c>
      <c r="R6">
        <f t="shared" si="15"/>
        <v>3965</v>
      </c>
      <c r="S6">
        <f t="shared" si="16"/>
        <v>19825</v>
      </c>
      <c r="T6">
        <f t="shared" si="17"/>
        <v>99125</v>
      </c>
      <c r="U6">
        <f t="shared" si="18"/>
        <v>495625</v>
      </c>
      <c r="V6">
        <f t="shared" si="19"/>
        <v>2478125</v>
      </c>
      <c r="W6">
        <f t="shared" si="20"/>
        <v>12390625</v>
      </c>
      <c r="X6">
        <f t="shared" si="21"/>
        <v>61953125</v>
      </c>
      <c r="Y6">
        <f t="shared" si="22"/>
        <v>309765625</v>
      </c>
    </row>
    <row r="7" spans="1:25" x14ac:dyDescent="0.25">
      <c r="A7" s="2">
        <v>6</v>
      </c>
      <c r="B7" s="19">
        <v>773</v>
      </c>
      <c r="C7">
        <f t="shared" si="0"/>
        <v>36</v>
      </c>
      <c r="D7">
        <f t="shared" si="1"/>
        <v>216</v>
      </c>
      <c r="E7">
        <f t="shared" si="2"/>
        <v>1296</v>
      </c>
      <c r="F7">
        <f t="shared" si="3"/>
        <v>7776</v>
      </c>
      <c r="G7">
        <f t="shared" si="4"/>
        <v>46656</v>
      </c>
      <c r="H7">
        <f t="shared" si="5"/>
        <v>279936</v>
      </c>
      <c r="I7">
        <f t="shared" si="6"/>
        <v>1679616</v>
      </c>
      <c r="J7">
        <f t="shared" si="7"/>
        <v>10077696</v>
      </c>
      <c r="K7">
        <f t="shared" si="8"/>
        <v>60466176</v>
      </c>
      <c r="L7">
        <f t="shared" si="9"/>
        <v>362797056</v>
      </c>
      <c r="M7">
        <f t="shared" si="10"/>
        <v>2176782336</v>
      </c>
      <c r="N7">
        <f t="shared" si="11"/>
        <v>13060694016</v>
      </c>
      <c r="O7">
        <f t="shared" si="12"/>
        <v>78364164096</v>
      </c>
      <c r="P7">
        <f t="shared" si="13"/>
        <v>470184984576</v>
      </c>
      <c r="Q7">
        <f t="shared" si="14"/>
        <v>2821109907456</v>
      </c>
      <c r="R7">
        <f t="shared" si="15"/>
        <v>4638</v>
      </c>
      <c r="S7">
        <f t="shared" si="16"/>
        <v>27828</v>
      </c>
      <c r="T7">
        <f t="shared" si="17"/>
        <v>166968</v>
      </c>
      <c r="U7">
        <f t="shared" si="18"/>
        <v>1001808</v>
      </c>
      <c r="V7">
        <f t="shared" si="19"/>
        <v>6010848</v>
      </c>
      <c r="W7">
        <f t="shared" si="20"/>
        <v>36065088</v>
      </c>
      <c r="X7">
        <f t="shared" si="21"/>
        <v>216390528</v>
      </c>
      <c r="Y7">
        <f t="shared" si="22"/>
        <v>1298343168</v>
      </c>
    </row>
    <row r="8" spans="1:25" x14ac:dyDescent="0.25">
      <c r="A8" s="2">
        <v>7</v>
      </c>
      <c r="B8" s="19">
        <v>885</v>
      </c>
      <c r="C8">
        <f t="shared" si="0"/>
        <v>49</v>
      </c>
      <c r="D8">
        <f t="shared" si="1"/>
        <v>343</v>
      </c>
      <c r="E8">
        <f t="shared" si="2"/>
        <v>2401</v>
      </c>
      <c r="F8">
        <f t="shared" si="3"/>
        <v>16807</v>
      </c>
      <c r="G8">
        <f t="shared" si="4"/>
        <v>117649</v>
      </c>
      <c r="H8">
        <f t="shared" si="5"/>
        <v>823543</v>
      </c>
      <c r="I8">
        <f t="shared" si="6"/>
        <v>5764801</v>
      </c>
      <c r="J8">
        <f t="shared" si="7"/>
        <v>40353607</v>
      </c>
      <c r="K8">
        <f t="shared" si="8"/>
        <v>282475249</v>
      </c>
      <c r="L8">
        <f t="shared" si="9"/>
        <v>1977326743</v>
      </c>
      <c r="M8">
        <f t="shared" si="10"/>
        <v>13841287201</v>
      </c>
      <c r="N8">
        <f t="shared" si="11"/>
        <v>96889010407</v>
      </c>
      <c r="O8">
        <f t="shared" si="12"/>
        <v>678223072849</v>
      </c>
      <c r="P8">
        <f t="shared" si="13"/>
        <v>4747561509943</v>
      </c>
      <c r="Q8">
        <f t="shared" si="14"/>
        <v>33232930569601</v>
      </c>
      <c r="R8">
        <f t="shared" si="15"/>
        <v>6195</v>
      </c>
      <c r="S8">
        <f t="shared" si="16"/>
        <v>43365</v>
      </c>
      <c r="T8">
        <f t="shared" si="17"/>
        <v>303555</v>
      </c>
      <c r="U8">
        <f t="shared" si="18"/>
        <v>2124885</v>
      </c>
      <c r="V8">
        <f t="shared" si="19"/>
        <v>14874195</v>
      </c>
      <c r="W8">
        <f t="shared" si="20"/>
        <v>104119365</v>
      </c>
      <c r="X8">
        <f t="shared" si="21"/>
        <v>728835555</v>
      </c>
      <c r="Y8">
        <f t="shared" si="22"/>
        <v>5101848885</v>
      </c>
    </row>
    <row r="9" spans="1:25" x14ac:dyDescent="0.25">
      <c r="A9" s="2">
        <v>8</v>
      </c>
      <c r="B9" s="19">
        <v>804</v>
      </c>
      <c r="C9">
        <f t="shared" si="0"/>
        <v>64</v>
      </c>
      <c r="D9">
        <f t="shared" si="1"/>
        <v>512</v>
      </c>
      <c r="E9">
        <f t="shared" si="2"/>
        <v>4096</v>
      </c>
      <c r="F9">
        <f t="shared" si="3"/>
        <v>32768</v>
      </c>
      <c r="G9">
        <f t="shared" si="4"/>
        <v>262144</v>
      </c>
      <c r="H9">
        <f t="shared" si="5"/>
        <v>2097152</v>
      </c>
      <c r="I9">
        <f t="shared" si="6"/>
        <v>16777216</v>
      </c>
      <c r="J9">
        <f t="shared" si="7"/>
        <v>134217728</v>
      </c>
      <c r="K9">
        <f t="shared" si="8"/>
        <v>1073741824</v>
      </c>
      <c r="L9">
        <f t="shared" si="9"/>
        <v>8589934592</v>
      </c>
      <c r="M9">
        <f t="shared" si="10"/>
        <v>68719476736</v>
      </c>
      <c r="N9">
        <f t="shared" si="11"/>
        <v>549755813888</v>
      </c>
      <c r="O9">
        <f t="shared" si="12"/>
        <v>4398046511104</v>
      </c>
      <c r="P9">
        <f t="shared" si="13"/>
        <v>35184372088832</v>
      </c>
      <c r="Q9">
        <f t="shared" si="14"/>
        <v>281474976710656</v>
      </c>
      <c r="R9">
        <f t="shared" si="15"/>
        <v>6432</v>
      </c>
      <c r="S9">
        <f t="shared" si="16"/>
        <v>51456</v>
      </c>
      <c r="T9">
        <f t="shared" si="17"/>
        <v>411648</v>
      </c>
      <c r="U9">
        <f t="shared" si="18"/>
        <v>3293184</v>
      </c>
      <c r="V9">
        <f t="shared" si="19"/>
        <v>26345472</v>
      </c>
      <c r="W9">
        <f t="shared" si="20"/>
        <v>210763776</v>
      </c>
      <c r="X9">
        <f t="shared" si="21"/>
        <v>1686110208</v>
      </c>
      <c r="Y9">
        <f t="shared" si="22"/>
        <v>13488881664</v>
      </c>
    </row>
    <row r="10" spans="1:25" x14ac:dyDescent="0.25">
      <c r="A10" s="2">
        <v>9</v>
      </c>
      <c r="B10" s="19">
        <v>822</v>
      </c>
      <c r="C10">
        <f t="shared" si="0"/>
        <v>81</v>
      </c>
      <c r="D10">
        <f t="shared" si="1"/>
        <v>729</v>
      </c>
      <c r="E10">
        <f t="shared" si="2"/>
        <v>6561</v>
      </c>
      <c r="F10">
        <f t="shared" si="3"/>
        <v>59049</v>
      </c>
      <c r="G10">
        <f t="shared" si="4"/>
        <v>531441</v>
      </c>
      <c r="H10">
        <f t="shared" si="5"/>
        <v>4782969</v>
      </c>
      <c r="I10">
        <f t="shared" si="6"/>
        <v>43046721</v>
      </c>
      <c r="J10">
        <f t="shared" si="7"/>
        <v>387420489</v>
      </c>
      <c r="K10">
        <f t="shared" si="8"/>
        <v>3486784401</v>
      </c>
      <c r="L10">
        <f t="shared" si="9"/>
        <v>31381059609</v>
      </c>
      <c r="M10">
        <f t="shared" si="10"/>
        <v>282429536481</v>
      </c>
      <c r="N10">
        <f t="shared" si="11"/>
        <v>2541865828329</v>
      </c>
      <c r="O10">
        <f t="shared" si="12"/>
        <v>22876792454961</v>
      </c>
      <c r="P10">
        <f t="shared" si="13"/>
        <v>205891132094649</v>
      </c>
      <c r="Q10">
        <f t="shared" si="14"/>
        <v>1853020188851841</v>
      </c>
      <c r="R10">
        <f t="shared" si="15"/>
        <v>7398</v>
      </c>
      <c r="S10">
        <f t="shared" si="16"/>
        <v>66582</v>
      </c>
      <c r="T10">
        <f t="shared" si="17"/>
        <v>599238</v>
      </c>
      <c r="U10">
        <f t="shared" si="18"/>
        <v>5393142</v>
      </c>
      <c r="V10">
        <f t="shared" si="19"/>
        <v>48538278</v>
      </c>
      <c r="W10">
        <f t="shared" si="20"/>
        <v>436844502</v>
      </c>
      <c r="X10">
        <f t="shared" si="21"/>
        <v>3931600518</v>
      </c>
      <c r="Y10">
        <f t="shared" si="22"/>
        <v>35384404662</v>
      </c>
    </row>
    <row r="11" spans="1:25" x14ac:dyDescent="0.25">
      <c r="A11" s="2">
        <v>10</v>
      </c>
      <c r="B11" s="19">
        <v>835</v>
      </c>
      <c r="C11">
        <f t="shared" si="0"/>
        <v>100</v>
      </c>
      <c r="D11">
        <f t="shared" si="1"/>
        <v>1000</v>
      </c>
      <c r="E11">
        <f t="shared" si="2"/>
        <v>10000</v>
      </c>
      <c r="F11">
        <f t="shared" si="3"/>
        <v>100000</v>
      </c>
      <c r="G11">
        <f t="shared" si="4"/>
        <v>1000000</v>
      </c>
      <c r="H11">
        <f t="shared" si="5"/>
        <v>10000000</v>
      </c>
      <c r="I11">
        <f t="shared" si="6"/>
        <v>100000000</v>
      </c>
      <c r="J11">
        <f t="shared" si="7"/>
        <v>1000000000</v>
      </c>
      <c r="K11">
        <f t="shared" si="8"/>
        <v>10000000000</v>
      </c>
      <c r="L11">
        <f t="shared" si="9"/>
        <v>100000000000</v>
      </c>
      <c r="M11">
        <f t="shared" si="10"/>
        <v>1000000000000</v>
      </c>
      <c r="N11">
        <f t="shared" si="11"/>
        <v>10000000000000</v>
      </c>
      <c r="O11">
        <f t="shared" si="12"/>
        <v>100000000000000</v>
      </c>
      <c r="P11">
        <f t="shared" si="13"/>
        <v>1000000000000000</v>
      </c>
      <c r="Q11">
        <f t="shared" si="14"/>
        <v>1E+16</v>
      </c>
      <c r="R11">
        <f t="shared" si="15"/>
        <v>8350</v>
      </c>
      <c r="S11">
        <f t="shared" si="16"/>
        <v>83500</v>
      </c>
      <c r="T11">
        <f t="shared" si="17"/>
        <v>835000</v>
      </c>
      <c r="U11">
        <f t="shared" si="18"/>
        <v>8350000</v>
      </c>
      <c r="V11">
        <f t="shared" si="19"/>
        <v>83500000</v>
      </c>
      <c r="W11">
        <f t="shared" si="20"/>
        <v>835000000</v>
      </c>
      <c r="X11">
        <f t="shared" si="21"/>
        <v>8350000000</v>
      </c>
      <c r="Y11">
        <f t="shared" si="22"/>
        <v>83500000000</v>
      </c>
    </row>
    <row r="12" spans="1:25" x14ac:dyDescent="0.25">
      <c r="A12" s="2">
        <v>11</v>
      </c>
      <c r="B12" s="19">
        <v>835</v>
      </c>
      <c r="C12">
        <f t="shared" si="0"/>
        <v>121</v>
      </c>
      <c r="D12">
        <f t="shared" si="1"/>
        <v>1331</v>
      </c>
      <c r="E12">
        <f t="shared" si="2"/>
        <v>14641</v>
      </c>
      <c r="F12">
        <f t="shared" si="3"/>
        <v>161051</v>
      </c>
      <c r="G12">
        <f t="shared" si="4"/>
        <v>1771561</v>
      </c>
      <c r="H12">
        <f t="shared" si="5"/>
        <v>19487171</v>
      </c>
      <c r="I12">
        <f t="shared" si="6"/>
        <v>214358881</v>
      </c>
      <c r="J12">
        <f t="shared" si="7"/>
        <v>2357947691</v>
      </c>
      <c r="K12">
        <f t="shared" si="8"/>
        <v>25937424601</v>
      </c>
      <c r="L12">
        <f t="shared" si="9"/>
        <v>285311670611</v>
      </c>
      <c r="M12">
        <f t="shared" si="10"/>
        <v>3138428376721</v>
      </c>
      <c r="N12">
        <f t="shared" si="11"/>
        <v>34522712143931</v>
      </c>
      <c r="O12">
        <f t="shared" si="12"/>
        <v>379749833583241</v>
      </c>
      <c r="P12">
        <f t="shared" si="13"/>
        <v>4177248169415651</v>
      </c>
      <c r="Q12">
        <f t="shared" si="14"/>
        <v>4.594972986357216E+16</v>
      </c>
      <c r="R12">
        <f t="shared" si="15"/>
        <v>9185</v>
      </c>
      <c r="S12">
        <f t="shared" si="16"/>
        <v>101035</v>
      </c>
      <c r="T12">
        <f t="shared" si="17"/>
        <v>1111385</v>
      </c>
      <c r="U12">
        <f t="shared" si="18"/>
        <v>12225235</v>
      </c>
      <c r="V12">
        <f t="shared" si="19"/>
        <v>134477585</v>
      </c>
      <c r="W12">
        <f t="shared" si="20"/>
        <v>1479253435</v>
      </c>
      <c r="X12">
        <f t="shared" si="21"/>
        <v>16271787785</v>
      </c>
      <c r="Y12">
        <f t="shared" si="22"/>
        <v>178989665635</v>
      </c>
    </row>
    <row r="13" spans="1:25" x14ac:dyDescent="0.25">
      <c r="A13" s="2">
        <v>12</v>
      </c>
      <c r="B13" s="19">
        <v>877</v>
      </c>
      <c r="C13">
        <f t="shared" si="0"/>
        <v>144</v>
      </c>
      <c r="D13">
        <f t="shared" si="1"/>
        <v>1728</v>
      </c>
      <c r="E13">
        <f t="shared" si="2"/>
        <v>20736</v>
      </c>
      <c r="F13">
        <f t="shared" si="3"/>
        <v>248832</v>
      </c>
      <c r="G13">
        <f t="shared" si="4"/>
        <v>2985984</v>
      </c>
      <c r="H13">
        <f t="shared" si="5"/>
        <v>35831808</v>
      </c>
      <c r="I13">
        <f t="shared" si="6"/>
        <v>429981696</v>
      </c>
      <c r="J13">
        <f t="shared" si="7"/>
        <v>5159780352</v>
      </c>
      <c r="K13">
        <f t="shared" si="8"/>
        <v>61917364224</v>
      </c>
      <c r="L13">
        <f t="shared" si="9"/>
        <v>743008370688</v>
      </c>
      <c r="M13">
        <f t="shared" si="10"/>
        <v>8916100448256</v>
      </c>
      <c r="N13">
        <f t="shared" si="11"/>
        <v>106993205379072</v>
      </c>
      <c r="O13">
        <f t="shared" si="12"/>
        <v>1283918464548864</v>
      </c>
      <c r="P13">
        <f t="shared" si="13"/>
        <v>1.5407021574586368E+16</v>
      </c>
      <c r="Q13">
        <f t="shared" si="14"/>
        <v>1.8488425889503642E+17</v>
      </c>
      <c r="R13">
        <f t="shared" si="15"/>
        <v>10524</v>
      </c>
      <c r="S13">
        <f t="shared" si="16"/>
        <v>126288</v>
      </c>
      <c r="T13">
        <f t="shared" si="17"/>
        <v>1515456</v>
      </c>
      <c r="U13">
        <f t="shared" si="18"/>
        <v>18185472</v>
      </c>
      <c r="V13">
        <f t="shared" si="19"/>
        <v>218225664</v>
      </c>
      <c r="W13">
        <f t="shared" si="20"/>
        <v>2618707968</v>
      </c>
      <c r="X13">
        <f t="shared" si="21"/>
        <v>31424495616</v>
      </c>
      <c r="Y13">
        <f t="shared" si="22"/>
        <v>377093947392</v>
      </c>
    </row>
    <row r="14" spans="1:25" x14ac:dyDescent="0.25">
      <c r="A14" s="2">
        <v>13</v>
      </c>
      <c r="B14" s="19">
        <v>904</v>
      </c>
      <c r="C14">
        <f t="shared" si="0"/>
        <v>169</v>
      </c>
      <c r="D14">
        <f t="shared" si="1"/>
        <v>2197</v>
      </c>
      <c r="E14">
        <f t="shared" si="2"/>
        <v>28561</v>
      </c>
      <c r="F14">
        <f t="shared" si="3"/>
        <v>371293</v>
      </c>
      <c r="G14">
        <f t="shared" si="4"/>
        <v>4826809</v>
      </c>
      <c r="H14">
        <f t="shared" si="5"/>
        <v>62748517</v>
      </c>
      <c r="I14">
        <f t="shared" si="6"/>
        <v>815730721</v>
      </c>
      <c r="J14">
        <f t="shared" si="7"/>
        <v>10604499373</v>
      </c>
      <c r="K14">
        <f t="shared" si="8"/>
        <v>137858491849</v>
      </c>
      <c r="L14">
        <f t="shared" si="9"/>
        <v>1792160394037</v>
      </c>
      <c r="M14">
        <f t="shared" si="10"/>
        <v>23298085122481</v>
      </c>
      <c r="N14">
        <f t="shared" si="11"/>
        <v>302875106592253</v>
      </c>
      <c r="O14">
        <f t="shared" si="12"/>
        <v>3937376385699289</v>
      </c>
      <c r="P14">
        <f t="shared" si="13"/>
        <v>5.118589301409076E+16</v>
      </c>
      <c r="Q14">
        <f t="shared" si="14"/>
        <v>6.654166091831799E+17</v>
      </c>
      <c r="R14">
        <f t="shared" si="15"/>
        <v>11752</v>
      </c>
      <c r="S14">
        <f t="shared" si="16"/>
        <v>152776</v>
      </c>
      <c r="T14">
        <f t="shared" si="17"/>
        <v>1986088</v>
      </c>
      <c r="U14">
        <f t="shared" si="18"/>
        <v>25819144</v>
      </c>
      <c r="V14">
        <f t="shared" si="19"/>
        <v>335648872</v>
      </c>
      <c r="W14">
        <f t="shared" si="20"/>
        <v>4363435336</v>
      </c>
      <c r="X14">
        <f t="shared" si="21"/>
        <v>56724659368</v>
      </c>
      <c r="Y14">
        <f t="shared" si="22"/>
        <v>737420571784</v>
      </c>
    </row>
    <row r="15" spans="1:25" x14ac:dyDescent="0.25">
      <c r="A15" s="2">
        <v>14</v>
      </c>
      <c r="B15" s="19">
        <v>960</v>
      </c>
      <c r="C15">
        <f t="shared" si="0"/>
        <v>196</v>
      </c>
      <c r="D15">
        <f t="shared" si="1"/>
        <v>2744</v>
      </c>
      <c r="E15">
        <f t="shared" si="2"/>
        <v>38416</v>
      </c>
      <c r="F15">
        <f t="shared" si="3"/>
        <v>537824</v>
      </c>
      <c r="G15">
        <f t="shared" si="4"/>
        <v>7529536</v>
      </c>
      <c r="H15">
        <f t="shared" si="5"/>
        <v>105413504</v>
      </c>
      <c r="I15">
        <f t="shared" si="6"/>
        <v>1475789056</v>
      </c>
      <c r="J15">
        <f t="shared" si="7"/>
        <v>20661046784</v>
      </c>
      <c r="K15">
        <f t="shared" si="8"/>
        <v>289254654976</v>
      </c>
      <c r="L15">
        <f t="shared" si="9"/>
        <v>4049565169664</v>
      </c>
      <c r="M15">
        <f t="shared" si="10"/>
        <v>56693912375296</v>
      </c>
      <c r="N15">
        <f t="shared" si="11"/>
        <v>793714773254144</v>
      </c>
      <c r="O15">
        <f t="shared" si="12"/>
        <v>1.1112006825558016E+16</v>
      </c>
      <c r="P15">
        <f t="shared" si="13"/>
        <v>1.5556809555781222E+17</v>
      </c>
      <c r="Q15">
        <f t="shared" si="14"/>
        <v>2.1779533378093711E+18</v>
      </c>
      <c r="R15">
        <f t="shared" si="15"/>
        <v>13440</v>
      </c>
      <c r="S15">
        <f t="shared" si="16"/>
        <v>188160</v>
      </c>
      <c r="T15">
        <f t="shared" si="17"/>
        <v>2634240</v>
      </c>
      <c r="U15">
        <f t="shared" si="18"/>
        <v>36879360</v>
      </c>
      <c r="V15">
        <f t="shared" si="19"/>
        <v>516311040</v>
      </c>
      <c r="W15">
        <f t="shared" si="20"/>
        <v>7228354560</v>
      </c>
      <c r="X15">
        <f t="shared" si="21"/>
        <v>101196963840</v>
      </c>
      <c r="Y15">
        <f t="shared" si="22"/>
        <v>1416757493760</v>
      </c>
    </row>
    <row r="16" spans="1:25" x14ac:dyDescent="0.25">
      <c r="A16" s="2">
        <v>15</v>
      </c>
      <c r="B16" s="19">
        <v>957</v>
      </c>
      <c r="C16">
        <f t="shared" si="0"/>
        <v>225</v>
      </c>
      <c r="D16">
        <f t="shared" si="1"/>
        <v>3375</v>
      </c>
      <c r="E16">
        <f t="shared" si="2"/>
        <v>50625</v>
      </c>
      <c r="F16">
        <f t="shared" si="3"/>
        <v>759375</v>
      </c>
      <c r="G16">
        <f t="shared" si="4"/>
        <v>11390625</v>
      </c>
      <c r="H16">
        <f t="shared" si="5"/>
        <v>170859375</v>
      </c>
      <c r="I16">
        <f t="shared" si="6"/>
        <v>2562890625</v>
      </c>
      <c r="J16">
        <f t="shared" si="7"/>
        <v>38443359375</v>
      </c>
      <c r="K16">
        <f t="shared" si="8"/>
        <v>576650390625</v>
      </c>
      <c r="L16">
        <f t="shared" si="9"/>
        <v>8649755859375</v>
      </c>
      <c r="M16">
        <f t="shared" si="10"/>
        <v>129746337890625</v>
      </c>
      <c r="N16">
        <f t="shared" si="11"/>
        <v>1946195068359375</v>
      </c>
      <c r="O16">
        <f t="shared" si="12"/>
        <v>2.9192926025390624E+16</v>
      </c>
      <c r="P16">
        <f t="shared" si="13"/>
        <v>4.3789389038085939E+17</v>
      </c>
      <c r="Q16">
        <f t="shared" si="14"/>
        <v>6.5684083557128909E+18</v>
      </c>
      <c r="R16">
        <f t="shared" si="15"/>
        <v>14355</v>
      </c>
      <c r="S16">
        <f t="shared" si="16"/>
        <v>215325</v>
      </c>
      <c r="T16">
        <f t="shared" si="17"/>
        <v>3229875</v>
      </c>
      <c r="U16">
        <f t="shared" si="18"/>
        <v>48448125</v>
      </c>
      <c r="V16">
        <f t="shared" si="19"/>
        <v>726721875</v>
      </c>
      <c r="W16">
        <f t="shared" si="20"/>
        <v>10900828125</v>
      </c>
      <c r="X16">
        <f t="shared" si="21"/>
        <v>163512421875</v>
      </c>
      <c r="Y16">
        <f t="shared" si="22"/>
        <v>2452686328125</v>
      </c>
    </row>
    <row r="17" spans="1:25" x14ac:dyDescent="0.25">
      <c r="A17" s="2">
        <v>16</v>
      </c>
      <c r="B17" s="19">
        <v>935</v>
      </c>
      <c r="C17">
        <f t="shared" si="0"/>
        <v>256</v>
      </c>
      <c r="D17">
        <f t="shared" si="1"/>
        <v>4096</v>
      </c>
      <c r="E17">
        <f t="shared" si="2"/>
        <v>65536</v>
      </c>
      <c r="F17">
        <f t="shared" si="3"/>
        <v>1048576</v>
      </c>
      <c r="G17">
        <f t="shared" si="4"/>
        <v>16777216</v>
      </c>
      <c r="H17">
        <f t="shared" si="5"/>
        <v>268435456</v>
      </c>
      <c r="I17">
        <f t="shared" si="6"/>
        <v>4294967296</v>
      </c>
      <c r="J17">
        <f t="shared" si="7"/>
        <v>68719476736</v>
      </c>
      <c r="K17">
        <f t="shared" si="8"/>
        <v>1099511627776</v>
      </c>
      <c r="L17">
        <f t="shared" si="9"/>
        <v>17592186044416</v>
      </c>
      <c r="M17">
        <f t="shared" si="10"/>
        <v>281474976710656</v>
      </c>
      <c r="N17">
        <f t="shared" si="11"/>
        <v>4503599627370496</v>
      </c>
      <c r="O17">
        <f t="shared" si="12"/>
        <v>7.2057594037927936E+16</v>
      </c>
      <c r="P17">
        <f t="shared" si="13"/>
        <v>1.152921504606847E+18</v>
      </c>
      <c r="Q17">
        <f t="shared" si="14"/>
        <v>1.8446744073709552E+19</v>
      </c>
      <c r="R17">
        <f t="shared" si="15"/>
        <v>14960</v>
      </c>
      <c r="S17">
        <f t="shared" si="16"/>
        <v>239360</v>
      </c>
      <c r="T17">
        <f t="shared" si="17"/>
        <v>3829760</v>
      </c>
      <c r="U17">
        <f t="shared" si="18"/>
        <v>61276160</v>
      </c>
      <c r="V17">
        <f t="shared" si="19"/>
        <v>980418560</v>
      </c>
      <c r="W17">
        <f t="shared" si="20"/>
        <v>15686696960</v>
      </c>
      <c r="X17">
        <f t="shared" si="21"/>
        <v>250987151360</v>
      </c>
      <c r="Y17">
        <f t="shared" si="22"/>
        <v>4015794421760</v>
      </c>
    </row>
    <row r="18" spans="1:25" x14ac:dyDescent="0.25">
      <c r="A18" s="2">
        <v>17</v>
      </c>
      <c r="B18" s="19">
        <v>880</v>
      </c>
      <c r="C18">
        <f t="shared" si="0"/>
        <v>289</v>
      </c>
      <c r="D18">
        <f t="shared" si="1"/>
        <v>4913</v>
      </c>
      <c r="E18">
        <f t="shared" si="2"/>
        <v>83521</v>
      </c>
      <c r="F18">
        <f t="shared" si="3"/>
        <v>1419857</v>
      </c>
      <c r="G18">
        <f t="shared" si="4"/>
        <v>24137569</v>
      </c>
      <c r="H18">
        <f t="shared" si="5"/>
        <v>410338673</v>
      </c>
      <c r="I18">
        <f t="shared" si="6"/>
        <v>6975757441</v>
      </c>
      <c r="J18">
        <f t="shared" si="7"/>
        <v>118587876497</v>
      </c>
      <c r="K18">
        <f t="shared" si="8"/>
        <v>2015993900449</v>
      </c>
      <c r="L18">
        <f t="shared" si="9"/>
        <v>34271896307633</v>
      </c>
      <c r="M18">
        <f t="shared" si="10"/>
        <v>582622237229761</v>
      </c>
      <c r="N18">
        <f t="shared" si="11"/>
        <v>9904578032905936</v>
      </c>
      <c r="O18">
        <f t="shared" si="12"/>
        <v>1.6837782655940093E+17</v>
      </c>
      <c r="P18">
        <f t="shared" si="13"/>
        <v>2.8624230515098158E+18</v>
      </c>
      <c r="Q18">
        <f t="shared" si="14"/>
        <v>4.866119187566687E+19</v>
      </c>
      <c r="R18">
        <f t="shared" si="15"/>
        <v>14960</v>
      </c>
      <c r="S18">
        <f t="shared" si="16"/>
        <v>254320</v>
      </c>
      <c r="T18">
        <f t="shared" si="17"/>
        <v>4323440</v>
      </c>
      <c r="U18">
        <f t="shared" si="18"/>
        <v>73498480</v>
      </c>
      <c r="V18">
        <f t="shared" si="19"/>
        <v>1249474160</v>
      </c>
      <c r="W18">
        <f t="shared" si="20"/>
        <v>21241060720</v>
      </c>
      <c r="X18">
        <f t="shared" si="21"/>
        <v>361098032240</v>
      </c>
      <c r="Y18">
        <f t="shared" si="22"/>
        <v>6138666548080</v>
      </c>
    </row>
    <row r="19" spans="1:25" x14ac:dyDescent="0.25">
      <c r="A19" s="2">
        <v>18</v>
      </c>
      <c r="B19" s="19">
        <v>979</v>
      </c>
      <c r="C19">
        <f t="shared" si="0"/>
        <v>324</v>
      </c>
      <c r="D19">
        <f t="shared" si="1"/>
        <v>5832</v>
      </c>
      <c r="E19">
        <f t="shared" si="2"/>
        <v>104976</v>
      </c>
      <c r="F19">
        <f t="shared" si="3"/>
        <v>1889568</v>
      </c>
      <c r="G19">
        <f t="shared" si="4"/>
        <v>34012224</v>
      </c>
      <c r="H19">
        <f t="shared" si="5"/>
        <v>612220032</v>
      </c>
      <c r="I19">
        <f t="shared" si="6"/>
        <v>11019960576</v>
      </c>
      <c r="J19">
        <f t="shared" si="7"/>
        <v>198359290368</v>
      </c>
      <c r="K19">
        <f t="shared" si="8"/>
        <v>3570467226624</v>
      </c>
      <c r="L19">
        <f t="shared" si="9"/>
        <v>64268410079232</v>
      </c>
      <c r="M19">
        <f t="shared" si="10"/>
        <v>1156831381426176</v>
      </c>
      <c r="N19">
        <f t="shared" si="11"/>
        <v>2.0822964865671168E+16</v>
      </c>
      <c r="O19">
        <f t="shared" si="12"/>
        <v>3.7481336758208102E+17</v>
      </c>
      <c r="P19">
        <f t="shared" si="13"/>
        <v>6.7466406164774584E+18</v>
      </c>
      <c r="Q19">
        <f t="shared" si="14"/>
        <v>1.2143953109659425E+20</v>
      </c>
      <c r="R19">
        <f t="shared" si="15"/>
        <v>17622</v>
      </c>
      <c r="S19">
        <f t="shared" si="16"/>
        <v>317196</v>
      </c>
      <c r="T19">
        <f t="shared" si="17"/>
        <v>5709528</v>
      </c>
      <c r="U19">
        <f t="shared" si="18"/>
        <v>102771504</v>
      </c>
      <c r="V19">
        <f t="shared" si="19"/>
        <v>1849887072</v>
      </c>
      <c r="W19">
        <f t="shared" si="20"/>
        <v>33297967296</v>
      </c>
      <c r="X19">
        <f t="shared" si="21"/>
        <v>599363411328</v>
      </c>
      <c r="Y19">
        <f t="shared" si="22"/>
        <v>10788541403904</v>
      </c>
    </row>
    <row r="20" spans="1:25" x14ac:dyDescent="0.25">
      <c r="A20" s="2">
        <v>19</v>
      </c>
      <c r="B20" s="19">
        <v>985</v>
      </c>
      <c r="C20">
        <f t="shared" si="0"/>
        <v>361</v>
      </c>
      <c r="D20">
        <f t="shared" si="1"/>
        <v>6859</v>
      </c>
      <c r="E20">
        <f t="shared" si="2"/>
        <v>130321</v>
      </c>
      <c r="F20">
        <f t="shared" si="3"/>
        <v>2476099</v>
      </c>
      <c r="G20">
        <f t="shared" si="4"/>
        <v>47045881</v>
      </c>
      <c r="H20">
        <f t="shared" si="5"/>
        <v>893871739</v>
      </c>
      <c r="I20">
        <f t="shared" si="6"/>
        <v>16983563041</v>
      </c>
      <c r="J20">
        <f t="shared" si="7"/>
        <v>322687697779</v>
      </c>
      <c r="K20">
        <f t="shared" si="8"/>
        <v>6131066257801</v>
      </c>
      <c r="L20">
        <f t="shared" si="9"/>
        <v>116490258898219</v>
      </c>
      <c r="M20">
        <f t="shared" si="10"/>
        <v>2213314919066161</v>
      </c>
      <c r="N20">
        <f t="shared" si="11"/>
        <v>4.2052983462257056E+16</v>
      </c>
      <c r="O20">
        <f t="shared" si="12"/>
        <v>7.990066857828841E+17</v>
      </c>
      <c r="P20">
        <f t="shared" si="13"/>
        <v>1.5181127029874799E+19</v>
      </c>
      <c r="Q20">
        <f t="shared" si="14"/>
        <v>2.8844141356762117E+20</v>
      </c>
      <c r="R20">
        <f t="shared" si="15"/>
        <v>18715</v>
      </c>
      <c r="S20">
        <f t="shared" si="16"/>
        <v>355585</v>
      </c>
      <c r="T20">
        <f t="shared" si="17"/>
        <v>6756115</v>
      </c>
      <c r="U20">
        <f t="shared" si="18"/>
        <v>128366185</v>
      </c>
      <c r="V20">
        <f t="shared" si="19"/>
        <v>2438957515</v>
      </c>
      <c r="W20">
        <f t="shared" si="20"/>
        <v>46340192785</v>
      </c>
      <c r="X20">
        <f t="shared" si="21"/>
        <v>880463662915</v>
      </c>
      <c r="Y20">
        <f t="shared" si="22"/>
        <v>16728809595385</v>
      </c>
    </row>
    <row r="21" spans="1:25" x14ac:dyDescent="0.25">
      <c r="A21" s="2">
        <v>20</v>
      </c>
      <c r="B21" s="19">
        <v>1017</v>
      </c>
      <c r="C21">
        <f t="shared" si="0"/>
        <v>400</v>
      </c>
      <c r="D21">
        <f t="shared" si="1"/>
        <v>8000</v>
      </c>
      <c r="E21">
        <f t="shared" si="2"/>
        <v>160000</v>
      </c>
      <c r="F21">
        <f t="shared" si="3"/>
        <v>3200000</v>
      </c>
      <c r="G21">
        <f t="shared" si="4"/>
        <v>64000000</v>
      </c>
      <c r="H21">
        <f t="shared" si="5"/>
        <v>1280000000</v>
      </c>
      <c r="I21">
        <f t="shared" si="6"/>
        <v>25600000000</v>
      </c>
      <c r="J21">
        <f t="shared" si="7"/>
        <v>512000000000</v>
      </c>
      <c r="K21">
        <f t="shared" si="8"/>
        <v>10240000000000</v>
      </c>
      <c r="L21">
        <f t="shared" si="9"/>
        <v>204800000000000</v>
      </c>
      <c r="M21">
        <f t="shared" si="10"/>
        <v>4096000000000000</v>
      </c>
      <c r="N21">
        <f t="shared" si="11"/>
        <v>8.192E+16</v>
      </c>
      <c r="O21">
        <f t="shared" si="12"/>
        <v>1.6384E+18</v>
      </c>
      <c r="P21">
        <f t="shared" si="13"/>
        <v>3.2768E+19</v>
      </c>
      <c r="Q21">
        <f t="shared" si="14"/>
        <v>6.5536E+20</v>
      </c>
      <c r="R21">
        <f t="shared" si="15"/>
        <v>20340</v>
      </c>
      <c r="S21">
        <f t="shared" si="16"/>
        <v>406800</v>
      </c>
      <c r="T21">
        <f t="shared" si="17"/>
        <v>8136000</v>
      </c>
      <c r="U21">
        <f t="shared" si="18"/>
        <v>162720000</v>
      </c>
      <c r="V21">
        <f t="shared" si="19"/>
        <v>3254400000</v>
      </c>
      <c r="W21">
        <f t="shared" si="20"/>
        <v>65088000000</v>
      </c>
      <c r="X21">
        <f t="shared" si="21"/>
        <v>1301760000000</v>
      </c>
      <c r="Y21">
        <f t="shared" si="22"/>
        <v>26035200000000</v>
      </c>
    </row>
    <row r="22" spans="1:25" x14ac:dyDescent="0.25">
      <c r="A22" s="2">
        <v>21</v>
      </c>
      <c r="B22" s="19">
        <v>1096</v>
      </c>
      <c r="C22">
        <f t="shared" si="0"/>
        <v>441</v>
      </c>
      <c r="D22">
        <f t="shared" si="1"/>
        <v>9261</v>
      </c>
      <c r="E22">
        <f t="shared" si="2"/>
        <v>194481</v>
      </c>
      <c r="F22">
        <f t="shared" si="3"/>
        <v>4084101</v>
      </c>
      <c r="G22">
        <f t="shared" si="4"/>
        <v>85766121</v>
      </c>
      <c r="H22">
        <f t="shared" si="5"/>
        <v>1801088541</v>
      </c>
      <c r="I22">
        <f t="shared" si="6"/>
        <v>37822859361</v>
      </c>
      <c r="J22">
        <f t="shared" si="7"/>
        <v>794280046581</v>
      </c>
      <c r="K22">
        <f t="shared" si="8"/>
        <v>16679880978201</v>
      </c>
      <c r="L22">
        <f t="shared" si="9"/>
        <v>350277500542221</v>
      </c>
      <c r="M22">
        <f t="shared" si="10"/>
        <v>7355827511386641</v>
      </c>
      <c r="N22">
        <f t="shared" si="11"/>
        <v>1.5447237773911946E+17</v>
      </c>
      <c r="O22">
        <f t="shared" si="12"/>
        <v>3.2439199325215089E+18</v>
      </c>
      <c r="P22">
        <f t="shared" si="13"/>
        <v>6.8122318582951682E+19</v>
      </c>
      <c r="Q22">
        <f t="shared" si="14"/>
        <v>1.4305686902419853E+21</v>
      </c>
      <c r="R22">
        <f t="shared" si="15"/>
        <v>23016</v>
      </c>
      <c r="S22">
        <f t="shared" si="16"/>
        <v>483336</v>
      </c>
      <c r="T22">
        <f t="shared" si="17"/>
        <v>10150056</v>
      </c>
      <c r="U22">
        <f t="shared" si="18"/>
        <v>213151176</v>
      </c>
      <c r="V22">
        <f t="shared" si="19"/>
        <v>4476174696</v>
      </c>
      <c r="W22">
        <f t="shared" si="20"/>
        <v>93999668616</v>
      </c>
      <c r="X22">
        <f t="shared" si="21"/>
        <v>1973993040936</v>
      </c>
      <c r="Y22">
        <f t="shared" si="22"/>
        <v>41453853859656</v>
      </c>
    </row>
    <row r="23" spans="1:25" x14ac:dyDescent="0.25">
      <c r="A23" s="2">
        <v>22</v>
      </c>
      <c r="B23" s="19">
        <v>1041</v>
      </c>
      <c r="C23">
        <f t="shared" si="0"/>
        <v>484</v>
      </c>
      <c r="D23">
        <f t="shared" si="1"/>
        <v>10648</v>
      </c>
      <c r="E23">
        <f t="shared" si="2"/>
        <v>234256</v>
      </c>
      <c r="F23">
        <f t="shared" si="3"/>
        <v>5153632</v>
      </c>
      <c r="G23">
        <f t="shared" si="4"/>
        <v>113379904</v>
      </c>
      <c r="H23">
        <f t="shared" si="5"/>
        <v>2494357888</v>
      </c>
      <c r="I23">
        <f t="shared" si="6"/>
        <v>54875873536</v>
      </c>
      <c r="J23">
        <f t="shared" si="7"/>
        <v>1207269217792</v>
      </c>
      <c r="K23">
        <f t="shared" si="8"/>
        <v>26559922791424</v>
      </c>
      <c r="L23">
        <f t="shared" si="9"/>
        <v>584318301411328</v>
      </c>
      <c r="M23">
        <f t="shared" si="10"/>
        <v>1.2855002631049216E+16</v>
      </c>
      <c r="N23">
        <f t="shared" si="11"/>
        <v>2.8281005788308275E+17</v>
      </c>
      <c r="O23">
        <f t="shared" si="12"/>
        <v>6.2218212734278205E+18</v>
      </c>
      <c r="P23">
        <f t="shared" si="13"/>
        <v>1.3688006801541205E+20</v>
      </c>
      <c r="Q23">
        <f t="shared" si="14"/>
        <v>3.0113614963390651E+21</v>
      </c>
      <c r="R23">
        <f t="shared" si="15"/>
        <v>22902</v>
      </c>
      <c r="S23">
        <f t="shared" si="16"/>
        <v>503844</v>
      </c>
      <c r="T23">
        <f t="shared" si="17"/>
        <v>11084568</v>
      </c>
      <c r="U23">
        <f t="shared" si="18"/>
        <v>243860496</v>
      </c>
      <c r="V23">
        <f t="shared" si="19"/>
        <v>5364930912</v>
      </c>
      <c r="W23">
        <f t="shared" si="20"/>
        <v>118028480064</v>
      </c>
      <c r="X23">
        <f t="shared" si="21"/>
        <v>2596626561408</v>
      </c>
      <c r="Y23">
        <f t="shared" si="22"/>
        <v>57125784350976</v>
      </c>
    </row>
    <row r="24" spans="1:25" x14ac:dyDescent="0.25">
      <c r="A24" s="2">
        <v>23</v>
      </c>
      <c r="B24" s="19">
        <v>1145</v>
      </c>
      <c r="C24">
        <f t="shared" si="0"/>
        <v>529</v>
      </c>
      <c r="D24">
        <f t="shared" si="1"/>
        <v>12167</v>
      </c>
      <c r="E24">
        <f t="shared" si="2"/>
        <v>279841</v>
      </c>
      <c r="F24">
        <f t="shared" si="3"/>
        <v>6436343</v>
      </c>
      <c r="G24">
        <f t="shared" si="4"/>
        <v>148035889</v>
      </c>
      <c r="H24">
        <f t="shared" si="5"/>
        <v>3404825447</v>
      </c>
      <c r="I24">
        <f t="shared" si="6"/>
        <v>78310985281</v>
      </c>
      <c r="J24">
        <f t="shared" si="7"/>
        <v>1801152661463</v>
      </c>
      <c r="K24">
        <f t="shared" si="8"/>
        <v>41426511213649</v>
      </c>
      <c r="L24">
        <f t="shared" si="9"/>
        <v>952809757913927</v>
      </c>
      <c r="M24">
        <f t="shared" si="10"/>
        <v>2.191462443202032E+16</v>
      </c>
      <c r="N24">
        <f t="shared" si="11"/>
        <v>5.0403636193646739E+17</v>
      </c>
      <c r="O24">
        <f t="shared" si="12"/>
        <v>1.1592836324538749E+19</v>
      </c>
      <c r="P24">
        <f t="shared" si="13"/>
        <v>2.6663523546439123E+20</v>
      </c>
      <c r="Q24">
        <f t="shared" si="14"/>
        <v>6.1326104156809986E+21</v>
      </c>
      <c r="R24">
        <f t="shared" si="15"/>
        <v>26335</v>
      </c>
      <c r="S24">
        <f t="shared" si="16"/>
        <v>605705</v>
      </c>
      <c r="T24">
        <f t="shared" si="17"/>
        <v>13931215</v>
      </c>
      <c r="U24">
        <f t="shared" si="18"/>
        <v>320417945</v>
      </c>
      <c r="V24">
        <f t="shared" si="19"/>
        <v>7369612735</v>
      </c>
      <c r="W24">
        <f t="shared" si="20"/>
        <v>169501092905</v>
      </c>
      <c r="X24">
        <f t="shared" si="21"/>
        <v>3898525136815</v>
      </c>
      <c r="Y24">
        <f t="shared" si="22"/>
        <v>89666078146745</v>
      </c>
    </row>
    <row r="25" spans="1:25" x14ac:dyDescent="0.25">
      <c r="A25" s="2">
        <v>24</v>
      </c>
      <c r="B25" s="19">
        <v>1049</v>
      </c>
      <c r="C25">
        <f t="shared" si="0"/>
        <v>576</v>
      </c>
      <c r="D25">
        <f t="shared" si="1"/>
        <v>13824</v>
      </c>
      <c r="E25">
        <f t="shared" si="2"/>
        <v>331776</v>
      </c>
      <c r="F25">
        <f t="shared" si="3"/>
        <v>7962624</v>
      </c>
      <c r="G25">
        <f t="shared" si="4"/>
        <v>191102976</v>
      </c>
      <c r="H25">
        <f t="shared" si="5"/>
        <v>4586471424</v>
      </c>
      <c r="I25">
        <f t="shared" si="6"/>
        <v>110075314176</v>
      </c>
      <c r="J25">
        <f t="shared" si="7"/>
        <v>2641807540224</v>
      </c>
      <c r="K25">
        <f t="shared" si="8"/>
        <v>63403380965376</v>
      </c>
      <c r="L25">
        <f t="shared" si="9"/>
        <v>1521681143169024</v>
      </c>
      <c r="M25">
        <f t="shared" si="10"/>
        <v>3.6520347436056576E+16</v>
      </c>
      <c r="N25">
        <f t="shared" si="11"/>
        <v>8.7648833846535782E+17</v>
      </c>
      <c r="O25">
        <f t="shared" si="12"/>
        <v>2.1035720123168588E+19</v>
      </c>
      <c r="P25">
        <f t="shared" si="13"/>
        <v>5.0485728295604611E+20</v>
      </c>
      <c r="Q25">
        <f t="shared" si="14"/>
        <v>1.2116574790945107E+22</v>
      </c>
      <c r="R25">
        <f t="shared" si="15"/>
        <v>25176</v>
      </c>
      <c r="S25">
        <f t="shared" si="16"/>
        <v>604224</v>
      </c>
      <c r="T25">
        <f t="shared" si="17"/>
        <v>14501376</v>
      </c>
      <c r="U25">
        <f t="shared" si="18"/>
        <v>348033024</v>
      </c>
      <c r="V25">
        <f t="shared" si="19"/>
        <v>8352792576</v>
      </c>
      <c r="W25">
        <f t="shared" si="20"/>
        <v>200467021824</v>
      </c>
      <c r="X25">
        <f t="shared" si="21"/>
        <v>4811208523776</v>
      </c>
      <c r="Y25">
        <f t="shared" si="22"/>
        <v>115469004570624</v>
      </c>
    </row>
    <row r="26" spans="1:25" x14ac:dyDescent="0.25">
      <c r="A26" s="2">
        <v>25</v>
      </c>
      <c r="B26" s="19">
        <v>1177</v>
      </c>
      <c r="C26">
        <f t="shared" si="0"/>
        <v>625</v>
      </c>
      <c r="D26">
        <f t="shared" si="1"/>
        <v>15625</v>
      </c>
      <c r="E26">
        <f t="shared" si="2"/>
        <v>390625</v>
      </c>
      <c r="F26">
        <f t="shared" si="3"/>
        <v>9765625</v>
      </c>
      <c r="G26">
        <f t="shared" si="4"/>
        <v>244140625</v>
      </c>
      <c r="H26">
        <f t="shared" si="5"/>
        <v>6103515625</v>
      </c>
      <c r="I26">
        <f t="shared" si="6"/>
        <v>152587890625</v>
      </c>
      <c r="J26">
        <f t="shared" si="7"/>
        <v>3814697265625</v>
      </c>
      <c r="K26">
        <f t="shared" si="8"/>
        <v>95367431640625</v>
      </c>
      <c r="L26">
        <f t="shared" si="9"/>
        <v>2384185791015625</v>
      </c>
      <c r="M26">
        <f t="shared" si="10"/>
        <v>5.9604644775390624E+16</v>
      </c>
      <c r="N26">
        <f t="shared" si="11"/>
        <v>1.4901161193847657E+18</v>
      </c>
      <c r="O26">
        <f t="shared" si="12"/>
        <v>3.7252902984619139E+19</v>
      </c>
      <c r="P26">
        <f t="shared" si="13"/>
        <v>9.3132257461547853E+20</v>
      </c>
      <c r="Q26">
        <f t="shared" si="14"/>
        <v>2.3283064365386964E+22</v>
      </c>
      <c r="R26">
        <f t="shared" si="15"/>
        <v>29425</v>
      </c>
      <c r="S26">
        <f t="shared" si="16"/>
        <v>735625</v>
      </c>
      <c r="T26">
        <f t="shared" si="17"/>
        <v>18390625</v>
      </c>
      <c r="U26">
        <f t="shared" si="18"/>
        <v>459765625</v>
      </c>
      <c r="V26">
        <f t="shared" si="19"/>
        <v>11494140625</v>
      </c>
      <c r="W26">
        <f t="shared" si="20"/>
        <v>287353515625</v>
      </c>
      <c r="X26">
        <f t="shared" si="21"/>
        <v>7183837890625</v>
      </c>
      <c r="Y26">
        <f t="shared" si="22"/>
        <v>179595947265625</v>
      </c>
    </row>
    <row r="27" spans="1:25" x14ac:dyDescent="0.25">
      <c r="A27" s="2">
        <v>26</v>
      </c>
      <c r="B27" s="19">
        <v>1126</v>
      </c>
      <c r="C27">
        <f t="shared" si="0"/>
        <v>676</v>
      </c>
      <c r="D27">
        <f t="shared" si="1"/>
        <v>17576</v>
      </c>
      <c r="E27">
        <f t="shared" si="2"/>
        <v>456976</v>
      </c>
      <c r="F27">
        <f t="shared" si="3"/>
        <v>11881376</v>
      </c>
      <c r="G27">
        <f t="shared" si="4"/>
        <v>308915776</v>
      </c>
      <c r="H27">
        <f t="shared" si="5"/>
        <v>8031810176</v>
      </c>
      <c r="I27">
        <f t="shared" si="6"/>
        <v>208827064576</v>
      </c>
      <c r="J27">
        <f t="shared" si="7"/>
        <v>5429503678976</v>
      </c>
      <c r="K27">
        <f t="shared" si="8"/>
        <v>141167095653376</v>
      </c>
      <c r="L27">
        <f t="shared" si="9"/>
        <v>3670344486987776</v>
      </c>
      <c r="M27">
        <f t="shared" si="10"/>
        <v>9.5428956661682176E+16</v>
      </c>
      <c r="N27">
        <f t="shared" si="11"/>
        <v>2.4811528732037366E+18</v>
      </c>
      <c r="O27">
        <f t="shared" si="12"/>
        <v>6.4509974703297151E+19</v>
      </c>
      <c r="P27">
        <f t="shared" si="13"/>
        <v>1.677259342285726E+21</v>
      </c>
      <c r="Q27">
        <f t="shared" si="14"/>
        <v>4.3608742899428878E+22</v>
      </c>
      <c r="R27">
        <f t="shared" si="15"/>
        <v>29276</v>
      </c>
      <c r="S27">
        <f t="shared" si="16"/>
        <v>761176</v>
      </c>
      <c r="T27">
        <f t="shared" si="17"/>
        <v>19790576</v>
      </c>
      <c r="U27">
        <f t="shared" si="18"/>
        <v>514554976</v>
      </c>
      <c r="V27">
        <f t="shared" si="19"/>
        <v>13378429376</v>
      </c>
      <c r="W27">
        <f t="shared" si="20"/>
        <v>347839163776</v>
      </c>
      <c r="X27">
        <f t="shared" si="21"/>
        <v>9043818258176</v>
      </c>
      <c r="Y27">
        <f t="shared" si="22"/>
        <v>235139274712576</v>
      </c>
    </row>
    <row r="28" spans="1:25" x14ac:dyDescent="0.25">
      <c r="A28" s="2">
        <v>27</v>
      </c>
      <c r="B28" s="19">
        <v>1182</v>
      </c>
      <c r="C28">
        <f t="shared" si="0"/>
        <v>729</v>
      </c>
      <c r="D28">
        <f t="shared" si="1"/>
        <v>19683</v>
      </c>
      <c r="E28">
        <f t="shared" si="2"/>
        <v>531441</v>
      </c>
      <c r="F28">
        <f t="shared" si="3"/>
        <v>14348907</v>
      </c>
      <c r="G28">
        <f t="shared" si="4"/>
        <v>387420489</v>
      </c>
      <c r="H28">
        <f t="shared" si="5"/>
        <v>10460353203</v>
      </c>
      <c r="I28">
        <f t="shared" si="6"/>
        <v>282429536481</v>
      </c>
      <c r="J28">
        <f t="shared" si="7"/>
        <v>7625597484987</v>
      </c>
      <c r="K28">
        <f t="shared" si="8"/>
        <v>205891132094649</v>
      </c>
      <c r="L28">
        <f t="shared" si="9"/>
        <v>5559060566555523</v>
      </c>
      <c r="M28">
        <f t="shared" si="10"/>
        <v>1.5009463529699914E+17</v>
      </c>
      <c r="N28">
        <f t="shared" si="11"/>
        <v>4.0525551530189763E+18</v>
      </c>
      <c r="O28">
        <f t="shared" si="12"/>
        <v>1.0941898913151237E+20</v>
      </c>
      <c r="P28">
        <f t="shared" si="13"/>
        <v>2.9543127065508336E+21</v>
      </c>
      <c r="Q28">
        <f t="shared" si="14"/>
        <v>7.9766443076872514E+22</v>
      </c>
      <c r="R28">
        <f t="shared" si="15"/>
        <v>31914</v>
      </c>
      <c r="S28">
        <f t="shared" si="16"/>
        <v>861678</v>
      </c>
      <c r="T28">
        <f t="shared" si="17"/>
        <v>23265306</v>
      </c>
      <c r="U28">
        <f t="shared" si="18"/>
        <v>628163262</v>
      </c>
      <c r="V28">
        <f t="shared" si="19"/>
        <v>16960408074</v>
      </c>
      <c r="W28">
        <f t="shared" si="20"/>
        <v>457931017998</v>
      </c>
      <c r="X28">
        <f t="shared" si="21"/>
        <v>12364137485946</v>
      </c>
      <c r="Y28">
        <f t="shared" si="22"/>
        <v>333831712120542</v>
      </c>
    </row>
    <row r="29" spans="1:25" x14ac:dyDescent="0.25">
      <c r="A29" s="2">
        <v>28</v>
      </c>
      <c r="B29" s="19">
        <v>1278</v>
      </c>
      <c r="C29">
        <f t="shared" si="0"/>
        <v>784</v>
      </c>
      <c r="D29">
        <f t="shared" si="1"/>
        <v>21952</v>
      </c>
      <c r="E29">
        <f t="shared" si="2"/>
        <v>614656</v>
      </c>
      <c r="F29">
        <f t="shared" si="3"/>
        <v>17210368</v>
      </c>
      <c r="G29">
        <f t="shared" si="4"/>
        <v>481890304</v>
      </c>
      <c r="H29">
        <f t="shared" si="5"/>
        <v>13492928512</v>
      </c>
      <c r="I29">
        <f t="shared" si="6"/>
        <v>377801998336</v>
      </c>
      <c r="J29">
        <f t="shared" si="7"/>
        <v>10578455953408</v>
      </c>
      <c r="K29">
        <f t="shared" si="8"/>
        <v>296196766695424</v>
      </c>
      <c r="L29">
        <f t="shared" si="9"/>
        <v>8293509467471872</v>
      </c>
      <c r="M29">
        <f t="shared" si="10"/>
        <v>2.3221826508921242E+17</v>
      </c>
      <c r="N29">
        <f t="shared" si="11"/>
        <v>6.5021114224979476E+18</v>
      </c>
      <c r="O29">
        <f t="shared" si="12"/>
        <v>1.8205911982994253E+20</v>
      </c>
      <c r="P29">
        <f t="shared" si="13"/>
        <v>5.097655355238391E+21</v>
      </c>
      <c r="Q29">
        <f t="shared" si="14"/>
        <v>1.4273434994667495E+23</v>
      </c>
      <c r="R29">
        <f t="shared" si="15"/>
        <v>35784</v>
      </c>
      <c r="S29">
        <f t="shared" si="16"/>
        <v>1001952</v>
      </c>
      <c r="T29">
        <f t="shared" si="17"/>
        <v>28054656</v>
      </c>
      <c r="U29">
        <f t="shared" si="18"/>
        <v>785530368</v>
      </c>
      <c r="V29">
        <f t="shared" si="19"/>
        <v>21994850304</v>
      </c>
      <c r="W29">
        <f t="shared" si="20"/>
        <v>615855808512</v>
      </c>
      <c r="X29">
        <f t="shared" si="21"/>
        <v>17243962638336</v>
      </c>
      <c r="Y29">
        <f t="shared" si="22"/>
        <v>482830953873408</v>
      </c>
    </row>
    <row r="30" spans="1:25" x14ac:dyDescent="0.25">
      <c r="A30" s="2">
        <v>29</v>
      </c>
      <c r="B30" s="19">
        <v>1210</v>
      </c>
      <c r="C30">
        <f t="shared" si="0"/>
        <v>841</v>
      </c>
      <c r="D30">
        <f t="shared" si="1"/>
        <v>24389</v>
      </c>
      <c r="E30">
        <f t="shared" si="2"/>
        <v>707281</v>
      </c>
      <c r="F30">
        <f t="shared" si="3"/>
        <v>20511149</v>
      </c>
      <c r="G30">
        <f t="shared" si="4"/>
        <v>594823321</v>
      </c>
      <c r="H30">
        <f t="shared" si="5"/>
        <v>17249876309</v>
      </c>
      <c r="I30">
        <f t="shared" si="6"/>
        <v>500246412961</v>
      </c>
      <c r="J30">
        <f t="shared" si="7"/>
        <v>14507145975869</v>
      </c>
      <c r="K30">
        <f t="shared" si="8"/>
        <v>420707233300201</v>
      </c>
      <c r="L30">
        <f t="shared" si="9"/>
        <v>1.2200509765705828E+16</v>
      </c>
      <c r="M30">
        <f t="shared" si="10"/>
        <v>3.5381478320546906E+17</v>
      </c>
      <c r="N30">
        <f t="shared" si="11"/>
        <v>1.0260628712958601E+19</v>
      </c>
      <c r="O30">
        <f t="shared" si="12"/>
        <v>2.9755823267579947E+20</v>
      </c>
      <c r="P30">
        <f t="shared" si="13"/>
        <v>8.6291887475981843E+21</v>
      </c>
      <c r="Q30">
        <f t="shared" si="14"/>
        <v>2.5024647368034736E+23</v>
      </c>
      <c r="R30">
        <f t="shared" si="15"/>
        <v>35090</v>
      </c>
      <c r="S30">
        <f t="shared" si="16"/>
        <v>1017610</v>
      </c>
      <c r="T30">
        <f t="shared" si="17"/>
        <v>29510690</v>
      </c>
      <c r="U30">
        <f t="shared" si="18"/>
        <v>855810010</v>
      </c>
      <c r="V30">
        <f t="shared" si="19"/>
        <v>24818490290</v>
      </c>
      <c r="W30">
        <f t="shared" si="20"/>
        <v>719736218410</v>
      </c>
      <c r="X30">
        <f t="shared" si="21"/>
        <v>20872350333890</v>
      </c>
      <c r="Y30">
        <f t="shared" si="22"/>
        <v>605298159682810</v>
      </c>
    </row>
    <row r="31" spans="1:25" x14ac:dyDescent="0.25">
      <c r="A31" s="2">
        <v>30</v>
      </c>
      <c r="B31" s="19">
        <v>1219</v>
      </c>
      <c r="C31">
        <f t="shared" si="0"/>
        <v>900</v>
      </c>
      <c r="D31">
        <f t="shared" si="1"/>
        <v>27000</v>
      </c>
      <c r="E31">
        <f t="shared" si="2"/>
        <v>810000</v>
      </c>
      <c r="F31">
        <f t="shared" si="3"/>
        <v>24300000</v>
      </c>
      <c r="G31">
        <f t="shared" si="4"/>
        <v>729000000</v>
      </c>
      <c r="H31">
        <f t="shared" si="5"/>
        <v>21870000000</v>
      </c>
      <c r="I31">
        <f t="shared" si="6"/>
        <v>656100000000</v>
      </c>
      <c r="J31">
        <f t="shared" si="7"/>
        <v>19683000000000</v>
      </c>
      <c r="K31">
        <f t="shared" si="8"/>
        <v>590490000000000</v>
      </c>
      <c r="L31">
        <f t="shared" si="9"/>
        <v>1.77147E+16</v>
      </c>
      <c r="M31">
        <f t="shared" si="10"/>
        <v>5.31441E+17</v>
      </c>
      <c r="N31">
        <f t="shared" si="11"/>
        <v>1.594323E+19</v>
      </c>
      <c r="O31">
        <f t="shared" si="12"/>
        <v>4.7829689999999998E+20</v>
      </c>
      <c r="P31">
        <f t="shared" si="13"/>
        <v>1.4348907000000001E+22</v>
      </c>
      <c r="Q31">
        <f t="shared" si="14"/>
        <v>4.3046721000000002E+23</v>
      </c>
      <c r="R31">
        <f t="shared" si="15"/>
        <v>36570</v>
      </c>
      <c r="S31">
        <f t="shared" si="16"/>
        <v>1097100</v>
      </c>
      <c r="T31">
        <f t="shared" si="17"/>
        <v>32913000</v>
      </c>
      <c r="U31">
        <f t="shared" si="18"/>
        <v>987390000</v>
      </c>
      <c r="V31">
        <f t="shared" si="19"/>
        <v>29621700000</v>
      </c>
      <c r="W31">
        <f t="shared" si="20"/>
        <v>888651000000</v>
      </c>
      <c r="X31">
        <f t="shared" si="21"/>
        <v>26659530000000</v>
      </c>
      <c r="Y31">
        <f t="shared" si="22"/>
        <v>799785900000000</v>
      </c>
    </row>
    <row r="32" spans="1:25" x14ac:dyDescent="0.25">
      <c r="A32" s="2">
        <v>31</v>
      </c>
      <c r="B32" s="19">
        <v>1240</v>
      </c>
      <c r="C32">
        <f t="shared" si="0"/>
        <v>961</v>
      </c>
      <c r="D32">
        <f t="shared" si="1"/>
        <v>29791</v>
      </c>
      <c r="E32">
        <f t="shared" si="2"/>
        <v>923521</v>
      </c>
      <c r="F32">
        <f t="shared" si="3"/>
        <v>28629151</v>
      </c>
      <c r="G32">
        <f t="shared" si="4"/>
        <v>887503681</v>
      </c>
      <c r="H32">
        <f t="shared" si="5"/>
        <v>27512614111</v>
      </c>
      <c r="I32">
        <f t="shared" si="6"/>
        <v>852891037441</v>
      </c>
      <c r="J32">
        <f t="shared" si="7"/>
        <v>26439622160671</v>
      </c>
      <c r="K32">
        <f t="shared" si="8"/>
        <v>819628286980801</v>
      </c>
      <c r="L32">
        <f t="shared" si="9"/>
        <v>2.5408476896404832E+16</v>
      </c>
      <c r="M32">
        <f t="shared" si="10"/>
        <v>7.8766278378854976E+17</v>
      </c>
      <c r="N32">
        <f t="shared" si="11"/>
        <v>2.4417546297445044E+19</v>
      </c>
      <c r="O32">
        <f t="shared" si="12"/>
        <v>7.5694393522079636E+20</v>
      </c>
      <c r="P32">
        <f t="shared" si="13"/>
        <v>2.3465261991844685E+22</v>
      </c>
      <c r="Q32">
        <f t="shared" si="14"/>
        <v>7.2742312174718525E+23</v>
      </c>
      <c r="R32">
        <f t="shared" si="15"/>
        <v>38440</v>
      </c>
      <c r="S32">
        <f t="shared" si="16"/>
        <v>1191640</v>
      </c>
      <c r="T32">
        <f t="shared" si="17"/>
        <v>36940840</v>
      </c>
      <c r="U32">
        <f t="shared" si="18"/>
        <v>1145166040</v>
      </c>
      <c r="V32">
        <f t="shared" si="19"/>
        <v>35500147240</v>
      </c>
      <c r="W32">
        <f t="shared" si="20"/>
        <v>1100504564440</v>
      </c>
      <c r="X32">
        <f t="shared" si="21"/>
        <v>34115641497640</v>
      </c>
      <c r="Y32">
        <f t="shared" si="22"/>
        <v>1057584886426840</v>
      </c>
    </row>
    <row r="33" spans="1:25" x14ac:dyDescent="0.25">
      <c r="A33" s="2">
        <v>32</v>
      </c>
      <c r="B33" s="19">
        <v>1273</v>
      </c>
      <c r="C33">
        <f t="shared" si="0"/>
        <v>1024</v>
      </c>
      <c r="D33">
        <f t="shared" si="1"/>
        <v>32768</v>
      </c>
      <c r="E33">
        <f t="shared" si="2"/>
        <v>1048576</v>
      </c>
      <c r="F33">
        <f t="shared" si="3"/>
        <v>33554432</v>
      </c>
      <c r="G33">
        <f t="shared" si="4"/>
        <v>1073741824</v>
      </c>
      <c r="H33">
        <f t="shared" si="5"/>
        <v>34359738368</v>
      </c>
      <c r="I33">
        <f t="shared" si="6"/>
        <v>1099511627776</v>
      </c>
      <c r="J33">
        <f t="shared" si="7"/>
        <v>35184372088832</v>
      </c>
      <c r="K33">
        <f t="shared" si="8"/>
        <v>1125899906842624</v>
      </c>
      <c r="L33">
        <f t="shared" si="9"/>
        <v>3.6028797018963968E+16</v>
      </c>
      <c r="M33">
        <f t="shared" si="10"/>
        <v>1.152921504606847E+18</v>
      </c>
      <c r="N33">
        <f t="shared" si="11"/>
        <v>3.6893488147419103E+19</v>
      </c>
      <c r="O33">
        <f t="shared" si="12"/>
        <v>1.1805916207174113E+21</v>
      </c>
      <c r="P33">
        <f t="shared" si="13"/>
        <v>3.7778931862957162E+22</v>
      </c>
      <c r="Q33">
        <f t="shared" si="14"/>
        <v>1.2089258196146292E+24</v>
      </c>
      <c r="R33">
        <f t="shared" si="15"/>
        <v>40736</v>
      </c>
      <c r="S33">
        <f t="shared" si="16"/>
        <v>1303552</v>
      </c>
      <c r="T33">
        <f t="shared" si="17"/>
        <v>41713664</v>
      </c>
      <c r="U33">
        <f t="shared" si="18"/>
        <v>1334837248</v>
      </c>
      <c r="V33">
        <f t="shared" si="19"/>
        <v>42714791936</v>
      </c>
      <c r="W33">
        <f t="shared" si="20"/>
        <v>1366873341952</v>
      </c>
      <c r="X33">
        <f t="shared" si="21"/>
        <v>43739946942464</v>
      </c>
      <c r="Y33">
        <f t="shared" si="22"/>
        <v>1399678302158848</v>
      </c>
    </row>
    <row r="34" spans="1:25" x14ac:dyDescent="0.25">
      <c r="A34" s="2">
        <v>33</v>
      </c>
      <c r="B34" s="19">
        <v>1257</v>
      </c>
      <c r="C34">
        <f t="shared" si="0"/>
        <v>1089</v>
      </c>
      <c r="D34">
        <f t="shared" si="1"/>
        <v>35937</v>
      </c>
      <c r="E34">
        <f t="shared" si="2"/>
        <v>1185921</v>
      </c>
      <c r="F34">
        <f t="shared" si="3"/>
        <v>39135393</v>
      </c>
      <c r="G34">
        <f t="shared" si="4"/>
        <v>1291467969</v>
      </c>
      <c r="H34">
        <f t="shared" si="5"/>
        <v>42618442977</v>
      </c>
      <c r="I34">
        <f t="shared" si="6"/>
        <v>1406408618241</v>
      </c>
      <c r="J34">
        <f t="shared" si="7"/>
        <v>46411484401953</v>
      </c>
      <c r="K34">
        <f t="shared" si="8"/>
        <v>1531578985264449</v>
      </c>
      <c r="L34">
        <f t="shared" si="9"/>
        <v>5.0542106513726816E+16</v>
      </c>
      <c r="M34">
        <f t="shared" si="10"/>
        <v>1.6678895149529851E+18</v>
      </c>
      <c r="N34">
        <f t="shared" si="11"/>
        <v>5.5040353993448505E+19</v>
      </c>
      <c r="O34">
        <f t="shared" si="12"/>
        <v>1.8163316817838007E+21</v>
      </c>
      <c r="P34">
        <f t="shared" si="13"/>
        <v>5.9938945498865417E+22</v>
      </c>
      <c r="Q34">
        <f t="shared" si="14"/>
        <v>1.9779852014625588E+24</v>
      </c>
      <c r="R34">
        <f t="shared" si="15"/>
        <v>41481</v>
      </c>
      <c r="S34">
        <f t="shared" si="16"/>
        <v>1368873</v>
      </c>
      <c r="T34">
        <f t="shared" si="17"/>
        <v>45172809</v>
      </c>
      <c r="U34">
        <f t="shared" si="18"/>
        <v>1490702697</v>
      </c>
      <c r="V34">
        <f t="shared" si="19"/>
        <v>49193189001</v>
      </c>
      <c r="W34">
        <f t="shared" si="20"/>
        <v>1623375237033</v>
      </c>
      <c r="X34">
        <f t="shared" si="21"/>
        <v>53571382822089</v>
      </c>
      <c r="Y34">
        <f t="shared" si="22"/>
        <v>1767855633128937</v>
      </c>
    </row>
    <row r="35" spans="1:25" x14ac:dyDescent="0.25">
      <c r="A35" s="2">
        <v>34</v>
      </c>
      <c r="B35" s="19">
        <v>1375</v>
      </c>
      <c r="C35">
        <f t="shared" si="0"/>
        <v>1156</v>
      </c>
      <c r="D35">
        <f t="shared" si="1"/>
        <v>39304</v>
      </c>
      <c r="E35">
        <f t="shared" si="2"/>
        <v>1336336</v>
      </c>
      <c r="F35">
        <f t="shared" si="3"/>
        <v>45435424</v>
      </c>
      <c r="G35">
        <f t="shared" si="4"/>
        <v>1544804416</v>
      </c>
      <c r="H35">
        <f t="shared" si="5"/>
        <v>52523350144</v>
      </c>
      <c r="I35">
        <f t="shared" si="6"/>
        <v>1785793904896</v>
      </c>
      <c r="J35">
        <f t="shared" si="7"/>
        <v>60716992766464</v>
      </c>
      <c r="K35">
        <f t="shared" si="8"/>
        <v>2064377754059776</v>
      </c>
      <c r="L35">
        <f t="shared" si="9"/>
        <v>7.0188843638032384E+16</v>
      </c>
      <c r="M35">
        <f t="shared" si="10"/>
        <v>2.3864206836931011E+18</v>
      </c>
      <c r="N35">
        <f t="shared" si="11"/>
        <v>8.1138303245565428E+19</v>
      </c>
      <c r="O35">
        <f t="shared" si="12"/>
        <v>2.7587023103492248E+21</v>
      </c>
      <c r="P35">
        <f t="shared" si="13"/>
        <v>9.3795878551873644E+22</v>
      </c>
      <c r="Q35">
        <f t="shared" si="14"/>
        <v>3.189059870763704E+24</v>
      </c>
      <c r="R35">
        <f t="shared" si="15"/>
        <v>46750</v>
      </c>
      <c r="S35">
        <f t="shared" si="16"/>
        <v>1589500</v>
      </c>
      <c r="T35">
        <f t="shared" si="17"/>
        <v>54043000</v>
      </c>
      <c r="U35">
        <f t="shared" si="18"/>
        <v>1837462000</v>
      </c>
      <c r="V35">
        <f t="shared" si="19"/>
        <v>62473708000</v>
      </c>
      <c r="W35">
        <f t="shared" si="20"/>
        <v>2124106072000</v>
      </c>
      <c r="X35">
        <f t="shared" si="21"/>
        <v>72219606448000</v>
      </c>
      <c r="Y35">
        <f t="shared" si="22"/>
        <v>2455466619232000</v>
      </c>
    </row>
    <row r="36" spans="1:25" x14ac:dyDescent="0.25">
      <c r="A36" s="2">
        <v>35</v>
      </c>
      <c r="B36" s="19">
        <v>1377</v>
      </c>
      <c r="C36">
        <f t="shared" si="0"/>
        <v>1225</v>
      </c>
      <c r="D36">
        <f t="shared" si="1"/>
        <v>42875</v>
      </c>
      <c r="E36">
        <f t="shared" si="2"/>
        <v>1500625</v>
      </c>
      <c r="F36">
        <f t="shared" si="3"/>
        <v>52521875</v>
      </c>
      <c r="G36">
        <f t="shared" si="4"/>
        <v>1838265625</v>
      </c>
      <c r="H36">
        <f t="shared" si="5"/>
        <v>64339296875</v>
      </c>
      <c r="I36">
        <f t="shared" si="6"/>
        <v>2251875390625</v>
      </c>
      <c r="J36">
        <f t="shared" si="7"/>
        <v>78815638671875</v>
      </c>
      <c r="K36">
        <f t="shared" si="8"/>
        <v>2758547353515625</v>
      </c>
      <c r="L36">
        <f t="shared" si="9"/>
        <v>9.654915737304688E+16</v>
      </c>
      <c r="M36">
        <f t="shared" si="10"/>
        <v>3.3792205080566405E+18</v>
      </c>
      <c r="N36">
        <f t="shared" si="11"/>
        <v>1.1827271778198243E+20</v>
      </c>
      <c r="O36">
        <f t="shared" si="12"/>
        <v>4.1395451223693847E+21</v>
      </c>
      <c r="P36">
        <f t="shared" si="13"/>
        <v>1.4488407928292846E+23</v>
      </c>
      <c r="Q36">
        <f t="shared" si="14"/>
        <v>5.0709427749024965E+24</v>
      </c>
      <c r="R36">
        <f t="shared" si="15"/>
        <v>48195</v>
      </c>
      <c r="S36">
        <f t="shared" si="16"/>
        <v>1686825</v>
      </c>
      <c r="T36">
        <f t="shared" si="17"/>
        <v>59038875</v>
      </c>
      <c r="U36">
        <f t="shared" si="18"/>
        <v>2066360625</v>
      </c>
      <c r="V36">
        <f t="shared" si="19"/>
        <v>72322621875</v>
      </c>
      <c r="W36">
        <f t="shared" si="20"/>
        <v>2531291765625</v>
      </c>
      <c r="X36">
        <f t="shared" si="21"/>
        <v>88595211796875</v>
      </c>
      <c r="Y36">
        <f t="shared" si="22"/>
        <v>3100832412890625</v>
      </c>
    </row>
    <row r="37" spans="1:25" x14ac:dyDescent="0.25">
      <c r="A37" s="2">
        <v>36</v>
      </c>
      <c r="B37" s="19">
        <v>1414</v>
      </c>
      <c r="C37">
        <f t="shared" si="0"/>
        <v>1296</v>
      </c>
      <c r="D37">
        <f t="shared" si="1"/>
        <v>46656</v>
      </c>
      <c r="E37">
        <f t="shared" si="2"/>
        <v>1679616</v>
      </c>
      <c r="F37">
        <f t="shared" si="3"/>
        <v>60466176</v>
      </c>
      <c r="G37">
        <f t="shared" si="4"/>
        <v>2176782336</v>
      </c>
      <c r="H37">
        <f t="shared" si="5"/>
        <v>78364164096</v>
      </c>
      <c r="I37">
        <f t="shared" si="6"/>
        <v>2821109907456</v>
      </c>
      <c r="J37">
        <f t="shared" si="7"/>
        <v>101559956668416</v>
      </c>
      <c r="K37">
        <f t="shared" si="8"/>
        <v>3656158440062976</v>
      </c>
      <c r="L37">
        <f t="shared" si="9"/>
        <v>1.3162170384226714E+17</v>
      </c>
      <c r="M37">
        <f t="shared" si="10"/>
        <v>4.7383813383216169E+18</v>
      </c>
      <c r="N37">
        <f t="shared" si="11"/>
        <v>1.7058172817957821E+20</v>
      </c>
      <c r="O37">
        <f t="shared" si="12"/>
        <v>6.1409422144648155E+21</v>
      </c>
      <c r="P37">
        <f t="shared" si="13"/>
        <v>2.2107391972073336E+23</v>
      </c>
      <c r="Q37">
        <f t="shared" si="14"/>
        <v>7.9586611099464009E+24</v>
      </c>
      <c r="R37">
        <f t="shared" si="15"/>
        <v>50904</v>
      </c>
      <c r="S37">
        <f t="shared" si="16"/>
        <v>1832544</v>
      </c>
      <c r="T37">
        <f t="shared" si="17"/>
        <v>65971584</v>
      </c>
      <c r="U37">
        <f t="shared" si="18"/>
        <v>2374977024</v>
      </c>
      <c r="V37">
        <f t="shared" si="19"/>
        <v>85499172864</v>
      </c>
      <c r="W37">
        <f t="shared" si="20"/>
        <v>3077970223104</v>
      </c>
      <c r="X37">
        <f t="shared" si="21"/>
        <v>110806928031744</v>
      </c>
      <c r="Y37">
        <f t="shared" si="22"/>
        <v>3989049409142784</v>
      </c>
    </row>
    <row r="38" spans="1:25" x14ac:dyDescent="0.25">
      <c r="A38" s="2">
        <v>37</v>
      </c>
      <c r="B38" s="19">
        <v>1457</v>
      </c>
      <c r="C38">
        <f t="shared" si="0"/>
        <v>1369</v>
      </c>
      <c r="D38">
        <f t="shared" si="1"/>
        <v>50653</v>
      </c>
      <c r="E38">
        <f t="shared" si="2"/>
        <v>1874161</v>
      </c>
      <c r="F38">
        <f t="shared" si="3"/>
        <v>69343957</v>
      </c>
      <c r="G38">
        <f t="shared" si="4"/>
        <v>2565726409</v>
      </c>
      <c r="H38">
        <f t="shared" si="5"/>
        <v>94931877133</v>
      </c>
      <c r="I38">
        <f t="shared" si="6"/>
        <v>3512479453921</v>
      </c>
      <c r="J38">
        <f t="shared" si="7"/>
        <v>129961739795077</v>
      </c>
      <c r="K38">
        <f t="shared" si="8"/>
        <v>4808584372417849</v>
      </c>
      <c r="L38">
        <f t="shared" si="9"/>
        <v>1.7791762177946042E+17</v>
      </c>
      <c r="M38">
        <f t="shared" si="10"/>
        <v>6.5829520058400348E+18</v>
      </c>
      <c r="N38">
        <f t="shared" si="11"/>
        <v>2.435692242160813E+20</v>
      </c>
      <c r="O38">
        <f t="shared" si="12"/>
        <v>9.0120612959950083E+21</v>
      </c>
      <c r="P38">
        <f t="shared" si="13"/>
        <v>3.3344626795181533E+23</v>
      </c>
      <c r="Q38">
        <f t="shared" si="14"/>
        <v>1.2337511914217166E+25</v>
      </c>
      <c r="R38">
        <f t="shared" si="15"/>
        <v>53909</v>
      </c>
      <c r="S38">
        <f t="shared" si="16"/>
        <v>1994633</v>
      </c>
      <c r="T38">
        <f t="shared" si="17"/>
        <v>73801421</v>
      </c>
      <c r="U38">
        <f t="shared" si="18"/>
        <v>2730652577</v>
      </c>
      <c r="V38">
        <f t="shared" si="19"/>
        <v>101034145349</v>
      </c>
      <c r="W38">
        <f t="shared" si="20"/>
        <v>3738263377913</v>
      </c>
      <c r="X38">
        <f t="shared" si="21"/>
        <v>138315744982781</v>
      </c>
      <c r="Y38">
        <f t="shared" si="22"/>
        <v>5117682564362897</v>
      </c>
    </row>
    <row r="39" spans="1:25" x14ac:dyDescent="0.25">
      <c r="A39" s="2">
        <v>38</v>
      </c>
      <c r="B39" s="19">
        <v>1389</v>
      </c>
      <c r="C39">
        <f t="shared" si="0"/>
        <v>1444</v>
      </c>
      <c r="D39">
        <f t="shared" si="1"/>
        <v>54872</v>
      </c>
      <c r="E39">
        <f t="shared" si="2"/>
        <v>2085136</v>
      </c>
      <c r="F39">
        <f t="shared" si="3"/>
        <v>79235168</v>
      </c>
      <c r="G39">
        <f t="shared" si="4"/>
        <v>3010936384</v>
      </c>
      <c r="H39">
        <f t="shared" si="5"/>
        <v>114415582592</v>
      </c>
      <c r="I39">
        <f t="shared" si="6"/>
        <v>4347792138496</v>
      </c>
      <c r="J39">
        <f t="shared" si="7"/>
        <v>165216101262848</v>
      </c>
      <c r="K39">
        <f t="shared" si="8"/>
        <v>6278211847988224</v>
      </c>
      <c r="L39">
        <f t="shared" si="9"/>
        <v>2.3857205022355251E+17</v>
      </c>
      <c r="M39">
        <f t="shared" si="10"/>
        <v>9.0657379084949955E+18</v>
      </c>
      <c r="N39">
        <f t="shared" si="11"/>
        <v>3.444980405228098E+20</v>
      </c>
      <c r="O39">
        <f t="shared" si="12"/>
        <v>1.3090925539866773E+22</v>
      </c>
      <c r="P39">
        <f t="shared" si="13"/>
        <v>4.974551705149374E+23</v>
      </c>
      <c r="Q39">
        <f t="shared" si="14"/>
        <v>1.8903296479567621E+25</v>
      </c>
      <c r="R39">
        <f t="shared" si="15"/>
        <v>52782</v>
      </c>
      <c r="S39">
        <f t="shared" si="16"/>
        <v>2005716</v>
      </c>
      <c r="T39">
        <f t="shared" si="17"/>
        <v>76217208</v>
      </c>
      <c r="U39">
        <f t="shared" si="18"/>
        <v>2896253904</v>
      </c>
      <c r="V39">
        <f t="shared" si="19"/>
        <v>110057648352</v>
      </c>
      <c r="W39">
        <f t="shared" si="20"/>
        <v>4182190637376</v>
      </c>
      <c r="X39">
        <f t="shared" si="21"/>
        <v>158923244220288</v>
      </c>
      <c r="Y39">
        <f t="shared" si="22"/>
        <v>6039083280370944</v>
      </c>
    </row>
    <row r="40" spans="1:25" x14ac:dyDescent="0.25">
      <c r="A40" s="2">
        <v>39</v>
      </c>
      <c r="B40" s="19">
        <v>1359</v>
      </c>
      <c r="C40">
        <f t="shared" si="0"/>
        <v>1521</v>
      </c>
      <c r="D40">
        <f t="shared" si="1"/>
        <v>59319</v>
      </c>
      <c r="E40">
        <f t="shared" si="2"/>
        <v>2313441</v>
      </c>
      <c r="F40">
        <f t="shared" si="3"/>
        <v>90224199</v>
      </c>
      <c r="G40">
        <f t="shared" si="4"/>
        <v>3518743761</v>
      </c>
      <c r="H40">
        <f t="shared" si="5"/>
        <v>137231006679</v>
      </c>
      <c r="I40">
        <f t="shared" si="6"/>
        <v>5352009260481</v>
      </c>
      <c r="J40">
        <f t="shared" si="7"/>
        <v>208728361158759</v>
      </c>
      <c r="K40">
        <f t="shared" si="8"/>
        <v>8140406085191601</v>
      </c>
      <c r="L40">
        <f t="shared" si="9"/>
        <v>3.1747583732247245E+17</v>
      </c>
      <c r="M40">
        <f t="shared" si="10"/>
        <v>1.2381557655576424E+19</v>
      </c>
      <c r="N40">
        <f t="shared" si="11"/>
        <v>4.8288074856748057E+20</v>
      </c>
      <c r="O40">
        <f t="shared" si="12"/>
        <v>1.8832349194131742E+22</v>
      </c>
      <c r="P40">
        <f t="shared" si="13"/>
        <v>7.3446161857113796E+23</v>
      </c>
      <c r="Q40">
        <f t="shared" si="14"/>
        <v>2.8644003124274382E+25</v>
      </c>
      <c r="R40">
        <f t="shared" si="15"/>
        <v>53001</v>
      </c>
      <c r="S40">
        <f t="shared" si="16"/>
        <v>2067039</v>
      </c>
      <c r="T40">
        <f t="shared" si="17"/>
        <v>80614521</v>
      </c>
      <c r="U40">
        <f t="shared" si="18"/>
        <v>3143966319</v>
      </c>
      <c r="V40">
        <f t="shared" si="19"/>
        <v>122614686441</v>
      </c>
      <c r="W40">
        <f t="shared" si="20"/>
        <v>4781972771199</v>
      </c>
      <c r="X40">
        <f t="shared" si="21"/>
        <v>186496938076761</v>
      </c>
      <c r="Y40">
        <f t="shared" si="22"/>
        <v>7273380584993679</v>
      </c>
    </row>
    <row r="41" spans="1:25" x14ac:dyDescent="0.25">
      <c r="A41" s="2">
        <v>40</v>
      </c>
      <c r="B41" s="19">
        <v>1312</v>
      </c>
      <c r="C41">
        <f t="shared" si="0"/>
        <v>1600</v>
      </c>
      <c r="D41">
        <f t="shared" si="1"/>
        <v>64000</v>
      </c>
      <c r="E41">
        <f t="shared" si="2"/>
        <v>2560000</v>
      </c>
      <c r="F41">
        <f t="shared" si="3"/>
        <v>102400000</v>
      </c>
      <c r="G41">
        <f t="shared" si="4"/>
        <v>4096000000</v>
      </c>
      <c r="H41">
        <f t="shared" si="5"/>
        <v>163840000000</v>
      </c>
      <c r="I41">
        <f t="shared" si="6"/>
        <v>6553600000000</v>
      </c>
      <c r="J41">
        <f t="shared" si="7"/>
        <v>262144000000000</v>
      </c>
      <c r="K41">
        <f t="shared" si="8"/>
        <v>1.048576E+16</v>
      </c>
      <c r="L41">
        <f t="shared" si="9"/>
        <v>4.194304E+17</v>
      </c>
      <c r="M41">
        <f t="shared" si="10"/>
        <v>1.6777216E+19</v>
      </c>
      <c r="N41">
        <f t="shared" si="11"/>
        <v>6.7108864E+20</v>
      </c>
      <c r="O41">
        <f t="shared" si="12"/>
        <v>2.68435456E+22</v>
      </c>
      <c r="P41">
        <f t="shared" si="13"/>
        <v>1.073741824E+24</v>
      </c>
      <c r="Q41">
        <f t="shared" si="14"/>
        <v>4.294967296E+25</v>
      </c>
      <c r="R41">
        <f t="shared" si="15"/>
        <v>52480</v>
      </c>
      <c r="S41">
        <f t="shared" si="16"/>
        <v>2099200</v>
      </c>
      <c r="T41">
        <f t="shared" si="17"/>
        <v>83968000</v>
      </c>
      <c r="U41">
        <f t="shared" si="18"/>
        <v>3358720000</v>
      </c>
      <c r="V41">
        <f t="shared" si="19"/>
        <v>134348800000</v>
      </c>
      <c r="W41">
        <f t="shared" si="20"/>
        <v>5373952000000</v>
      </c>
      <c r="X41">
        <f t="shared" si="21"/>
        <v>214958080000000</v>
      </c>
      <c r="Y41">
        <f t="shared" si="22"/>
        <v>8598323200000000</v>
      </c>
    </row>
    <row r="42" spans="1:25" x14ac:dyDescent="0.25">
      <c r="A42" s="2">
        <v>41</v>
      </c>
      <c r="B42" s="19">
        <v>1387</v>
      </c>
      <c r="C42">
        <f t="shared" si="0"/>
        <v>1681</v>
      </c>
      <c r="D42">
        <f t="shared" si="1"/>
        <v>68921</v>
      </c>
      <c r="E42">
        <f t="shared" si="2"/>
        <v>2825761</v>
      </c>
      <c r="F42">
        <f t="shared" si="3"/>
        <v>115856201</v>
      </c>
      <c r="G42">
        <f t="shared" si="4"/>
        <v>4750104241</v>
      </c>
      <c r="H42">
        <f t="shared" si="5"/>
        <v>194754273881</v>
      </c>
      <c r="I42">
        <f t="shared" si="6"/>
        <v>7984925229121</v>
      </c>
      <c r="J42">
        <f t="shared" si="7"/>
        <v>327381934393961</v>
      </c>
      <c r="K42">
        <f t="shared" si="8"/>
        <v>1.34226593101524E+16</v>
      </c>
      <c r="L42">
        <f t="shared" si="9"/>
        <v>5.5032903171624845E+17</v>
      </c>
      <c r="M42">
        <f t="shared" si="10"/>
        <v>2.2563490300366184E+19</v>
      </c>
      <c r="N42">
        <f t="shared" si="11"/>
        <v>9.251031023150136E+20</v>
      </c>
      <c r="O42">
        <f t="shared" si="12"/>
        <v>3.7929227194915556E+22</v>
      </c>
      <c r="P42">
        <f t="shared" si="13"/>
        <v>1.5550983149915379E+24</v>
      </c>
      <c r="Q42">
        <f t="shared" si="14"/>
        <v>6.3759030914653052E+25</v>
      </c>
      <c r="R42">
        <f t="shared" si="15"/>
        <v>56867</v>
      </c>
      <c r="S42">
        <f t="shared" si="16"/>
        <v>2331547</v>
      </c>
      <c r="T42">
        <f t="shared" si="17"/>
        <v>95593427</v>
      </c>
      <c r="U42">
        <f t="shared" si="18"/>
        <v>3919330507</v>
      </c>
      <c r="V42">
        <f t="shared" si="19"/>
        <v>160692550787</v>
      </c>
      <c r="W42">
        <f t="shared" si="20"/>
        <v>6588394582267</v>
      </c>
      <c r="X42">
        <f t="shared" si="21"/>
        <v>270124177872947</v>
      </c>
      <c r="Y42">
        <f t="shared" si="22"/>
        <v>1.1075091292790828E+16</v>
      </c>
    </row>
    <row r="43" spans="1:25" x14ac:dyDescent="0.25">
      <c r="A43" s="2">
        <v>42</v>
      </c>
      <c r="B43" s="19">
        <v>1431</v>
      </c>
      <c r="C43">
        <f t="shared" si="0"/>
        <v>1764</v>
      </c>
      <c r="D43">
        <f t="shared" si="1"/>
        <v>74088</v>
      </c>
      <c r="E43">
        <f t="shared" si="2"/>
        <v>3111696</v>
      </c>
      <c r="F43">
        <f t="shared" si="3"/>
        <v>130691232</v>
      </c>
      <c r="G43">
        <f t="shared" si="4"/>
        <v>5489031744</v>
      </c>
      <c r="H43">
        <f t="shared" si="5"/>
        <v>230539333248</v>
      </c>
      <c r="I43">
        <f t="shared" si="6"/>
        <v>9682651996416</v>
      </c>
      <c r="J43">
        <f t="shared" si="7"/>
        <v>406671383849472</v>
      </c>
      <c r="K43">
        <f t="shared" si="8"/>
        <v>1.7080198121677824E+16</v>
      </c>
      <c r="L43">
        <f t="shared" si="9"/>
        <v>7.1736832111046861E+17</v>
      </c>
      <c r="M43">
        <f t="shared" si="10"/>
        <v>3.0129469486639682E+19</v>
      </c>
      <c r="N43">
        <f t="shared" si="11"/>
        <v>1.2654377184388666E+21</v>
      </c>
      <c r="O43">
        <f t="shared" si="12"/>
        <v>5.3148384174432401E+22</v>
      </c>
      <c r="P43">
        <f t="shared" si="13"/>
        <v>2.2322321353261607E+24</v>
      </c>
      <c r="Q43">
        <f t="shared" si="14"/>
        <v>9.375374968369875E+25</v>
      </c>
      <c r="R43">
        <f t="shared" si="15"/>
        <v>60102</v>
      </c>
      <c r="S43">
        <f t="shared" si="16"/>
        <v>2524284</v>
      </c>
      <c r="T43">
        <f t="shared" si="17"/>
        <v>106019928</v>
      </c>
      <c r="U43">
        <f t="shared" si="18"/>
        <v>4452836976</v>
      </c>
      <c r="V43">
        <f t="shared" si="19"/>
        <v>187019152992</v>
      </c>
      <c r="W43">
        <f t="shared" si="20"/>
        <v>7854804425664</v>
      </c>
      <c r="X43">
        <f t="shared" si="21"/>
        <v>329901785877888</v>
      </c>
      <c r="Y43">
        <f t="shared" si="22"/>
        <v>1.3855875006871296E+16</v>
      </c>
    </row>
    <row r="44" spans="1:25" x14ac:dyDescent="0.25">
      <c r="A44" s="2">
        <v>43</v>
      </c>
      <c r="B44" s="19">
        <v>1382</v>
      </c>
      <c r="C44">
        <f t="shared" si="0"/>
        <v>1849</v>
      </c>
      <c r="D44">
        <f t="shared" si="1"/>
        <v>79507</v>
      </c>
      <c r="E44">
        <f t="shared" si="2"/>
        <v>3418801</v>
      </c>
      <c r="F44">
        <f t="shared" si="3"/>
        <v>147008443</v>
      </c>
      <c r="G44">
        <f t="shared" si="4"/>
        <v>6321363049</v>
      </c>
      <c r="H44">
        <f t="shared" si="5"/>
        <v>271818611107</v>
      </c>
      <c r="I44">
        <f t="shared" si="6"/>
        <v>11688200277601</v>
      </c>
      <c r="J44">
        <f t="shared" si="7"/>
        <v>502592611936843</v>
      </c>
      <c r="K44">
        <f t="shared" si="8"/>
        <v>2.1611482313284248E+16</v>
      </c>
      <c r="L44">
        <f t="shared" si="9"/>
        <v>9.2929373947122266E+17</v>
      </c>
      <c r="M44">
        <f t="shared" si="10"/>
        <v>3.9959630797262578E+19</v>
      </c>
      <c r="N44">
        <f t="shared" si="11"/>
        <v>1.7182641242822908E+21</v>
      </c>
      <c r="O44">
        <f t="shared" si="12"/>
        <v>7.3885357344138505E+22</v>
      </c>
      <c r="P44">
        <f t="shared" si="13"/>
        <v>3.1770703657979555E+24</v>
      </c>
      <c r="Q44">
        <f t="shared" si="14"/>
        <v>1.3661402572931209E+26</v>
      </c>
      <c r="R44">
        <f t="shared" si="15"/>
        <v>59426</v>
      </c>
      <c r="S44">
        <f t="shared" si="16"/>
        <v>2555318</v>
      </c>
      <c r="T44">
        <f t="shared" si="17"/>
        <v>109878674</v>
      </c>
      <c r="U44">
        <f t="shared" si="18"/>
        <v>4724782982</v>
      </c>
      <c r="V44">
        <f t="shared" si="19"/>
        <v>203165668226</v>
      </c>
      <c r="W44">
        <f t="shared" si="20"/>
        <v>8736123733718</v>
      </c>
      <c r="X44">
        <f t="shared" si="21"/>
        <v>375653320549874</v>
      </c>
      <c r="Y44">
        <f t="shared" si="22"/>
        <v>1.6153092783644582E+16</v>
      </c>
    </row>
    <row r="45" spans="1:25" x14ac:dyDescent="0.25">
      <c r="A45" s="2">
        <v>44</v>
      </c>
      <c r="B45" s="19">
        <v>1291</v>
      </c>
      <c r="C45">
        <f t="shared" si="0"/>
        <v>1936</v>
      </c>
      <c r="D45">
        <f t="shared" si="1"/>
        <v>85184</v>
      </c>
      <c r="E45">
        <f t="shared" si="2"/>
        <v>3748096</v>
      </c>
      <c r="F45">
        <f t="shared" si="3"/>
        <v>164916224</v>
      </c>
      <c r="G45">
        <f t="shared" si="4"/>
        <v>7256313856</v>
      </c>
      <c r="H45">
        <f t="shared" si="5"/>
        <v>319277809664</v>
      </c>
      <c r="I45">
        <f t="shared" si="6"/>
        <v>14048223625216</v>
      </c>
      <c r="J45">
        <f t="shared" si="7"/>
        <v>618121839509504</v>
      </c>
      <c r="K45">
        <f t="shared" si="8"/>
        <v>2.7197360938418176E+16</v>
      </c>
      <c r="L45">
        <f t="shared" si="9"/>
        <v>1.1966838812903997E+18</v>
      </c>
      <c r="M45">
        <f t="shared" si="10"/>
        <v>5.2654090776777589E+19</v>
      </c>
      <c r="N45">
        <f t="shared" si="11"/>
        <v>2.3167799941782139E+21</v>
      </c>
      <c r="O45">
        <f t="shared" si="12"/>
        <v>1.0193831974384141E+23</v>
      </c>
      <c r="P45">
        <f t="shared" si="13"/>
        <v>4.4852860687290221E+24</v>
      </c>
      <c r="Q45">
        <f t="shared" si="14"/>
        <v>1.9735258702407697E+26</v>
      </c>
      <c r="R45">
        <f t="shared" si="15"/>
        <v>56804</v>
      </c>
      <c r="S45">
        <f t="shared" si="16"/>
        <v>2499376</v>
      </c>
      <c r="T45">
        <f t="shared" si="17"/>
        <v>109972544</v>
      </c>
      <c r="U45">
        <f t="shared" si="18"/>
        <v>4838791936</v>
      </c>
      <c r="V45">
        <f t="shared" si="19"/>
        <v>212906845184</v>
      </c>
      <c r="W45">
        <f t="shared" si="20"/>
        <v>9367901188096</v>
      </c>
      <c r="X45">
        <f t="shared" si="21"/>
        <v>412187652276224</v>
      </c>
      <c r="Y45">
        <f t="shared" si="22"/>
        <v>1.8136256700153856E+16</v>
      </c>
    </row>
    <row r="46" spans="1:25" x14ac:dyDescent="0.25">
      <c r="A46" s="2">
        <v>45</v>
      </c>
      <c r="B46" s="19">
        <v>1210</v>
      </c>
      <c r="C46">
        <f t="shared" si="0"/>
        <v>2025</v>
      </c>
      <c r="D46">
        <f t="shared" si="1"/>
        <v>91125</v>
      </c>
      <c r="E46">
        <f t="shared" si="2"/>
        <v>4100625</v>
      </c>
      <c r="F46">
        <f t="shared" si="3"/>
        <v>184528125</v>
      </c>
      <c r="G46">
        <f t="shared" si="4"/>
        <v>8303765625</v>
      </c>
      <c r="H46">
        <f t="shared" si="5"/>
        <v>373669453125</v>
      </c>
      <c r="I46">
        <f t="shared" si="6"/>
        <v>16815125390625</v>
      </c>
      <c r="J46">
        <f t="shared" si="7"/>
        <v>756680642578125</v>
      </c>
      <c r="K46">
        <f t="shared" si="8"/>
        <v>3.4050628916015624E+16</v>
      </c>
      <c r="L46">
        <f t="shared" si="9"/>
        <v>1.5322783012207032E+18</v>
      </c>
      <c r="M46">
        <f t="shared" si="10"/>
        <v>6.8952523554931638E+19</v>
      </c>
      <c r="N46">
        <f t="shared" si="11"/>
        <v>3.1028635599719241E+21</v>
      </c>
      <c r="O46">
        <f t="shared" si="12"/>
        <v>1.3962886019873658E+23</v>
      </c>
      <c r="P46">
        <f t="shared" si="13"/>
        <v>6.2832987089431461E+24</v>
      </c>
      <c r="Q46">
        <f t="shared" si="14"/>
        <v>2.8274844190244157E+26</v>
      </c>
      <c r="R46">
        <f t="shared" si="15"/>
        <v>54450</v>
      </c>
      <c r="S46">
        <f t="shared" si="16"/>
        <v>2450250</v>
      </c>
      <c r="T46">
        <f t="shared" si="17"/>
        <v>110261250</v>
      </c>
      <c r="U46">
        <f t="shared" si="18"/>
        <v>4961756250</v>
      </c>
      <c r="V46">
        <f t="shared" si="19"/>
        <v>223279031250</v>
      </c>
      <c r="W46">
        <f t="shared" si="20"/>
        <v>10047556406250</v>
      </c>
      <c r="X46">
        <f t="shared" si="21"/>
        <v>452140038281250</v>
      </c>
      <c r="Y46">
        <f t="shared" si="22"/>
        <v>2.0346301722656248E+16</v>
      </c>
    </row>
    <row r="47" spans="1:25" x14ac:dyDescent="0.25">
      <c r="A47" s="2">
        <v>46</v>
      </c>
      <c r="B47" s="19">
        <v>1219</v>
      </c>
      <c r="C47">
        <f t="shared" si="0"/>
        <v>2116</v>
      </c>
      <c r="D47">
        <f t="shared" si="1"/>
        <v>97336</v>
      </c>
      <c r="E47">
        <f t="shared" si="2"/>
        <v>4477456</v>
      </c>
      <c r="F47">
        <f t="shared" si="3"/>
        <v>205962976</v>
      </c>
      <c r="G47">
        <f t="shared" si="4"/>
        <v>9474296896</v>
      </c>
      <c r="H47">
        <f t="shared" si="5"/>
        <v>435817657216</v>
      </c>
      <c r="I47">
        <f t="shared" si="6"/>
        <v>20047612231936</v>
      </c>
      <c r="J47">
        <f t="shared" si="7"/>
        <v>922190162669056</v>
      </c>
      <c r="K47">
        <f t="shared" si="8"/>
        <v>4.2420747482776576E+16</v>
      </c>
      <c r="L47">
        <f t="shared" si="9"/>
        <v>1.9513543842077225E+18</v>
      </c>
      <c r="M47">
        <f t="shared" si="10"/>
        <v>8.9762301673555231E+19</v>
      </c>
      <c r="N47">
        <f t="shared" si="11"/>
        <v>4.1290658769835409E+21</v>
      </c>
      <c r="O47">
        <f t="shared" si="12"/>
        <v>1.8993703034124286E+23</v>
      </c>
      <c r="P47">
        <f t="shared" si="13"/>
        <v>8.7371033956971718E+24</v>
      </c>
      <c r="Q47">
        <f t="shared" si="14"/>
        <v>4.0190675620206992E+26</v>
      </c>
      <c r="R47">
        <f t="shared" si="15"/>
        <v>56074</v>
      </c>
      <c r="S47">
        <f t="shared" si="16"/>
        <v>2579404</v>
      </c>
      <c r="T47">
        <f t="shared" si="17"/>
        <v>118652584</v>
      </c>
      <c r="U47">
        <f t="shared" si="18"/>
        <v>5458018864</v>
      </c>
      <c r="V47">
        <f t="shared" si="19"/>
        <v>251068867744</v>
      </c>
      <c r="W47">
        <f t="shared" si="20"/>
        <v>11549167916224</v>
      </c>
      <c r="X47">
        <f t="shared" si="21"/>
        <v>531261724146304</v>
      </c>
      <c r="Y47">
        <f t="shared" si="22"/>
        <v>2.4438039310729984E+16</v>
      </c>
    </row>
    <row r="48" spans="1:25" x14ac:dyDescent="0.25">
      <c r="A48" s="2">
        <v>47</v>
      </c>
      <c r="B48" s="19">
        <v>1208</v>
      </c>
      <c r="C48">
        <f t="shared" si="0"/>
        <v>2209</v>
      </c>
      <c r="D48">
        <f t="shared" si="1"/>
        <v>103823</v>
      </c>
      <c r="E48">
        <f t="shared" si="2"/>
        <v>4879681</v>
      </c>
      <c r="F48">
        <f t="shared" si="3"/>
        <v>229345007</v>
      </c>
      <c r="G48">
        <f t="shared" si="4"/>
        <v>10779215329</v>
      </c>
      <c r="H48">
        <f t="shared" si="5"/>
        <v>506623120463</v>
      </c>
      <c r="I48">
        <f t="shared" si="6"/>
        <v>23811286661761</v>
      </c>
      <c r="J48">
        <f t="shared" si="7"/>
        <v>1119130473102767</v>
      </c>
      <c r="K48">
        <f t="shared" si="8"/>
        <v>5.2599132235830048E+16</v>
      </c>
      <c r="L48">
        <f t="shared" si="9"/>
        <v>2.4721592150840125E+18</v>
      </c>
      <c r="M48">
        <f t="shared" si="10"/>
        <v>1.1619148310894857E+20</v>
      </c>
      <c r="N48">
        <f t="shared" si="11"/>
        <v>5.4609997061205829E+21</v>
      </c>
      <c r="O48">
        <f t="shared" si="12"/>
        <v>2.5666698618766741E+23</v>
      </c>
      <c r="P48">
        <f t="shared" si="13"/>
        <v>1.2063348350820368E+25</v>
      </c>
      <c r="Q48">
        <f t="shared" si="14"/>
        <v>5.6697737248855731E+26</v>
      </c>
      <c r="R48">
        <f t="shared" si="15"/>
        <v>56776</v>
      </c>
      <c r="S48">
        <f t="shared" si="16"/>
        <v>2668472</v>
      </c>
      <c r="T48">
        <f t="shared" si="17"/>
        <v>125418184</v>
      </c>
      <c r="U48">
        <f t="shared" si="18"/>
        <v>5894654648</v>
      </c>
      <c r="V48">
        <f t="shared" si="19"/>
        <v>277048768456</v>
      </c>
      <c r="W48">
        <f t="shared" si="20"/>
        <v>13021292117432</v>
      </c>
      <c r="X48">
        <f t="shared" si="21"/>
        <v>612000729519304</v>
      </c>
      <c r="Y48">
        <f t="shared" si="22"/>
        <v>2.8764034287407288E+16</v>
      </c>
    </row>
    <row r="49" spans="1:25" x14ac:dyDescent="0.25">
      <c r="A49" s="2">
        <v>48</v>
      </c>
      <c r="B49" s="19">
        <v>1139</v>
      </c>
      <c r="C49">
        <f t="shared" si="0"/>
        <v>2304</v>
      </c>
      <c r="D49">
        <f t="shared" si="1"/>
        <v>110592</v>
      </c>
      <c r="E49">
        <f t="shared" si="2"/>
        <v>5308416</v>
      </c>
      <c r="F49">
        <f t="shared" si="3"/>
        <v>254803968</v>
      </c>
      <c r="G49">
        <f t="shared" si="4"/>
        <v>12230590464</v>
      </c>
      <c r="H49">
        <f t="shared" si="5"/>
        <v>587068342272</v>
      </c>
      <c r="I49">
        <f t="shared" si="6"/>
        <v>28179280429056</v>
      </c>
      <c r="J49">
        <f t="shared" si="7"/>
        <v>1352605460594688</v>
      </c>
      <c r="K49">
        <f t="shared" si="8"/>
        <v>6.4925062108545024E+16</v>
      </c>
      <c r="L49">
        <f t="shared" si="9"/>
        <v>3.1164029812101612E+18</v>
      </c>
      <c r="M49">
        <f t="shared" si="10"/>
        <v>1.4958734309808774E+20</v>
      </c>
      <c r="N49">
        <f t="shared" si="11"/>
        <v>7.1801924687082113E+21</v>
      </c>
      <c r="O49">
        <f t="shared" si="12"/>
        <v>3.4464923849799414E+23</v>
      </c>
      <c r="P49">
        <f t="shared" si="13"/>
        <v>1.6543163447903719E+25</v>
      </c>
      <c r="Q49">
        <f t="shared" si="14"/>
        <v>7.940718454993785E+26</v>
      </c>
      <c r="R49">
        <f t="shared" si="15"/>
        <v>54672</v>
      </c>
      <c r="S49">
        <f t="shared" si="16"/>
        <v>2624256</v>
      </c>
      <c r="T49">
        <f t="shared" si="17"/>
        <v>125964288</v>
      </c>
      <c r="U49">
        <f t="shared" si="18"/>
        <v>6046285824</v>
      </c>
      <c r="V49">
        <f t="shared" si="19"/>
        <v>290221719552</v>
      </c>
      <c r="W49">
        <f t="shared" si="20"/>
        <v>13930642538496</v>
      </c>
      <c r="X49">
        <f t="shared" si="21"/>
        <v>668670841847808</v>
      </c>
      <c r="Y49">
        <f t="shared" si="22"/>
        <v>3.2096200408694784E+16</v>
      </c>
    </row>
    <row r="50" spans="1:25" x14ac:dyDescent="0.25">
      <c r="A50" s="2">
        <v>49</v>
      </c>
      <c r="B50" s="19">
        <v>1244</v>
      </c>
      <c r="C50">
        <f t="shared" si="0"/>
        <v>2401</v>
      </c>
      <c r="D50">
        <f t="shared" si="1"/>
        <v>117649</v>
      </c>
      <c r="E50">
        <f t="shared" si="2"/>
        <v>5764801</v>
      </c>
      <c r="F50">
        <f t="shared" si="3"/>
        <v>282475249</v>
      </c>
      <c r="G50">
        <f t="shared" si="4"/>
        <v>13841287201</v>
      </c>
      <c r="H50">
        <f t="shared" si="5"/>
        <v>678223072849</v>
      </c>
      <c r="I50">
        <f t="shared" si="6"/>
        <v>33232930569601</v>
      </c>
      <c r="J50">
        <f t="shared" si="7"/>
        <v>1628413597910449</v>
      </c>
      <c r="K50">
        <f t="shared" si="8"/>
        <v>7.9792266297612E+16</v>
      </c>
      <c r="L50">
        <f t="shared" si="9"/>
        <v>3.9098210485829883E+18</v>
      </c>
      <c r="M50">
        <f t="shared" si="10"/>
        <v>1.9158123138056641E+20</v>
      </c>
      <c r="N50">
        <f t="shared" si="11"/>
        <v>9.3874803376477543E+21</v>
      </c>
      <c r="O50">
        <f t="shared" si="12"/>
        <v>4.5998653654473997E+23</v>
      </c>
      <c r="P50">
        <f t="shared" si="13"/>
        <v>2.2539340290692256E+25</v>
      </c>
      <c r="Q50">
        <f t="shared" si="14"/>
        <v>1.1044276742439207E+27</v>
      </c>
      <c r="R50">
        <f t="shared" si="15"/>
        <v>60956</v>
      </c>
      <c r="S50">
        <f t="shared" si="16"/>
        <v>2986844</v>
      </c>
      <c r="T50">
        <f t="shared" si="17"/>
        <v>146355356</v>
      </c>
      <c r="U50">
        <f t="shared" si="18"/>
        <v>7171412444</v>
      </c>
      <c r="V50">
        <f t="shared" si="19"/>
        <v>351399209756</v>
      </c>
      <c r="W50">
        <f t="shared" si="20"/>
        <v>17218561278044</v>
      </c>
      <c r="X50">
        <f t="shared" si="21"/>
        <v>843709502624156</v>
      </c>
      <c r="Y50">
        <f t="shared" si="22"/>
        <v>4.1341765628583648E+16</v>
      </c>
    </row>
    <row r="51" spans="1:25" x14ac:dyDescent="0.25">
      <c r="A51" s="2">
        <v>50</v>
      </c>
      <c r="B51" s="19">
        <v>1210</v>
      </c>
      <c r="C51">
        <f t="shared" si="0"/>
        <v>2500</v>
      </c>
      <c r="D51">
        <f t="shared" si="1"/>
        <v>125000</v>
      </c>
      <c r="E51">
        <f t="shared" si="2"/>
        <v>6250000</v>
      </c>
      <c r="F51">
        <f t="shared" si="3"/>
        <v>312500000</v>
      </c>
      <c r="G51">
        <f t="shared" si="4"/>
        <v>15625000000</v>
      </c>
      <c r="H51">
        <f t="shared" si="5"/>
        <v>781250000000</v>
      </c>
      <c r="I51">
        <f t="shared" si="6"/>
        <v>39062500000000</v>
      </c>
      <c r="J51">
        <f t="shared" si="7"/>
        <v>1953125000000000</v>
      </c>
      <c r="K51">
        <f t="shared" si="8"/>
        <v>9.765625E+16</v>
      </c>
      <c r="L51">
        <f t="shared" si="9"/>
        <v>4.8828125E+18</v>
      </c>
      <c r="M51">
        <f t="shared" si="10"/>
        <v>2.44140625E+20</v>
      </c>
      <c r="N51">
        <f t="shared" si="11"/>
        <v>1.2207031250000001E+22</v>
      </c>
      <c r="O51">
        <f t="shared" si="12"/>
        <v>6.1035156249999997E+23</v>
      </c>
      <c r="P51">
        <f t="shared" si="13"/>
        <v>3.0517578125000001E+25</v>
      </c>
      <c r="Q51">
        <f t="shared" si="14"/>
        <v>1.5258789062500001E+27</v>
      </c>
      <c r="R51">
        <f t="shared" si="15"/>
        <v>60500</v>
      </c>
      <c r="S51">
        <f t="shared" si="16"/>
        <v>3025000</v>
      </c>
      <c r="T51">
        <f t="shared" si="17"/>
        <v>151250000</v>
      </c>
      <c r="U51">
        <f t="shared" si="18"/>
        <v>7562500000</v>
      </c>
      <c r="V51">
        <f t="shared" si="19"/>
        <v>378125000000</v>
      </c>
      <c r="W51">
        <f t="shared" si="20"/>
        <v>18906250000000</v>
      </c>
      <c r="X51">
        <f t="shared" si="21"/>
        <v>945312500000000</v>
      </c>
      <c r="Y51">
        <f t="shared" si="22"/>
        <v>4.7265625E+16</v>
      </c>
    </row>
    <row r="52" spans="1:25" x14ac:dyDescent="0.25">
      <c r="A52" s="2">
        <v>51</v>
      </c>
      <c r="B52" s="19">
        <v>1111</v>
      </c>
      <c r="C52">
        <f t="shared" si="0"/>
        <v>2601</v>
      </c>
      <c r="D52">
        <f t="shared" si="1"/>
        <v>132651</v>
      </c>
      <c r="E52">
        <f t="shared" si="2"/>
        <v>6765201</v>
      </c>
      <c r="F52">
        <f t="shared" si="3"/>
        <v>345025251</v>
      </c>
      <c r="G52">
        <f t="shared" si="4"/>
        <v>17596287801</v>
      </c>
      <c r="H52">
        <f t="shared" si="5"/>
        <v>897410677851</v>
      </c>
      <c r="I52">
        <f t="shared" si="6"/>
        <v>45767944570401</v>
      </c>
      <c r="J52">
        <f t="shared" si="7"/>
        <v>2334165173090451</v>
      </c>
      <c r="K52">
        <f t="shared" si="8"/>
        <v>1.1904242382761301E+17</v>
      </c>
      <c r="L52">
        <f t="shared" si="9"/>
        <v>6.0711636152082627E+18</v>
      </c>
      <c r="M52">
        <f t="shared" si="10"/>
        <v>3.0962934437562142E+20</v>
      </c>
      <c r="N52">
        <f t="shared" si="11"/>
        <v>1.5791096563156692E+22</v>
      </c>
      <c r="O52">
        <f t="shared" si="12"/>
        <v>8.0534592472099134E+23</v>
      </c>
      <c r="P52">
        <f t="shared" si="13"/>
        <v>4.1072642160770559E+25</v>
      </c>
      <c r="Q52">
        <f t="shared" si="14"/>
        <v>2.0947047501992984E+27</v>
      </c>
      <c r="R52">
        <f t="shared" si="15"/>
        <v>56661</v>
      </c>
      <c r="S52">
        <f t="shared" si="16"/>
        <v>2889711</v>
      </c>
      <c r="T52">
        <f t="shared" si="17"/>
        <v>147375261</v>
      </c>
      <c r="U52">
        <f t="shared" si="18"/>
        <v>7516138311</v>
      </c>
      <c r="V52">
        <f t="shared" si="19"/>
        <v>383323053861</v>
      </c>
      <c r="W52">
        <f t="shared" si="20"/>
        <v>19549475746911</v>
      </c>
      <c r="X52">
        <f t="shared" si="21"/>
        <v>997023263092461</v>
      </c>
      <c r="Y52">
        <f t="shared" si="22"/>
        <v>5.0848186417715512E+16</v>
      </c>
    </row>
    <row r="53" spans="1:25" x14ac:dyDescent="0.25">
      <c r="A53" s="2">
        <v>52</v>
      </c>
      <c r="B53" s="19">
        <v>1052</v>
      </c>
      <c r="C53">
        <f t="shared" si="0"/>
        <v>2704</v>
      </c>
      <c r="D53">
        <f t="shared" si="1"/>
        <v>140608</v>
      </c>
      <c r="E53">
        <f t="shared" si="2"/>
        <v>7311616</v>
      </c>
      <c r="F53">
        <f t="shared" si="3"/>
        <v>380204032</v>
      </c>
      <c r="G53">
        <f t="shared" si="4"/>
        <v>19770609664</v>
      </c>
      <c r="H53">
        <f t="shared" si="5"/>
        <v>1028071702528</v>
      </c>
      <c r="I53">
        <f t="shared" si="6"/>
        <v>53459728531456</v>
      </c>
      <c r="J53">
        <f t="shared" si="7"/>
        <v>2779905883635712</v>
      </c>
      <c r="K53">
        <f t="shared" si="8"/>
        <v>1.4455510594905702E+17</v>
      </c>
      <c r="L53">
        <f t="shared" si="9"/>
        <v>7.5168655093509652E+18</v>
      </c>
      <c r="M53">
        <f t="shared" si="10"/>
        <v>3.9087700648625019E+20</v>
      </c>
      <c r="N53">
        <f t="shared" si="11"/>
        <v>2.032560433728501E+22</v>
      </c>
      <c r="O53">
        <f t="shared" si="12"/>
        <v>1.0569314255388205E+24</v>
      </c>
      <c r="P53">
        <f t="shared" si="13"/>
        <v>5.496043412801867E+25</v>
      </c>
      <c r="Q53">
        <f t="shared" si="14"/>
        <v>2.857942574656971E+27</v>
      </c>
      <c r="R53">
        <f t="shared" si="15"/>
        <v>54704</v>
      </c>
      <c r="S53">
        <f t="shared" si="16"/>
        <v>2844608</v>
      </c>
      <c r="T53">
        <f t="shared" si="17"/>
        <v>147919616</v>
      </c>
      <c r="U53">
        <f t="shared" si="18"/>
        <v>7691820032</v>
      </c>
      <c r="V53">
        <f t="shared" si="19"/>
        <v>399974641664</v>
      </c>
      <c r="W53">
        <f t="shared" si="20"/>
        <v>20798681366528</v>
      </c>
      <c r="X53">
        <f t="shared" si="21"/>
        <v>1081531431059456</v>
      </c>
      <c r="Y53">
        <f t="shared" si="22"/>
        <v>5.6239634415091712E+16</v>
      </c>
    </row>
    <row r="54" spans="1:25" x14ac:dyDescent="0.25">
      <c r="A54" s="2">
        <v>53</v>
      </c>
      <c r="B54" s="19">
        <v>1007</v>
      </c>
      <c r="C54">
        <f t="shared" si="0"/>
        <v>2809</v>
      </c>
      <c r="D54">
        <f t="shared" si="1"/>
        <v>148877</v>
      </c>
      <c r="E54">
        <f t="shared" si="2"/>
        <v>7890481</v>
      </c>
      <c r="F54">
        <f t="shared" si="3"/>
        <v>418195493</v>
      </c>
      <c r="G54">
        <f t="shared" si="4"/>
        <v>22164361129</v>
      </c>
      <c r="H54">
        <f t="shared" si="5"/>
        <v>1174711139837</v>
      </c>
      <c r="I54">
        <f t="shared" si="6"/>
        <v>62259690411361</v>
      </c>
      <c r="J54">
        <f t="shared" si="7"/>
        <v>3299763591802133</v>
      </c>
      <c r="K54">
        <f t="shared" si="8"/>
        <v>1.7488747036551306E+17</v>
      </c>
      <c r="L54">
        <f t="shared" si="9"/>
        <v>9.2690359293721907E+18</v>
      </c>
      <c r="M54">
        <f t="shared" si="10"/>
        <v>4.9125890425672617E+20</v>
      </c>
      <c r="N54">
        <f t="shared" si="11"/>
        <v>2.6036721925606487E+22</v>
      </c>
      <c r="O54">
        <f t="shared" si="12"/>
        <v>1.3799462620571438E+24</v>
      </c>
      <c r="P54">
        <f t="shared" si="13"/>
        <v>7.3137151889028617E+25</v>
      </c>
      <c r="Q54">
        <f t="shared" si="14"/>
        <v>3.8762690501185171E+27</v>
      </c>
      <c r="R54">
        <f t="shared" si="15"/>
        <v>53371</v>
      </c>
      <c r="S54">
        <f t="shared" si="16"/>
        <v>2828663</v>
      </c>
      <c r="T54">
        <f t="shared" si="17"/>
        <v>149919139</v>
      </c>
      <c r="U54">
        <f t="shared" si="18"/>
        <v>7945714367</v>
      </c>
      <c r="V54">
        <f t="shared" si="19"/>
        <v>421122861451</v>
      </c>
      <c r="W54">
        <f t="shared" si="20"/>
        <v>22319511656903</v>
      </c>
      <c r="X54">
        <f t="shared" si="21"/>
        <v>1182934117815859</v>
      </c>
      <c r="Y54">
        <f t="shared" si="22"/>
        <v>6.2695508244240528E+16</v>
      </c>
    </row>
    <row r="55" spans="1:25" x14ac:dyDescent="0.25">
      <c r="A55" s="2">
        <v>54</v>
      </c>
      <c r="B55" s="19">
        <v>1008</v>
      </c>
      <c r="C55">
        <f t="shared" si="0"/>
        <v>2916</v>
      </c>
      <c r="D55">
        <f t="shared" si="1"/>
        <v>157464</v>
      </c>
      <c r="E55">
        <f t="shared" si="2"/>
        <v>8503056</v>
      </c>
      <c r="F55">
        <f t="shared" si="3"/>
        <v>459165024</v>
      </c>
      <c r="G55">
        <f t="shared" si="4"/>
        <v>24794911296</v>
      </c>
      <c r="H55">
        <f t="shared" si="5"/>
        <v>1338925209984</v>
      </c>
      <c r="I55">
        <f t="shared" si="6"/>
        <v>72301961339136</v>
      </c>
      <c r="J55">
        <f t="shared" si="7"/>
        <v>3904305912313344</v>
      </c>
      <c r="K55">
        <f t="shared" si="8"/>
        <v>2.1083251926492058E+17</v>
      </c>
      <c r="L55">
        <f t="shared" si="9"/>
        <v>1.1384956040305711E+19</v>
      </c>
      <c r="M55">
        <f t="shared" si="10"/>
        <v>6.1478762617650846E+20</v>
      </c>
      <c r="N55">
        <f t="shared" si="11"/>
        <v>3.3198531813531453E+22</v>
      </c>
      <c r="O55">
        <f t="shared" si="12"/>
        <v>1.7927207179306986E+24</v>
      </c>
      <c r="P55">
        <f t="shared" si="13"/>
        <v>9.6806918768257716E+25</v>
      </c>
      <c r="Q55">
        <f t="shared" si="14"/>
        <v>5.2275736134859171E+27</v>
      </c>
      <c r="R55">
        <f t="shared" si="15"/>
        <v>54432</v>
      </c>
      <c r="S55">
        <f t="shared" si="16"/>
        <v>2939328</v>
      </c>
      <c r="T55">
        <f t="shared" si="17"/>
        <v>158723712</v>
      </c>
      <c r="U55">
        <f t="shared" si="18"/>
        <v>8571080448</v>
      </c>
      <c r="V55">
        <f t="shared" si="19"/>
        <v>462838344192</v>
      </c>
      <c r="W55">
        <f t="shared" si="20"/>
        <v>24993270586368</v>
      </c>
      <c r="X55">
        <f t="shared" si="21"/>
        <v>1349636611663872</v>
      </c>
      <c r="Y55">
        <f t="shared" si="22"/>
        <v>7.2880377029849088E+16</v>
      </c>
    </row>
    <row r="56" spans="1:25" x14ac:dyDescent="0.25">
      <c r="A56" s="2">
        <v>55</v>
      </c>
      <c r="B56" s="19">
        <v>928</v>
      </c>
      <c r="C56">
        <f t="shared" si="0"/>
        <v>3025</v>
      </c>
      <c r="D56">
        <f t="shared" si="1"/>
        <v>166375</v>
      </c>
      <c r="E56">
        <f t="shared" si="2"/>
        <v>9150625</v>
      </c>
      <c r="F56">
        <f t="shared" si="3"/>
        <v>503284375</v>
      </c>
      <c r="G56">
        <f t="shared" si="4"/>
        <v>27680640625</v>
      </c>
      <c r="H56">
        <f t="shared" si="5"/>
        <v>1522435234375</v>
      </c>
      <c r="I56">
        <f t="shared" si="6"/>
        <v>83733937890625</v>
      </c>
      <c r="J56">
        <f t="shared" si="7"/>
        <v>4605366583984375</v>
      </c>
      <c r="K56">
        <f t="shared" si="8"/>
        <v>2.5329516211914064E+17</v>
      </c>
      <c r="L56">
        <f t="shared" si="9"/>
        <v>1.3931233916552735E+19</v>
      </c>
      <c r="M56">
        <f t="shared" si="10"/>
        <v>7.6621786541040035E+20</v>
      </c>
      <c r="N56">
        <f t="shared" si="11"/>
        <v>4.2141982597572024E+22</v>
      </c>
      <c r="O56">
        <f t="shared" si="12"/>
        <v>2.3178090428664613E+24</v>
      </c>
      <c r="P56">
        <f t="shared" si="13"/>
        <v>1.2747949735765537E+26</v>
      </c>
      <c r="Q56">
        <f t="shared" si="14"/>
        <v>7.0113723546710453E+27</v>
      </c>
      <c r="R56">
        <f t="shared" si="15"/>
        <v>51040</v>
      </c>
      <c r="S56">
        <f t="shared" si="16"/>
        <v>2807200</v>
      </c>
      <c r="T56">
        <f t="shared" si="17"/>
        <v>154396000</v>
      </c>
      <c r="U56">
        <f t="shared" si="18"/>
        <v>8491780000</v>
      </c>
      <c r="V56">
        <f t="shared" si="19"/>
        <v>467047900000</v>
      </c>
      <c r="W56">
        <f t="shared" si="20"/>
        <v>25687634500000</v>
      </c>
      <c r="X56">
        <f t="shared" si="21"/>
        <v>1412819897500000</v>
      </c>
      <c r="Y56">
        <f t="shared" si="22"/>
        <v>7.77050943625E+16</v>
      </c>
    </row>
    <row r="57" spans="1:25" x14ac:dyDescent="0.25">
      <c r="A57" s="2">
        <v>56</v>
      </c>
      <c r="B57" s="19">
        <v>1034</v>
      </c>
      <c r="C57">
        <f t="shared" si="0"/>
        <v>3136</v>
      </c>
      <c r="D57">
        <f t="shared" si="1"/>
        <v>175616</v>
      </c>
      <c r="E57">
        <f t="shared" si="2"/>
        <v>9834496</v>
      </c>
      <c r="F57">
        <f t="shared" si="3"/>
        <v>550731776</v>
      </c>
      <c r="G57">
        <f t="shared" si="4"/>
        <v>30840979456</v>
      </c>
      <c r="H57">
        <f t="shared" si="5"/>
        <v>1727094849536</v>
      </c>
      <c r="I57">
        <f t="shared" si="6"/>
        <v>96717311574016</v>
      </c>
      <c r="J57">
        <f t="shared" si="7"/>
        <v>5416169448144896</v>
      </c>
      <c r="K57">
        <f t="shared" si="8"/>
        <v>3.0330548909611418E+17</v>
      </c>
      <c r="L57">
        <f t="shared" si="9"/>
        <v>1.6985107389382394E+19</v>
      </c>
      <c r="M57">
        <f t="shared" si="10"/>
        <v>9.5116601380541406E+20</v>
      </c>
      <c r="N57">
        <f t="shared" si="11"/>
        <v>5.3265296773103187E+22</v>
      </c>
      <c r="O57">
        <f t="shared" si="12"/>
        <v>2.9828566192937785E+24</v>
      </c>
      <c r="P57">
        <f t="shared" si="13"/>
        <v>1.6703997068045159E+26</v>
      </c>
      <c r="Q57">
        <f t="shared" si="14"/>
        <v>9.3542383581052893E+27</v>
      </c>
      <c r="R57">
        <f t="shared" si="15"/>
        <v>57904</v>
      </c>
      <c r="S57">
        <f t="shared" si="16"/>
        <v>3242624</v>
      </c>
      <c r="T57">
        <f t="shared" si="17"/>
        <v>181586944</v>
      </c>
      <c r="U57">
        <f t="shared" si="18"/>
        <v>10168868864</v>
      </c>
      <c r="V57">
        <f t="shared" si="19"/>
        <v>569456656384</v>
      </c>
      <c r="W57">
        <f t="shared" si="20"/>
        <v>31889572757504</v>
      </c>
      <c r="X57">
        <f t="shared" si="21"/>
        <v>1785816074420224</v>
      </c>
      <c r="Y57">
        <f t="shared" si="22"/>
        <v>1.0000570016753254E+17</v>
      </c>
    </row>
    <row r="58" spans="1:25" x14ac:dyDescent="0.25">
      <c r="A58" s="2">
        <v>57</v>
      </c>
      <c r="B58" s="19">
        <v>934</v>
      </c>
      <c r="C58">
        <f t="shared" si="0"/>
        <v>3249</v>
      </c>
      <c r="D58">
        <f t="shared" si="1"/>
        <v>185193</v>
      </c>
      <c r="E58">
        <f t="shared" si="2"/>
        <v>10556001</v>
      </c>
      <c r="F58">
        <f t="shared" si="3"/>
        <v>601692057</v>
      </c>
      <c r="G58">
        <f t="shared" si="4"/>
        <v>34296447249</v>
      </c>
      <c r="H58">
        <f t="shared" si="5"/>
        <v>1954897493193</v>
      </c>
      <c r="I58">
        <f t="shared" si="6"/>
        <v>111429157112001</v>
      </c>
      <c r="J58">
        <f t="shared" si="7"/>
        <v>6351461955384057</v>
      </c>
      <c r="K58">
        <f t="shared" si="8"/>
        <v>3.6203333145689126E+17</v>
      </c>
      <c r="L58">
        <f t="shared" si="9"/>
        <v>2.0635899893042803E+19</v>
      </c>
      <c r="M58">
        <f t="shared" si="10"/>
        <v>1.1762462939034397E+21</v>
      </c>
      <c r="N58">
        <f t="shared" si="11"/>
        <v>6.7046038752496057E+22</v>
      </c>
      <c r="O58">
        <f t="shared" si="12"/>
        <v>3.8216242088922757E+24</v>
      </c>
      <c r="P58">
        <f t="shared" si="13"/>
        <v>2.1783257990685972E+26</v>
      </c>
      <c r="Q58">
        <f t="shared" si="14"/>
        <v>1.2416457054691002E+28</v>
      </c>
      <c r="R58">
        <f t="shared" si="15"/>
        <v>53238</v>
      </c>
      <c r="S58">
        <f t="shared" si="16"/>
        <v>3034566</v>
      </c>
      <c r="T58">
        <f t="shared" si="17"/>
        <v>172970262</v>
      </c>
      <c r="U58">
        <f t="shared" si="18"/>
        <v>9859304934</v>
      </c>
      <c r="V58">
        <f t="shared" si="19"/>
        <v>561980381238</v>
      </c>
      <c r="W58">
        <f t="shared" si="20"/>
        <v>32032881730566</v>
      </c>
      <c r="X58">
        <f t="shared" si="21"/>
        <v>1825874258642262</v>
      </c>
      <c r="Y58">
        <f t="shared" si="22"/>
        <v>1.0407483274260893E+17</v>
      </c>
    </row>
    <row r="59" spans="1:25" x14ac:dyDescent="0.25">
      <c r="A59" s="2">
        <v>58</v>
      </c>
      <c r="B59" s="19">
        <v>855</v>
      </c>
      <c r="C59">
        <f t="shared" si="0"/>
        <v>3364</v>
      </c>
      <c r="D59">
        <f t="shared" si="1"/>
        <v>195112</v>
      </c>
      <c r="E59">
        <f t="shared" si="2"/>
        <v>11316496</v>
      </c>
      <c r="F59">
        <f t="shared" si="3"/>
        <v>656356768</v>
      </c>
      <c r="G59">
        <f t="shared" si="4"/>
        <v>38068692544</v>
      </c>
      <c r="H59">
        <f t="shared" si="5"/>
        <v>2207984167552</v>
      </c>
      <c r="I59">
        <f t="shared" si="6"/>
        <v>128063081718016</v>
      </c>
      <c r="J59">
        <f t="shared" si="7"/>
        <v>7427658739644928</v>
      </c>
      <c r="K59">
        <f t="shared" si="8"/>
        <v>4.3080420689940582E+17</v>
      </c>
      <c r="L59">
        <f t="shared" si="9"/>
        <v>2.4986644000165536E+19</v>
      </c>
      <c r="M59">
        <f t="shared" si="10"/>
        <v>1.4492253520096013E+21</v>
      </c>
      <c r="N59">
        <f t="shared" si="11"/>
        <v>8.4055070416556861E+22</v>
      </c>
      <c r="O59">
        <f t="shared" si="12"/>
        <v>4.8751940841602985E+24</v>
      </c>
      <c r="P59">
        <f t="shared" si="13"/>
        <v>2.827612568812973E+26</v>
      </c>
      <c r="Q59">
        <f t="shared" si="14"/>
        <v>1.6400152899115245E+28</v>
      </c>
      <c r="R59">
        <f t="shared" si="15"/>
        <v>49590</v>
      </c>
      <c r="S59">
        <f t="shared" si="16"/>
        <v>2876220</v>
      </c>
      <c r="T59">
        <f t="shared" si="17"/>
        <v>166820760</v>
      </c>
      <c r="U59">
        <f t="shared" si="18"/>
        <v>9675604080</v>
      </c>
      <c r="V59">
        <f t="shared" si="19"/>
        <v>561185036640</v>
      </c>
      <c r="W59">
        <f t="shared" si="20"/>
        <v>32548732125120</v>
      </c>
      <c r="X59">
        <f t="shared" si="21"/>
        <v>1887826463256960</v>
      </c>
      <c r="Y59">
        <f t="shared" si="22"/>
        <v>1.0949393486890368E+17</v>
      </c>
    </row>
    <row r="60" spans="1:25" x14ac:dyDescent="0.25">
      <c r="A60" s="2">
        <v>59</v>
      </c>
      <c r="B60" s="19">
        <v>893</v>
      </c>
      <c r="C60">
        <f t="shared" si="0"/>
        <v>3481</v>
      </c>
      <c r="D60">
        <f t="shared" si="1"/>
        <v>205379</v>
      </c>
      <c r="E60">
        <f t="shared" si="2"/>
        <v>12117361</v>
      </c>
      <c r="F60">
        <f t="shared" si="3"/>
        <v>714924299</v>
      </c>
      <c r="G60">
        <f t="shared" si="4"/>
        <v>42180533641</v>
      </c>
      <c r="H60">
        <f t="shared" si="5"/>
        <v>2488651484819</v>
      </c>
      <c r="I60">
        <f t="shared" si="6"/>
        <v>146830437604321</v>
      </c>
      <c r="J60">
        <f t="shared" si="7"/>
        <v>8662995818654939</v>
      </c>
      <c r="K60">
        <f t="shared" si="8"/>
        <v>5.1111675330064141E+17</v>
      </c>
      <c r="L60">
        <f t="shared" si="9"/>
        <v>3.0155888444737843E+19</v>
      </c>
      <c r="M60">
        <f t="shared" si="10"/>
        <v>1.7791974182395327E+21</v>
      </c>
      <c r="N60">
        <f t="shared" si="11"/>
        <v>1.0497264767613244E+23</v>
      </c>
      <c r="O60">
        <f t="shared" si="12"/>
        <v>6.1933862128918136E+24</v>
      </c>
      <c r="P60">
        <f t="shared" si="13"/>
        <v>3.6540978656061697E+26</v>
      </c>
      <c r="Q60">
        <f t="shared" si="14"/>
        <v>2.1559177407076401E+28</v>
      </c>
      <c r="R60">
        <f t="shared" si="15"/>
        <v>52687</v>
      </c>
      <c r="S60">
        <f t="shared" si="16"/>
        <v>3108533</v>
      </c>
      <c r="T60">
        <f t="shared" si="17"/>
        <v>183403447</v>
      </c>
      <c r="U60">
        <f t="shared" si="18"/>
        <v>10820803373</v>
      </c>
      <c r="V60">
        <f t="shared" si="19"/>
        <v>638427399007</v>
      </c>
      <c r="W60">
        <f t="shared" si="20"/>
        <v>37667216541413</v>
      </c>
      <c r="X60">
        <f t="shared" si="21"/>
        <v>2222365775943367</v>
      </c>
      <c r="Y60">
        <f t="shared" si="22"/>
        <v>1.3111958078065866E+17</v>
      </c>
    </row>
    <row r="61" spans="1:25" x14ac:dyDescent="0.25">
      <c r="A61" s="2">
        <v>60</v>
      </c>
      <c r="B61" s="19">
        <v>821</v>
      </c>
      <c r="C61">
        <f t="shared" si="0"/>
        <v>3600</v>
      </c>
      <c r="D61">
        <f t="shared" si="1"/>
        <v>216000</v>
      </c>
      <c r="E61">
        <f t="shared" si="2"/>
        <v>12960000</v>
      </c>
      <c r="F61">
        <f t="shared" si="3"/>
        <v>777600000</v>
      </c>
      <c r="G61">
        <f t="shared" si="4"/>
        <v>46656000000</v>
      </c>
      <c r="H61">
        <f t="shared" si="5"/>
        <v>2799360000000</v>
      </c>
      <c r="I61">
        <f t="shared" si="6"/>
        <v>167961600000000</v>
      </c>
      <c r="J61">
        <f t="shared" si="7"/>
        <v>1.0077696E+16</v>
      </c>
      <c r="K61">
        <f t="shared" si="8"/>
        <v>6.0466176E+17</v>
      </c>
      <c r="L61">
        <f t="shared" si="9"/>
        <v>3.62797056E+19</v>
      </c>
      <c r="M61">
        <f t="shared" si="10"/>
        <v>2.176782336E+21</v>
      </c>
      <c r="N61">
        <f t="shared" si="11"/>
        <v>1.3060694016E+23</v>
      </c>
      <c r="O61">
        <f t="shared" si="12"/>
        <v>7.8364164095999997E+24</v>
      </c>
      <c r="P61">
        <f t="shared" si="13"/>
        <v>4.7018498457600002E+26</v>
      </c>
      <c r="Q61">
        <f t="shared" si="14"/>
        <v>2.8211099074560001E+28</v>
      </c>
      <c r="R61">
        <f t="shared" si="15"/>
        <v>49260</v>
      </c>
      <c r="S61">
        <f t="shared" si="16"/>
        <v>2955600</v>
      </c>
      <c r="T61">
        <f t="shared" si="17"/>
        <v>177336000</v>
      </c>
      <c r="U61">
        <f t="shared" si="18"/>
        <v>10640160000</v>
      </c>
      <c r="V61">
        <f t="shared" si="19"/>
        <v>638409600000</v>
      </c>
      <c r="W61">
        <f t="shared" si="20"/>
        <v>38304576000000</v>
      </c>
      <c r="X61">
        <f t="shared" si="21"/>
        <v>2298274560000000</v>
      </c>
      <c r="Y61">
        <f t="shared" si="22"/>
        <v>1.378964736E+17</v>
      </c>
    </row>
    <row r="62" spans="1:25" x14ac:dyDescent="0.25">
      <c r="A62" s="2">
        <v>61</v>
      </c>
      <c r="B62" s="19">
        <v>742</v>
      </c>
      <c r="C62">
        <f t="shared" si="0"/>
        <v>3721</v>
      </c>
      <c r="D62">
        <f t="shared" si="1"/>
        <v>226981</v>
      </c>
      <c r="E62">
        <f t="shared" si="2"/>
        <v>13845841</v>
      </c>
      <c r="F62">
        <f t="shared" si="3"/>
        <v>844596301</v>
      </c>
      <c r="G62">
        <f t="shared" si="4"/>
        <v>51520374361</v>
      </c>
      <c r="H62">
        <f t="shared" si="5"/>
        <v>3142742836021</v>
      </c>
      <c r="I62">
        <f t="shared" si="6"/>
        <v>191707312997281</v>
      </c>
      <c r="J62">
        <f t="shared" si="7"/>
        <v>1.169414609283414E+16</v>
      </c>
      <c r="K62">
        <f t="shared" si="8"/>
        <v>7.1334291166288256E+17</v>
      </c>
      <c r="L62">
        <f t="shared" si="9"/>
        <v>4.3513917611435835E+19</v>
      </c>
      <c r="M62">
        <f t="shared" si="10"/>
        <v>2.6543489742975863E+21</v>
      </c>
      <c r="N62">
        <f t="shared" si="11"/>
        <v>1.6191528743215277E+23</v>
      </c>
      <c r="O62">
        <f t="shared" si="12"/>
        <v>9.8768325333613182E+24</v>
      </c>
      <c r="P62">
        <f t="shared" si="13"/>
        <v>6.0248678453504042E+26</v>
      </c>
      <c r="Q62">
        <f t="shared" si="14"/>
        <v>3.6751693856637463E+28</v>
      </c>
      <c r="R62">
        <f t="shared" si="15"/>
        <v>45262</v>
      </c>
      <c r="S62">
        <f t="shared" si="16"/>
        <v>2760982</v>
      </c>
      <c r="T62">
        <f t="shared" si="17"/>
        <v>168419902</v>
      </c>
      <c r="U62">
        <f t="shared" si="18"/>
        <v>10273614022</v>
      </c>
      <c r="V62">
        <f t="shared" si="19"/>
        <v>626690455342</v>
      </c>
      <c r="W62">
        <f t="shared" si="20"/>
        <v>38228117775862</v>
      </c>
      <c r="X62">
        <f t="shared" si="21"/>
        <v>2331915184327582</v>
      </c>
      <c r="Y62">
        <f t="shared" si="22"/>
        <v>1.422468262439825E+17</v>
      </c>
    </row>
    <row r="63" spans="1:25" x14ac:dyDescent="0.25">
      <c r="A63" s="2">
        <v>62</v>
      </c>
      <c r="B63" s="19">
        <v>753</v>
      </c>
      <c r="C63">
        <f t="shared" si="0"/>
        <v>3844</v>
      </c>
      <c r="D63">
        <f t="shared" si="1"/>
        <v>238328</v>
      </c>
      <c r="E63">
        <f t="shared" si="2"/>
        <v>14776336</v>
      </c>
      <c r="F63">
        <f t="shared" si="3"/>
        <v>916132832</v>
      </c>
      <c r="G63">
        <f t="shared" si="4"/>
        <v>56800235584</v>
      </c>
      <c r="H63">
        <f t="shared" si="5"/>
        <v>3521614606208</v>
      </c>
      <c r="I63">
        <f t="shared" si="6"/>
        <v>218340105584896</v>
      </c>
      <c r="J63">
        <f t="shared" si="7"/>
        <v>1.3537086546263552E+16</v>
      </c>
      <c r="K63">
        <f t="shared" si="8"/>
        <v>8.3929936586834022E+17</v>
      </c>
      <c r="L63">
        <f t="shared" si="9"/>
        <v>5.2036560683837096E+19</v>
      </c>
      <c r="M63">
        <f t="shared" si="10"/>
        <v>3.2262667623978998E+21</v>
      </c>
      <c r="N63">
        <f t="shared" si="11"/>
        <v>2.000285392686698E+23</v>
      </c>
      <c r="O63">
        <f t="shared" si="12"/>
        <v>1.2401769434657528E+25</v>
      </c>
      <c r="P63">
        <f t="shared" si="13"/>
        <v>7.6890970494876663E+26</v>
      </c>
      <c r="Q63">
        <f t="shared" si="14"/>
        <v>4.7672401706823533E+28</v>
      </c>
      <c r="R63">
        <f t="shared" si="15"/>
        <v>46686</v>
      </c>
      <c r="S63">
        <f t="shared" si="16"/>
        <v>2894532</v>
      </c>
      <c r="T63">
        <f t="shared" si="17"/>
        <v>179460984</v>
      </c>
      <c r="U63">
        <f t="shared" si="18"/>
        <v>11126581008</v>
      </c>
      <c r="V63">
        <f t="shared" si="19"/>
        <v>689848022496</v>
      </c>
      <c r="W63">
        <f t="shared" si="20"/>
        <v>42770577394752</v>
      </c>
      <c r="X63">
        <f t="shared" si="21"/>
        <v>2651775798474624</v>
      </c>
      <c r="Y63">
        <f t="shared" si="22"/>
        <v>1.6441009950542669E+17</v>
      </c>
    </row>
    <row r="64" spans="1:25" x14ac:dyDescent="0.25">
      <c r="A64" s="2">
        <v>63</v>
      </c>
      <c r="B64" s="19">
        <v>789</v>
      </c>
      <c r="C64">
        <f t="shared" si="0"/>
        <v>3969</v>
      </c>
      <c r="D64">
        <f t="shared" si="1"/>
        <v>250047</v>
      </c>
      <c r="E64">
        <f t="shared" si="2"/>
        <v>15752961</v>
      </c>
      <c r="F64">
        <f t="shared" si="3"/>
        <v>992436543</v>
      </c>
      <c r="G64">
        <f t="shared" si="4"/>
        <v>62523502209</v>
      </c>
      <c r="H64">
        <f t="shared" si="5"/>
        <v>3938980639167</v>
      </c>
      <c r="I64">
        <f t="shared" si="6"/>
        <v>248155780267521</v>
      </c>
      <c r="J64">
        <f t="shared" si="7"/>
        <v>1.5633814156853824E+16</v>
      </c>
      <c r="K64">
        <f t="shared" si="8"/>
        <v>9.8493029188179085E+17</v>
      </c>
      <c r="L64">
        <f t="shared" si="9"/>
        <v>6.2050608388552827E+19</v>
      </c>
      <c r="M64">
        <f t="shared" si="10"/>
        <v>3.9091883284788281E+21</v>
      </c>
      <c r="N64">
        <f t="shared" si="11"/>
        <v>2.4627886469416617E+23</v>
      </c>
      <c r="O64">
        <f t="shared" si="12"/>
        <v>1.5515568475732468E+25</v>
      </c>
      <c r="P64">
        <f t="shared" si="13"/>
        <v>9.774808139711455E+26</v>
      </c>
      <c r="Q64">
        <f t="shared" si="14"/>
        <v>6.1581291280182165E+28</v>
      </c>
      <c r="R64">
        <f t="shared" si="15"/>
        <v>49707</v>
      </c>
      <c r="S64">
        <f t="shared" si="16"/>
        <v>3131541</v>
      </c>
      <c r="T64">
        <f t="shared" si="17"/>
        <v>197287083</v>
      </c>
      <c r="U64">
        <f t="shared" si="18"/>
        <v>12429086229</v>
      </c>
      <c r="V64">
        <f t="shared" si="19"/>
        <v>783032432427</v>
      </c>
      <c r="W64">
        <f t="shared" si="20"/>
        <v>49331043242901</v>
      </c>
      <c r="X64">
        <f t="shared" si="21"/>
        <v>3107855724302763</v>
      </c>
      <c r="Y64">
        <f t="shared" si="22"/>
        <v>1.9579491063107408E+17</v>
      </c>
    </row>
    <row r="65" spans="1:25" x14ac:dyDescent="0.25">
      <c r="A65" s="2">
        <v>64</v>
      </c>
      <c r="B65" s="19">
        <v>746</v>
      </c>
      <c r="C65">
        <f t="shared" si="0"/>
        <v>4096</v>
      </c>
      <c r="D65">
        <f t="shared" si="1"/>
        <v>262144</v>
      </c>
      <c r="E65">
        <f t="shared" si="2"/>
        <v>16777216</v>
      </c>
      <c r="F65">
        <f t="shared" si="3"/>
        <v>1073741824</v>
      </c>
      <c r="G65">
        <f t="shared" si="4"/>
        <v>68719476736</v>
      </c>
      <c r="H65">
        <f t="shared" si="5"/>
        <v>4398046511104</v>
      </c>
      <c r="I65">
        <f t="shared" si="6"/>
        <v>281474976710656</v>
      </c>
      <c r="J65">
        <f t="shared" si="7"/>
        <v>1.8014398509481984E+16</v>
      </c>
      <c r="K65">
        <f t="shared" si="8"/>
        <v>1.152921504606847E+18</v>
      </c>
      <c r="L65">
        <f t="shared" si="9"/>
        <v>7.3786976294838206E+19</v>
      </c>
      <c r="M65">
        <f t="shared" si="10"/>
        <v>4.7223664828696452E+21</v>
      </c>
      <c r="N65">
        <f t="shared" si="11"/>
        <v>3.0223145490365729E+23</v>
      </c>
      <c r="O65">
        <f t="shared" si="12"/>
        <v>1.9342813113834067E+25</v>
      </c>
      <c r="P65">
        <f t="shared" si="13"/>
        <v>1.2379400392853803E+27</v>
      </c>
      <c r="Q65">
        <f t="shared" si="14"/>
        <v>7.9228162514264338E+28</v>
      </c>
      <c r="R65">
        <f t="shared" si="15"/>
        <v>47744</v>
      </c>
      <c r="S65">
        <f t="shared" si="16"/>
        <v>3055616</v>
      </c>
      <c r="T65">
        <f t="shared" si="17"/>
        <v>195559424</v>
      </c>
      <c r="U65">
        <f t="shared" si="18"/>
        <v>12515803136</v>
      </c>
      <c r="V65">
        <f t="shared" si="19"/>
        <v>801011400704</v>
      </c>
      <c r="W65">
        <f t="shared" si="20"/>
        <v>51264729645056</v>
      </c>
      <c r="X65">
        <f t="shared" si="21"/>
        <v>3280942697283584</v>
      </c>
      <c r="Y65">
        <f t="shared" si="22"/>
        <v>2.0998033262614938E+17</v>
      </c>
    </row>
    <row r="66" spans="1:25" x14ac:dyDescent="0.25">
      <c r="A66" s="2">
        <v>65</v>
      </c>
      <c r="B66" s="19">
        <v>725</v>
      </c>
      <c r="C66">
        <f t="shared" si="0"/>
        <v>4225</v>
      </c>
      <c r="D66">
        <f t="shared" si="1"/>
        <v>274625</v>
      </c>
      <c r="E66">
        <f t="shared" si="2"/>
        <v>17850625</v>
      </c>
      <c r="F66">
        <f t="shared" si="3"/>
        <v>1160290625</v>
      </c>
      <c r="G66">
        <f t="shared" si="4"/>
        <v>75418890625</v>
      </c>
      <c r="H66">
        <f t="shared" si="5"/>
        <v>4902227890625</v>
      </c>
      <c r="I66">
        <f t="shared" si="6"/>
        <v>318644812890625</v>
      </c>
      <c r="J66">
        <f t="shared" si="7"/>
        <v>2.0711912837890624E+16</v>
      </c>
      <c r="K66">
        <f t="shared" si="8"/>
        <v>1.3462743344628908E+18</v>
      </c>
      <c r="L66">
        <f t="shared" si="9"/>
        <v>8.7507831740087894E+19</v>
      </c>
      <c r="M66">
        <f t="shared" si="10"/>
        <v>5.6880090631057126E+21</v>
      </c>
      <c r="N66">
        <f t="shared" si="11"/>
        <v>3.6972058910187135E+23</v>
      </c>
      <c r="O66">
        <f t="shared" si="12"/>
        <v>2.4031838291621635E+25</v>
      </c>
      <c r="P66">
        <f t="shared" si="13"/>
        <v>1.5620694889554064E+27</v>
      </c>
      <c r="Q66">
        <f t="shared" si="14"/>
        <v>1.0153451678210142E+29</v>
      </c>
      <c r="R66">
        <f t="shared" si="15"/>
        <v>47125</v>
      </c>
      <c r="S66">
        <f t="shared" si="16"/>
        <v>3063125</v>
      </c>
      <c r="T66">
        <f t="shared" si="17"/>
        <v>199103125</v>
      </c>
      <c r="U66">
        <f t="shared" si="18"/>
        <v>12941703125</v>
      </c>
      <c r="V66">
        <f t="shared" si="19"/>
        <v>841210703125</v>
      </c>
      <c r="W66">
        <f t="shared" si="20"/>
        <v>54678695703125</v>
      </c>
      <c r="X66">
        <f t="shared" si="21"/>
        <v>3554115220703125</v>
      </c>
      <c r="Y66">
        <f t="shared" si="22"/>
        <v>2.3101748934570314E+17</v>
      </c>
    </row>
    <row r="67" spans="1:25" x14ac:dyDescent="0.25">
      <c r="A67" s="2">
        <v>66</v>
      </c>
      <c r="B67" s="19">
        <v>664</v>
      </c>
      <c r="C67">
        <f t="shared" ref="C67:C130" si="23">A67^2</f>
        <v>4356</v>
      </c>
      <c r="D67">
        <f t="shared" ref="D67:D130" si="24">A67^3</f>
        <v>287496</v>
      </c>
      <c r="E67">
        <f t="shared" ref="E67:E130" si="25">A67^4</f>
        <v>18974736</v>
      </c>
      <c r="F67">
        <f t="shared" ref="F67:F130" si="26">A67^5</f>
        <v>1252332576</v>
      </c>
      <c r="G67">
        <f t="shared" ref="G67:G130" si="27">A67^6</f>
        <v>82653950016</v>
      </c>
      <c r="H67">
        <f t="shared" ref="H67:H130" si="28">A67^7</f>
        <v>5455160701056</v>
      </c>
      <c r="I67">
        <f t="shared" ref="I67:I130" si="29">A67^8</f>
        <v>360040606269696</v>
      </c>
      <c r="J67">
        <f t="shared" ref="J67:J130" si="30">A67^9</f>
        <v>2.3762680013799936E+16</v>
      </c>
      <c r="K67">
        <f t="shared" ref="K67:K130" si="31">A67^10</f>
        <v>1.5683368809107958E+18</v>
      </c>
      <c r="L67">
        <f t="shared" ref="L67:L130" si="32">A67^11</f>
        <v>1.0351023414011252E+20</v>
      </c>
      <c r="M67">
        <f t="shared" ref="M67:M130" si="33">A67^12</f>
        <v>6.8316754532474269E+21</v>
      </c>
      <c r="N67">
        <f t="shared" ref="N67:N130" si="34">A67^13</f>
        <v>4.5089057991433016E+23</v>
      </c>
      <c r="O67">
        <f t="shared" ref="O67:O130" si="35">A67^14</f>
        <v>2.975877827434579E+25</v>
      </c>
      <c r="P67">
        <f t="shared" ref="P67:P130" si="36">A67^15</f>
        <v>1.964079366106822E+27</v>
      </c>
      <c r="Q67">
        <f t="shared" ref="Q67:Q130" si="37">A67^16</f>
        <v>1.2962923816305026E+29</v>
      </c>
      <c r="R67">
        <f t="shared" ref="R67:R130" si="38">A67*B67</f>
        <v>43824</v>
      </c>
      <c r="S67">
        <f t="shared" ref="S67:S130" si="39">C67*B67</f>
        <v>2892384</v>
      </c>
      <c r="T67">
        <f t="shared" ref="T67:T130" si="40">D67*B67</f>
        <v>190897344</v>
      </c>
      <c r="U67">
        <f t="shared" ref="U67:U130" si="41">E67*B67</f>
        <v>12599224704</v>
      </c>
      <c r="V67">
        <f t="shared" ref="V67:V130" si="42">F67*B67</f>
        <v>831548830464</v>
      </c>
      <c r="W67">
        <f t="shared" ref="W67:W130" si="43">G67*B67</f>
        <v>54882222810624</v>
      </c>
      <c r="X67">
        <f t="shared" ref="X67:X130" si="44">H67*B67</f>
        <v>3622226705501184</v>
      </c>
      <c r="Y67">
        <f t="shared" ref="Y67:Y130" si="45">I67*B67</f>
        <v>2.3906696256307814E+17</v>
      </c>
    </row>
    <row r="68" spans="1:25" x14ac:dyDescent="0.25">
      <c r="A68" s="2">
        <v>67</v>
      </c>
      <c r="B68" s="19">
        <v>686</v>
      </c>
      <c r="C68">
        <f t="shared" si="23"/>
        <v>4489</v>
      </c>
      <c r="D68">
        <f t="shared" si="24"/>
        <v>300763</v>
      </c>
      <c r="E68">
        <f t="shared" si="25"/>
        <v>20151121</v>
      </c>
      <c r="F68">
        <f t="shared" si="26"/>
        <v>1350125107</v>
      </c>
      <c r="G68">
        <f t="shared" si="27"/>
        <v>90458382169</v>
      </c>
      <c r="H68">
        <f t="shared" si="28"/>
        <v>6060711605323</v>
      </c>
      <c r="I68">
        <f t="shared" si="29"/>
        <v>406067677556641</v>
      </c>
      <c r="J68">
        <f t="shared" si="30"/>
        <v>2.7206534396294948E+16</v>
      </c>
      <c r="K68">
        <f t="shared" si="31"/>
        <v>1.8228378045517614E+18</v>
      </c>
      <c r="L68">
        <f t="shared" si="32"/>
        <v>1.2213013290496801E+20</v>
      </c>
      <c r="M68">
        <f t="shared" si="33"/>
        <v>8.1827189046328573E+21</v>
      </c>
      <c r="N68">
        <f t="shared" si="34"/>
        <v>5.4824216661040143E+23</v>
      </c>
      <c r="O68">
        <f t="shared" si="35"/>
        <v>3.6732225162896894E+25</v>
      </c>
      <c r="P68">
        <f t="shared" si="36"/>
        <v>2.461059085914092E+27</v>
      </c>
      <c r="Q68">
        <f t="shared" si="37"/>
        <v>1.6489095875624416E+29</v>
      </c>
      <c r="R68">
        <f t="shared" si="38"/>
        <v>45962</v>
      </c>
      <c r="S68">
        <f t="shared" si="39"/>
        <v>3079454</v>
      </c>
      <c r="T68">
        <f t="shared" si="40"/>
        <v>206323418</v>
      </c>
      <c r="U68">
        <f t="shared" si="41"/>
        <v>13823669006</v>
      </c>
      <c r="V68">
        <f t="shared" si="42"/>
        <v>926185823402</v>
      </c>
      <c r="W68">
        <f t="shared" si="43"/>
        <v>62054450167934</v>
      </c>
      <c r="X68">
        <f t="shared" si="44"/>
        <v>4157648161251578</v>
      </c>
      <c r="Y68">
        <f t="shared" si="45"/>
        <v>2.7856242680385571E+17</v>
      </c>
    </row>
    <row r="69" spans="1:25" x14ac:dyDescent="0.25">
      <c r="A69" s="2">
        <v>68</v>
      </c>
      <c r="B69" s="19">
        <v>590</v>
      </c>
      <c r="C69">
        <f t="shared" si="23"/>
        <v>4624</v>
      </c>
      <c r="D69">
        <f t="shared" si="24"/>
        <v>314432</v>
      </c>
      <c r="E69">
        <f t="shared" si="25"/>
        <v>21381376</v>
      </c>
      <c r="F69">
        <f t="shared" si="26"/>
        <v>1453933568</v>
      </c>
      <c r="G69">
        <f t="shared" si="27"/>
        <v>98867482624</v>
      </c>
      <c r="H69">
        <f t="shared" si="28"/>
        <v>6722988818432</v>
      </c>
      <c r="I69">
        <f t="shared" si="29"/>
        <v>457163239653376</v>
      </c>
      <c r="J69">
        <f t="shared" si="30"/>
        <v>3.1087100296429568E+16</v>
      </c>
      <c r="K69">
        <f t="shared" si="31"/>
        <v>2.1139228201572106E+18</v>
      </c>
      <c r="L69">
        <f t="shared" si="32"/>
        <v>1.4374675177069032E+20</v>
      </c>
      <c r="M69">
        <f t="shared" si="33"/>
        <v>9.7747791204069419E+21</v>
      </c>
      <c r="N69">
        <f t="shared" si="34"/>
        <v>6.6468498018767198E+23</v>
      </c>
      <c r="O69">
        <f t="shared" si="35"/>
        <v>4.5198578652761699E+25</v>
      </c>
      <c r="P69">
        <f t="shared" si="36"/>
        <v>3.0735033483877956E+27</v>
      </c>
      <c r="Q69">
        <f t="shared" si="37"/>
        <v>2.0899822769037011E+29</v>
      </c>
      <c r="R69">
        <f t="shared" si="38"/>
        <v>40120</v>
      </c>
      <c r="S69">
        <f t="shared" si="39"/>
        <v>2728160</v>
      </c>
      <c r="T69">
        <f t="shared" si="40"/>
        <v>185514880</v>
      </c>
      <c r="U69">
        <f t="shared" si="41"/>
        <v>12615011840</v>
      </c>
      <c r="V69">
        <f t="shared" si="42"/>
        <v>857820805120</v>
      </c>
      <c r="W69">
        <f t="shared" si="43"/>
        <v>58331814748160</v>
      </c>
      <c r="X69">
        <f t="shared" si="44"/>
        <v>3966563402874880</v>
      </c>
      <c r="Y69">
        <f t="shared" si="45"/>
        <v>2.6972631139549184E+17</v>
      </c>
    </row>
    <row r="70" spans="1:25" x14ac:dyDescent="0.25">
      <c r="A70" s="2">
        <v>69</v>
      </c>
      <c r="B70" s="19">
        <v>693</v>
      </c>
      <c r="C70">
        <f t="shared" si="23"/>
        <v>4761</v>
      </c>
      <c r="D70">
        <f t="shared" si="24"/>
        <v>328509</v>
      </c>
      <c r="E70">
        <f t="shared" si="25"/>
        <v>22667121</v>
      </c>
      <c r="F70">
        <f t="shared" si="26"/>
        <v>1564031349</v>
      </c>
      <c r="G70">
        <f t="shared" si="27"/>
        <v>107918163081</v>
      </c>
      <c r="H70">
        <f t="shared" si="28"/>
        <v>7446353252589</v>
      </c>
      <c r="I70">
        <f t="shared" si="29"/>
        <v>513798374428641</v>
      </c>
      <c r="J70">
        <f t="shared" si="30"/>
        <v>3.5452087835576228E+16</v>
      </c>
      <c r="K70">
        <f t="shared" si="31"/>
        <v>2.4461940606547599E+18</v>
      </c>
      <c r="L70">
        <f t="shared" si="32"/>
        <v>1.6878739018517843E+20</v>
      </c>
      <c r="M70">
        <f t="shared" si="33"/>
        <v>1.1646329922777311E+22</v>
      </c>
      <c r="N70">
        <f t="shared" si="34"/>
        <v>8.0359676467163455E+23</v>
      </c>
      <c r="O70">
        <f t="shared" si="35"/>
        <v>5.5448176762342778E+25</v>
      </c>
      <c r="P70">
        <f t="shared" si="36"/>
        <v>3.8259241966016519E+27</v>
      </c>
      <c r="Q70">
        <f t="shared" si="37"/>
        <v>2.6398876956551398E+29</v>
      </c>
      <c r="R70">
        <f t="shared" si="38"/>
        <v>47817</v>
      </c>
      <c r="S70">
        <f t="shared" si="39"/>
        <v>3299373</v>
      </c>
      <c r="T70">
        <f t="shared" si="40"/>
        <v>227656737</v>
      </c>
      <c r="U70">
        <f t="shared" si="41"/>
        <v>15708314853</v>
      </c>
      <c r="V70">
        <f t="shared" si="42"/>
        <v>1083873724857</v>
      </c>
      <c r="W70">
        <f t="shared" si="43"/>
        <v>74787287015133</v>
      </c>
      <c r="X70">
        <f t="shared" si="44"/>
        <v>5160322804044177</v>
      </c>
      <c r="Y70">
        <f t="shared" si="45"/>
        <v>3.5606227347904819E+17</v>
      </c>
    </row>
    <row r="71" spans="1:25" x14ac:dyDescent="0.25">
      <c r="A71" s="2">
        <v>70</v>
      </c>
      <c r="B71" s="19">
        <v>701</v>
      </c>
      <c r="C71">
        <f t="shared" si="23"/>
        <v>4900</v>
      </c>
      <c r="D71">
        <f t="shared" si="24"/>
        <v>343000</v>
      </c>
      <c r="E71">
        <f t="shared" si="25"/>
        <v>24010000</v>
      </c>
      <c r="F71">
        <f t="shared" si="26"/>
        <v>1680700000</v>
      </c>
      <c r="G71">
        <f t="shared" si="27"/>
        <v>117649000000</v>
      </c>
      <c r="H71">
        <f t="shared" si="28"/>
        <v>8235430000000</v>
      </c>
      <c r="I71">
        <f t="shared" si="29"/>
        <v>576480100000000</v>
      </c>
      <c r="J71">
        <f t="shared" si="30"/>
        <v>4.0353607E+16</v>
      </c>
      <c r="K71">
        <f t="shared" si="31"/>
        <v>2.82475249E+18</v>
      </c>
      <c r="L71">
        <f t="shared" si="32"/>
        <v>1.9773267430000001E+20</v>
      </c>
      <c r="M71">
        <f t="shared" si="33"/>
        <v>1.3841287201E+22</v>
      </c>
      <c r="N71">
        <f t="shared" si="34"/>
        <v>9.6889010407000006E+23</v>
      </c>
      <c r="O71">
        <f t="shared" si="35"/>
        <v>6.78223072849E+25</v>
      </c>
      <c r="P71">
        <f t="shared" si="36"/>
        <v>4.7475615099429998E+27</v>
      </c>
      <c r="Q71">
        <f t="shared" si="37"/>
        <v>3.3232930569601001E+29</v>
      </c>
      <c r="R71">
        <f t="shared" si="38"/>
        <v>49070</v>
      </c>
      <c r="S71">
        <f t="shared" si="39"/>
        <v>3434900</v>
      </c>
      <c r="T71">
        <f t="shared" si="40"/>
        <v>240443000</v>
      </c>
      <c r="U71">
        <f t="shared" si="41"/>
        <v>16831010000</v>
      </c>
      <c r="V71">
        <f t="shared" si="42"/>
        <v>1178170700000</v>
      </c>
      <c r="W71">
        <f t="shared" si="43"/>
        <v>82471949000000</v>
      </c>
      <c r="X71">
        <f t="shared" si="44"/>
        <v>5773036430000000</v>
      </c>
      <c r="Y71">
        <f t="shared" si="45"/>
        <v>4.041125501E+17</v>
      </c>
    </row>
    <row r="72" spans="1:25" x14ac:dyDescent="0.25">
      <c r="A72" s="2">
        <v>71</v>
      </c>
      <c r="B72" s="19">
        <v>573</v>
      </c>
      <c r="C72">
        <f t="shared" si="23"/>
        <v>5041</v>
      </c>
      <c r="D72">
        <f t="shared" si="24"/>
        <v>357911</v>
      </c>
      <c r="E72">
        <f t="shared" si="25"/>
        <v>25411681</v>
      </c>
      <c r="F72">
        <f t="shared" si="26"/>
        <v>1804229351</v>
      </c>
      <c r="G72">
        <f t="shared" si="27"/>
        <v>128100283921</v>
      </c>
      <c r="H72">
        <f t="shared" si="28"/>
        <v>9095120158391</v>
      </c>
      <c r="I72">
        <f t="shared" si="29"/>
        <v>645753531245761</v>
      </c>
      <c r="J72">
        <f t="shared" si="30"/>
        <v>4.5848500718449032E+16</v>
      </c>
      <c r="K72">
        <f t="shared" si="31"/>
        <v>3.2552435510098811E+18</v>
      </c>
      <c r="L72">
        <f t="shared" si="32"/>
        <v>2.3112229212170158E+20</v>
      </c>
      <c r="M72">
        <f t="shared" si="33"/>
        <v>1.6409682740640811E+22</v>
      </c>
      <c r="N72">
        <f t="shared" si="34"/>
        <v>1.1650874745854976E+24</v>
      </c>
      <c r="O72">
        <f t="shared" si="35"/>
        <v>8.2721210695570328E+25</v>
      </c>
      <c r="P72">
        <f t="shared" si="36"/>
        <v>5.8732059593854932E+27</v>
      </c>
      <c r="Q72">
        <f t="shared" si="37"/>
        <v>4.1699762311637002E+29</v>
      </c>
      <c r="R72">
        <f t="shared" si="38"/>
        <v>40683</v>
      </c>
      <c r="S72">
        <f t="shared" si="39"/>
        <v>2888493</v>
      </c>
      <c r="T72">
        <f t="shared" si="40"/>
        <v>205083003</v>
      </c>
      <c r="U72">
        <f t="shared" si="41"/>
        <v>14560893213</v>
      </c>
      <c r="V72">
        <f t="shared" si="42"/>
        <v>1033823418123</v>
      </c>
      <c r="W72">
        <f t="shared" si="43"/>
        <v>73401462686733</v>
      </c>
      <c r="X72">
        <f t="shared" si="44"/>
        <v>5211503850758043</v>
      </c>
      <c r="Y72">
        <f t="shared" si="45"/>
        <v>3.7001677340382106E+17</v>
      </c>
    </row>
    <row r="73" spans="1:25" x14ac:dyDescent="0.25">
      <c r="A73" s="2">
        <v>72</v>
      </c>
      <c r="B73" s="19">
        <v>579</v>
      </c>
      <c r="C73">
        <f t="shared" si="23"/>
        <v>5184</v>
      </c>
      <c r="D73">
        <f t="shared" si="24"/>
        <v>373248</v>
      </c>
      <c r="E73">
        <f t="shared" si="25"/>
        <v>26873856</v>
      </c>
      <c r="F73">
        <f t="shared" si="26"/>
        <v>1934917632</v>
      </c>
      <c r="G73">
        <f t="shared" si="27"/>
        <v>139314069504</v>
      </c>
      <c r="H73">
        <f t="shared" si="28"/>
        <v>10030613004288</v>
      </c>
      <c r="I73">
        <f t="shared" si="29"/>
        <v>722204136308736</v>
      </c>
      <c r="J73">
        <f t="shared" si="30"/>
        <v>5.1998697814228992E+16</v>
      </c>
      <c r="K73">
        <f t="shared" si="31"/>
        <v>3.7439062426244874E+18</v>
      </c>
      <c r="L73">
        <f t="shared" si="32"/>
        <v>2.6956124946896309E+20</v>
      </c>
      <c r="M73">
        <f t="shared" si="33"/>
        <v>1.9408409961765343E+22</v>
      </c>
      <c r="N73">
        <f t="shared" si="34"/>
        <v>1.3974055172471047E+24</v>
      </c>
      <c r="O73">
        <f t="shared" si="35"/>
        <v>1.0061319724179154E+26</v>
      </c>
      <c r="P73">
        <f t="shared" si="36"/>
        <v>7.2441502014089907E+27</v>
      </c>
      <c r="Q73">
        <f t="shared" si="37"/>
        <v>5.2157881450144733E+29</v>
      </c>
      <c r="R73">
        <f t="shared" si="38"/>
        <v>41688</v>
      </c>
      <c r="S73">
        <f t="shared" si="39"/>
        <v>3001536</v>
      </c>
      <c r="T73">
        <f t="shared" si="40"/>
        <v>216110592</v>
      </c>
      <c r="U73">
        <f t="shared" si="41"/>
        <v>15559962624</v>
      </c>
      <c r="V73">
        <f t="shared" si="42"/>
        <v>1120317308928</v>
      </c>
      <c r="W73">
        <f t="shared" si="43"/>
        <v>80662846242816</v>
      </c>
      <c r="X73">
        <f t="shared" si="44"/>
        <v>5807724929482752</v>
      </c>
      <c r="Y73">
        <f t="shared" si="45"/>
        <v>4.1815619492275814E+17</v>
      </c>
    </row>
    <row r="74" spans="1:25" x14ac:dyDescent="0.25">
      <c r="A74" s="2">
        <v>73</v>
      </c>
      <c r="B74" s="19">
        <v>564</v>
      </c>
      <c r="C74">
        <f t="shared" si="23"/>
        <v>5329</v>
      </c>
      <c r="D74">
        <f t="shared" si="24"/>
        <v>389017</v>
      </c>
      <c r="E74">
        <f t="shared" si="25"/>
        <v>28398241</v>
      </c>
      <c r="F74">
        <f t="shared" si="26"/>
        <v>2073071593</v>
      </c>
      <c r="G74">
        <f t="shared" si="27"/>
        <v>151334226289</v>
      </c>
      <c r="H74">
        <f t="shared" si="28"/>
        <v>11047398519097</v>
      </c>
      <c r="I74">
        <f t="shared" si="29"/>
        <v>806460091894081</v>
      </c>
      <c r="J74">
        <f t="shared" si="30"/>
        <v>5.8871586708267912E+16</v>
      </c>
      <c r="K74">
        <f t="shared" si="31"/>
        <v>4.2976258297035576E+18</v>
      </c>
      <c r="L74">
        <f t="shared" si="32"/>
        <v>3.1372668556835973E+20</v>
      </c>
      <c r="M74">
        <f t="shared" si="33"/>
        <v>2.290204804649026E+22</v>
      </c>
      <c r="N74">
        <f t="shared" si="34"/>
        <v>1.6718495073937889E+24</v>
      </c>
      <c r="O74">
        <f t="shared" si="35"/>
        <v>1.2204501403974658E+26</v>
      </c>
      <c r="P74">
        <f t="shared" si="36"/>
        <v>8.909286024901501E+27</v>
      </c>
      <c r="Q74">
        <f t="shared" si="37"/>
        <v>6.5037787981780963E+29</v>
      </c>
      <c r="R74">
        <f t="shared" si="38"/>
        <v>41172</v>
      </c>
      <c r="S74">
        <f t="shared" si="39"/>
        <v>3005556</v>
      </c>
      <c r="T74">
        <f t="shared" si="40"/>
        <v>219405588</v>
      </c>
      <c r="U74">
        <f t="shared" si="41"/>
        <v>16016607924</v>
      </c>
      <c r="V74">
        <f t="shared" si="42"/>
        <v>1169212378452</v>
      </c>
      <c r="W74">
        <f t="shared" si="43"/>
        <v>85352503626996</v>
      </c>
      <c r="X74">
        <f t="shared" si="44"/>
        <v>6230732764770708</v>
      </c>
      <c r="Y74">
        <f t="shared" si="45"/>
        <v>4.548434918282617E+17</v>
      </c>
    </row>
    <row r="75" spans="1:25" x14ac:dyDescent="0.25">
      <c r="A75" s="2">
        <v>74</v>
      </c>
      <c r="B75" s="19">
        <v>552</v>
      </c>
      <c r="C75">
        <f t="shared" si="23"/>
        <v>5476</v>
      </c>
      <c r="D75">
        <f t="shared" si="24"/>
        <v>405224</v>
      </c>
      <c r="E75">
        <f t="shared" si="25"/>
        <v>29986576</v>
      </c>
      <c r="F75">
        <f t="shared" si="26"/>
        <v>2219006624</v>
      </c>
      <c r="G75">
        <f t="shared" si="27"/>
        <v>164206490176</v>
      </c>
      <c r="H75">
        <f t="shared" si="28"/>
        <v>12151280273024</v>
      </c>
      <c r="I75">
        <f t="shared" si="29"/>
        <v>899194740203776</v>
      </c>
      <c r="J75">
        <f t="shared" si="30"/>
        <v>6.6540410775079424E+16</v>
      </c>
      <c r="K75">
        <f t="shared" si="31"/>
        <v>4.9239903973558774E+18</v>
      </c>
      <c r="L75">
        <f t="shared" si="32"/>
        <v>3.6437528940433493E+20</v>
      </c>
      <c r="M75">
        <f t="shared" si="33"/>
        <v>2.6963771415920783E+22</v>
      </c>
      <c r="N75">
        <f t="shared" si="34"/>
        <v>1.995319084778138E+24</v>
      </c>
      <c r="O75">
        <f t="shared" si="35"/>
        <v>1.4765361227358222E+26</v>
      </c>
      <c r="P75">
        <f t="shared" si="36"/>
        <v>1.0926367308245085E+28</v>
      </c>
      <c r="Q75">
        <f t="shared" si="37"/>
        <v>8.0855118081013621E+29</v>
      </c>
      <c r="R75">
        <f t="shared" si="38"/>
        <v>40848</v>
      </c>
      <c r="S75">
        <f t="shared" si="39"/>
        <v>3022752</v>
      </c>
      <c r="T75">
        <f t="shared" si="40"/>
        <v>223683648</v>
      </c>
      <c r="U75">
        <f t="shared" si="41"/>
        <v>16552589952</v>
      </c>
      <c r="V75">
        <f t="shared" si="42"/>
        <v>1224891656448</v>
      </c>
      <c r="W75">
        <f t="shared" si="43"/>
        <v>90641982577152</v>
      </c>
      <c r="X75">
        <f t="shared" si="44"/>
        <v>6707506710709248</v>
      </c>
      <c r="Y75">
        <f t="shared" si="45"/>
        <v>4.9635549659248435E+17</v>
      </c>
    </row>
    <row r="76" spans="1:25" x14ac:dyDescent="0.25">
      <c r="A76" s="2">
        <v>75</v>
      </c>
      <c r="B76" s="19">
        <v>566</v>
      </c>
      <c r="C76">
        <f t="shared" si="23"/>
        <v>5625</v>
      </c>
      <c r="D76">
        <f t="shared" si="24"/>
        <v>421875</v>
      </c>
      <c r="E76">
        <f t="shared" si="25"/>
        <v>31640625</v>
      </c>
      <c r="F76">
        <f t="shared" si="26"/>
        <v>2373046875</v>
      </c>
      <c r="G76">
        <f t="shared" si="27"/>
        <v>177978515625</v>
      </c>
      <c r="H76">
        <f t="shared" si="28"/>
        <v>13348388671875</v>
      </c>
      <c r="I76">
        <f t="shared" si="29"/>
        <v>1001129150390625</v>
      </c>
      <c r="J76">
        <f t="shared" si="30"/>
        <v>7.508468627929688E+16</v>
      </c>
      <c r="K76">
        <f t="shared" si="31"/>
        <v>5.6313514709472655E+18</v>
      </c>
      <c r="L76">
        <f t="shared" si="32"/>
        <v>4.2235136032104494E+20</v>
      </c>
      <c r="M76">
        <f t="shared" si="33"/>
        <v>3.1676352024078369E+22</v>
      </c>
      <c r="N76">
        <f t="shared" si="34"/>
        <v>2.3757264018058776E+24</v>
      </c>
      <c r="O76">
        <f t="shared" si="35"/>
        <v>1.7817948013544084E+26</v>
      </c>
      <c r="P76">
        <f t="shared" si="36"/>
        <v>1.3363461010158061E+28</v>
      </c>
      <c r="Q76">
        <f t="shared" si="37"/>
        <v>1.0022595757618546E+30</v>
      </c>
      <c r="R76">
        <f t="shared" si="38"/>
        <v>42450</v>
      </c>
      <c r="S76">
        <f t="shared" si="39"/>
        <v>3183750</v>
      </c>
      <c r="T76">
        <f t="shared" si="40"/>
        <v>238781250</v>
      </c>
      <c r="U76">
        <f t="shared" si="41"/>
        <v>17908593750</v>
      </c>
      <c r="V76">
        <f t="shared" si="42"/>
        <v>1343144531250</v>
      </c>
      <c r="W76">
        <f t="shared" si="43"/>
        <v>100735839843750</v>
      </c>
      <c r="X76">
        <f t="shared" si="44"/>
        <v>7555187988281250</v>
      </c>
      <c r="Y76">
        <f t="shared" si="45"/>
        <v>5.6663909912109376E+17</v>
      </c>
    </row>
    <row r="77" spans="1:25" x14ac:dyDescent="0.25">
      <c r="A77" s="2">
        <v>76</v>
      </c>
      <c r="B77" s="19">
        <v>558</v>
      </c>
      <c r="C77">
        <f t="shared" si="23"/>
        <v>5776</v>
      </c>
      <c r="D77">
        <f t="shared" si="24"/>
        <v>438976</v>
      </c>
      <c r="E77">
        <f t="shared" si="25"/>
        <v>33362176</v>
      </c>
      <c r="F77">
        <f t="shared" si="26"/>
        <v>2535525376</v>
      </c>
      <c r="G77">
        <f t="shared" si="27"/>
        <v>192699928576</v>
      </c>
      <c r="H77">
        <f t="shared" si="28"/>
        <v>14645194571776</v>
      </c>
      <c r="I77">
        <f t="shared" si="29"/>
        <v>1113034787454976</v>
      </c>
      <c r="J77">
        <f t="shared" si="30"/>
        <v>8.4590643846578176E+16</v>
      </c>
      <c r="K77">
        <f t="shared" si="31"/>
        <v>6.4288889323399414E+18</v>
      </c>
      <c r="L77">
        <f t="shared" si="32"/>
        <v>4.8859555885783554E+20</v>
      </c>
      <c r="M77">
        <f t="shared" si="33"/>
        <v>3.7133262473195501E+22</v>
      </c>
      <c r="N77">
        <f t="shared" si="34"/>
        <v>2.8221279479628579E+24</v>
      </c>
      <c r="O77">
        <f t="shared" si="35"/>
        <v>2.1448172404517721E+26</v>
      </c>
      <c r="P77">
        <f t="shared" si="36"/>
        <v>1.6300611027433469E+28</v>
      </c>
      <c r="Q77">
        <f t="shared" si="37"/>
        <v>1.2388464380849436E+30</v>
      </c>
      <c r="R77">
        <f t="shared" si="38"/>
        <v>42408</v>
      </c>
      <c r="S77">
        <f t="shared" si="39"/>
        <v>3223008</v>
      </c>
      <c r="T77">
        <f t="shared" si="40"/>
        <v>244948608</v>
      </c>
      <c r="U77">
        <f t="shared" si="41"/>
        <v>18616094208</v>
      </c>
      <c r="V77">
        <f t="shared" si="42"/>
        <v>1414823159808</v>
      </c>
      <c r="W77">
        <f t="shared" si="43"/>
        <v>107526560145408</v>
      </c>
      <c r="X77">
        <f t="shared" si="44"/>
        <v>8172018571051008</v>
      </c>
      <c r="Y77">
        <f t="shared" si="45"/>
        <v>6.2107341139987661E+17</v>
      </c>
    </row>
    <row r="78" spans="1:25" x14ac:dyDescent="0.25">
      <c r="A78" s="2">
        <v>77</v>
      </c>
      <c r="B78" s="19">
        <v>564</v>
      </c>
      <c r="C78">
        <f t="shared" si="23"/>
        <v>5929</v>
      </c>
      <c r="D78">
        <f t="shared" si="24"/>
        <v>456533</v>
      </c>
      <c r="E78">
        <f t="shared" si="25"/>
        <v>35153041</v>
      </c>
      <c r="F78">
        <f t="shared" si="26"/>
        <v>2706784157</v>
      </c>
      <c r="G78">
        <f t="shared" si="27"/>
        <v>208422380089</v>
      </c>
      <c r="H78">
        <f t="shared" si="28"/>
        <v>16048523266853</v>
      </c>
      <c r="I78">
        <f t="shared" si="29"/>
        <v>1235736291547681</v>
      </c>
      <c r="J78">
        <f t="shared" si="30"/>
        <v>9.515169444917144E+16</v>
      </c>
      <c r="K78">
        <f t="shared" si="31"/>
        <v>7.3266804725862011E+18</v>
      </c>
      <c r="L78">
        <f t="shared" si="32"/>
        <v>5.6415439638913745E+20</v>
      </c>
      <c r="M78">
        <f t="shared" si="33"/>
        <v>4.3439888521963585E+22</v>
      </c>
      <c r="N78">
        <f t="shared" si="34"/>
        <v>3.3448714161911961E+24</v>
      </c>
      <c r="O78">
        <f t="shared" si="35"/>
        <v>2.5755509904672209E+26</v>
      </c>
      <c r="P78">
        <f t="shared" si="36"/>
        <v>1.9831742626597599E+28</v>
      </c>
      <c r="Q78">
        <f t="shared" si="37"/>
        <v>1.5270441822480153E+30</v>
      </c>
      <c r="R78">
        <f t="shared" si="38"/>
        <v>43428</v>
      </c>
      <c r="S78">
        <f t="shared" si="39"/>
        <v>3343956</v>
      </c>
      <c r="T78">
        <f t="shared" si="40"/>
        <v>257484612</v>
      </c>
      <c r="U78">
        <f t="shared" si="41"/>
        <v>19826315124</v>
      </c>
      <c r="V78">
        <f t="shared" si="42"/>
        <v>1526626264548</v>
      </c>
      <c r="W78">
        <f t="shared" si="43"/>
        <v>117550222370196</v>
      </c>
      <c r="X78">
        <f t="shared" si="44"/>
        <v>9051367122505092</v>
      </c>
      <c r="Y78">
        <f t="shared" si="45"/>
        <v>6.9695526843289203E+17</v>
      </c>
    </row>
    <row r="79" spans="1:25" x14ac:dyDescent="0.25">
      <c r="A79" s="2">
        <v>78</v>
      </c>
      <c r="B79" s="19">
        <v>533</v>
      </c>
      <c r="C79">
        <f t="shared" si="23"/>
        <v>6084</v>
      </c>
      <c r="D79">
        <f t="shared" si="24"/>
        <v>474552</v>
      </c>
      <c r="E79">
        <f t="shared" si="25"/>
        <v>37015056</v>
      </c>
      <c r="F79">
        <f t="shared" si="26"/>
        <v>2887174368</v>
      </c>
      <c r="G79">
        <f t="shared" si="27"/>
        <v>225199600704</v>
      </c>
      <c r="H79">
        <f t="shared" si="28"/>
        <v>17565568854912</v>
      </c>
      <c r="I79">
        <f t="shared" si="29"/>
        <v>1370114370683136</v>
      </c>
      <c r="J79">
        <f t="shared" si="30"/>
        <v>1.0686892091328461E+17</v>
      </c>
      <c r="K79">
        <f t="shared" si="31"/>
        <v>8.3357758312361994E+18</v>
      </c>
      <c r="L79">
        <f t="shared" si="32"/>
        <v>6.5019051483642357E+20</v>
      </c>
      <c r="M79">
        <f t="shared" si="33"/>
        <v>5.0714860157241035E+22</v>
      </c>
      <c r="N79">
        <f t="shared" si="34"/>
        <v>3.9557590922648008E+24</v>
      </c>
      <c r="O79">
        <f t="shared" si="35"/>
        <v>3.0854920919665446E+26</v>
      </c>
      <c r="P79">
        <f t="shared" si="36"/>
        <v>2.4066838317339049E+28</v>
      </c>
      <c r="Q79">
        <f t="shared" si="37"/>
        <v>1.8772133887524459E+30</v>
      </c>
      <c r="R79">
        <f t="shared" si="38"/>
        <v>41574</v>
      </c>
      <c r="S79">
        <f t="shared" si="39"/>
        <v>3242772</v>
      </c>
      <c r="T79">
        <f t="shared" si="40"/>
        <v>252936216</v>
      </c>
      <c r="U79">
        <f t="shared" si="41"/>
        <v>19729024848</v>
      </c>
      <c r="V79">
        <f t="shared" si="42"/>
        <v>1538863938144</v>
      </c>
      <c r="W79">
        <f t="shared" si="43"/>
        <v>120031387175232</v>
      </c>
      <c r="X79">
        <f t="shared" si="44"/>
        <v>9362448199668096</v>
      </c>
      <c r="Y79">
        <f t="shared" si="45"/>
        <v>7.3027095957411149E+17</v>
      </c>
    </row>
    <row r="80" spans="1:25" x14ac:dyDescent="0.25">
      <c r="A80" s="2">
        <v>79</v>
      </c>
      <c r="B80" s="19">
        <v>489</v>
      </c>
      <c r="C80">
        <f t="shared" si="23"/>
        <v>6241</v>
      </c>
      <c r="D80">
        <f t="shared" si="24"/>
        <v>493039</v>
      </c>
      <c r="E80">
        <f t="shared" si="25"/>
        <v>38950081</v>
      </c>
      <c r="F80">
        <f t="shared" si="26"/>
        <v>3077056399</v>
      </c>
      <c r="G80">
        <f t="shared" si="27"/>
        <v>243087455521</v>
      </c>
      <c r="H80">
        <f t="shared" si="28"/>
        <v>19203908986159</v>
      </c>
      <c r="I80">
        <f t="shared" si="29"/>
        <v>1517108809906561</v>
      </c>
      <c r="J80">
        <f t="shared" si="30"/>
        <v>1.1985159598261832E+17</v>
      </c>
      <c r="K80">
        <f t="shared" si="31"/>
        <v>9.4682760826268467E+18</v>
      </c>
      <c r="L80">
        <f t="shared" si="32"/>
        <v>7.4799381052752095E+20</v>
      </c>
      <c r="M80">
        <f t="shared" si="33"/>
        <v>5.9091511031674157E+22</v>
      </c>
      <c r="N80">
        <f t="shared" si="34"/>
        <v>4.6682293715022579E+24</v>
      </c>
      <c r="O80">
        <f t="shared" si="35"/>
        <v>3.6879012034867839E+26</v>
      </c>
      <c r="P80">
        <f t="shared" si="36"/>
        <v>2.9134419507545591E+28</v>
      </c>
      <c r="Q80">
        <f t="shared" si="37"/>
        <v>2.3016191410961018E+30</v>
      </c>
      <c r="R80">
        <f t="shared" si="38"/>
        <v>38631</v>
      </c>
      <c r="S80">
        <f t="shared" si="39"/>
        <v>3051849</v>
      </c>
      <c r="T80">
        <f t="shared" si="40"/>
        <v>241096071</v>
      </c>
      <c r="U80">
        <f t="shared" si="41"/>
        <v>19046589609</v>
      </c>
      <c r="V80">
        <f t="shared" si="42"/>
        <v>1504680579111</v>
      </c>
      <c r="W80">
        <f t="shared" si="43"/>
        <v>118869765749769</v>
      </c>
      <c r="X80">
        <f t="shared" si="44"/>
        <v>9390711494231752</v>
      </c>
      <c r="Y80">
        <f t="shared" si="45"/>
        <v>7.4186620804430835E+17</v>
      </c>
    </row>
    <row r="81" spans="1:25" x14ac:dyDescent="0.25">
      <c r="A81" s="2">
        <v>80</v>
      </c>
      <c r="B81" s="19">
        <v>489</v>
      </c>
      <c r="C81">
        <f t="shared" si="23"/>
        <v>6400</v>
      </c>
      <c r="D81">
        <f t="shared" si="24"/>
        <v>512000</v>
      </c>
      <c r="E81">
        <f t="shared" si="25"/>
        <v>40960000</v>
      </c>
      <c r="F81">
        <f t="shared" si="26"/>
        <v>3276800000</v>
      </c>
      <c r="G81">
        <f t="shared" si="27"/>
        <v>262144000000</v>
      </c>
      <c r="H81">
        <f t="shared" si="28"/>
        <v>20971520000000</v>
      </c>
      <c r="I81">
        <f t="shared" si="29"/>
        <v>1677721600000000</v>
      </c>
      <c r="J81">
        <f t="shared" si="30"/>
        <v>1.34217728E+17</v>
      </c>
      <c r="K81">
        <f t="shared" si="31"/>
        <v>1.073741824E+19</v>
      </c>
      <c r="L81">
        <f t="shared" si="32"/>
        <v>8.589934592E+20</v>
      </c>
      <c r="M81">
        <f t="shared" si="33"/>
        <v>6.8719476736E+22</v>
      </c>
      <c r="N81">
        <f t="shared" si="34"/>
        <v>5.49755813888E+24</v>
      </c>
      <c r="O81">
        <f t="shared" si="35"/>
        <v>4.398046511104E+26</v>
      </c>
      <c r="P81">
        <f t="shared" si="36"/>
        <v>3.5184372088832E+28</v>
      </c>
      <c r="Q81">
        <f t="shared" si="37"/>
        <v>2.81474976710656E+30</v>
      </c>
      <c r="R81">
        <f t="shared" si="38"/>
        <v>39120</v>
      </c>
      <c r="S81">
        <f t="shared" si="39"/>
        <v>3129600</v>
      </c>
      <c r="T81">
        <f t="shared" si="40"/>
        <v>250368000</v>
      </c>
      <c r="U81">
        <f t="shared" si="41"/>
        <v>20029440000</v>
      </c>
      <c r="V81">
        <f t="shared" si="42"/>
        <v>1602355200000</v>
      </c>
      <c r="W81">
        <f t="shared" si="43"/>
        <v>128188416000000</v>
      </c>
      <c r="X81">
        <f t="shared" si="44"/>
        <v>1.025507328E+16</v>
      </c>
      <c r="Y81">
        <f t="shared" si="45"/>
        <v>8.204058624E+17</v>
      </c>
    </row>
    <row r="82" spans="1:25" x14ac:dyDescent="0.25">
      <c r="A82" s="2">
        <v>81</v>
      </c>
      <c r="B82" s="19">
        <v>503</v>
      </c>
      <c r="C82">
        <f t="shared" si="23"/>
        <v>6561</v>
      </c>
      <c r="D82">
        <f t="shared" si="24"/>
        <v>531441</v>
      </c>
      <c r="E82">
        <f t="shared" si="25"/>
        <v>43046721</v>
      </c>
      <c r="F82">
        <f t="shared" si="26"/>
        <v>3486784401</v>
      </c>
      <c r="G82">
        <f t="shared" si="27"/>
        <v>282429536481</v>
      </c>
      <c r="H82">
        <f t="shared" si="28"/>
        <v>22876792454961</v>
      </c>
      <c r="I82">
        <f t="shared" si="29"/>
        <v>1853020188851841</v>
      </c>
      <c r="J82">
        <f t="shared" si="30"/>
        <v>1.5009463529699914E+17</v>
      </c>
      <c r="K82">
        <f t="shared" si="31"/>
        <v>1.2157665459056929E+19</v>
      </c>
      <c r="L82">
        <f t="shared" si="32"/>
        <v>9.847709021836112E+20</v>
      </c>
      <c r="M82">
        <f t="shared" si="33"/>
        <v>7.9766443076872514E+22</v>
      </c>
      <c r="N82">
        <f t="shared" si="34"/>
        <v>6.4610818892266729E+24</v>
      </c>
      <c r="O82">
        <f t="shared" si="35"/>
        <v>5.2334763302736057E+26</v>
      </c>
      <c r="P82">
        <f t="shared" si="36"/>
        <v>4.2391158275216204E+28</v>
      </c>
      <c r="Q82">
        <f t="shared" si="37"/>
        <v>3.4336838202925124E+30</v>
      </c>
      <c r="R82">
        <f t="shared" si="38"/>
        <v>40743</v>
      </c>
      <c r="S82">
        <f t="shared" si="39"/>
        <v>3300183</v>
      </c>
      <c r="T82">
        <f t="shared" si="40"/>
        <v>267314823</v>
      </c>
      <c r="U82">
        <f t="shared" si="41"/>
        <v>21652500663</v>
      </c>
      <c r="V82">
        <f t="shared" si="42"/>
        <v>1753852553703</v>
      </c>
      <c r="W82">
        <f t="shared" si="43"/>
        <v>142062056849943</v>
      </c>
      <c r="X82">
        <f t="shared" si="44"/>
        <v>1.1507026604845384E+16</v>
      </c>
      <c r="Y82">
        <f t="shared" si="45"/>
        <v>9.3206915499247603E+17</v>
      </c>
    </row>
    <row r="83" spans="1:25" x14ac:dyDescent="0.25">
      <c r="A83" s="2">
        <v>82</v>
      </c>
      <c r="B83" s="19">
        <v>461</v>
      </c>
      <c r="C83">
        <f t="shared" si="23"/>
        <v>6724</v>
      </c>
      <c r="D83">
        <f t="shared" si="24"/>
        <v>551368</v>
      </c>
      <c r="E83">
        <f t="shared" si="25"/>
        <v>45212176</v>
      </c>
      <c r="F83">
        <f t="shared" si="26"/>
        <v>3707398432</v>
      </c>
      <c r="G83">
        <f t="shared" si="27"/>
        <v>304006671424</v>
      </c>
      <c r="H83">
        <f t="shared" si="28"/>
        <v>24928547056768</v>
      </c>
      <c r="I83">
        <f t="shared" si="29"/>
        <v>2044140858654976</v>
      </c>
      <c r="J83">
        <f t="shared" si="30"/>
        <v>1.6761955040970803E+17</v>
      </c>
      <c r="K83">
        <f t="shared" si="31"/>
        <v>1.3744803133596058E+19</v>
      </c>
      <c r="L83">
        <f t="shared" si="32"/>
        <v>1.1270738569548768E+21</v>
      </c>
      <c r="M83">
        <f t="shared" si="33"/>
        <v>9.2420056270299891E+22</v>
      </c>
      <c r="N83">
        <f t="shared" si="34"/>
        <v>7.5784446141645914E+24</v>
      </c>
      <c r="O83">
        <f t="shared" si="35"/>
        <v>6.2143245836149647E+26</v>
      </c>
      <c r="P83">
        <f t="shared" si="36"/>
        <v>5.0957461585642715E+28</v>
      </c>
      <c r="Q83">
        <f t="shared" si="37"/>
        <v>4.1785118500227024E+30</v>
      </c>
      <c r="R83">
        <f t="shared" si="38"/>
        <v>37802</v>
      </c>
      <c r="S83">
        <f t="shared" si="39"/>
        <v>3099764</v>
      </c>
      <c r="T83">
        <f t="shared" si="40"/>
        <v>254180648</v>
      </c>
      <c r="U83">
        <f t="shared" si="41"/>
        <v>20842813136</v>
      </c>
      <c r="V83">
        <f t="shared" si="42"/>
        <v>1709110677152</v>
      </c>
      <c r="W83">
        <f t="shared" si="43"/>
        <v>140147075526464</v>
      </c>
      <c r="X83">
        <f t="shared" si="44"/>
        <v>1.1492060193170048E+16</v>
      </c>
      <c r="Y83">
        <f t="shared" si="45"/>
        <v>9.4234893583994394E+17</v>
      </c>
    </row>
    <row r="84" spans="1:25" x14ac:dyDescent="0.25">
      <c r="A84" s="2">
        <v>83</v>
      </c>
      <c r="B84" s="19">
        <v>466</v>
      </c>
      <c r="C84">
        <f t="shared" si="23"/>
        <v>6889</v>
      </c>
      <c r="D84">
        <f t="shared" si="24"/>
        <v>571787</v>
      </c>
      <c r="E84">
        <f t="shared" si="25"/>
        <v>47458321</v>
      </c>
      <c r="F84">
        <f t="shared" si="26"/>
        <v>3939040643</v>
      </c>
      <c r="G84">
        <f t="shared" si="27"/>
        <v>326940373369</v>
      </c>
      <c r="H84">
        <f t="shared" si="28"/>
        <v>27136050989627</v>
      </c>
      <c r="I84">
        <f t="shared" si="29"/>
        <v>2252292232139041</v>
      </c>
      <c r="J84">
        <f t="shared" si="30"/>
        <v>1.8694025526754042E+17</v>
      </c>
      <c r="K84">
        <f t="shared" si="31"/>
        <v>1.5516041187205853E+19</v>
      </c>
      <c r="L84">
        <f t="shared" si="32"/>
        <v>1.2878314185380858E+21</v>
      </c>
      <c r="M84">
        <f t="shared" si="33"/>
        <v>1.0689000773866112E+23</v>
      </c>
      <c r="N84">
        <f t="shared" si="34"/>
        <v>8.8718706423088733E+24</v>
      </c>
      <c r="O84">
        <f t="shared" si="35"/>
        <v>7.3636526331163651E+26</v>
      </c>
      <c r="P84">
        <f t="shared" si="36"/>
        <v>6.1118316854865826E+28</v>
      </c>
      <c r="Q84">
        <f t="shared" si="37"/>
        <v>5.0728202989538643E+30</v>
      </c>
      <c r="R84">
        <f t="shared" si="38"/>
        <v>38678</v>
      </c>
      <c r="S84">
        <f t="shared" si="39"/>
        <v>3210274</v>
      </c>
      <c r="T84">
        <f t="shared" si="40"/>
        <v>266452742</v>
      </c>
      <c r="U84">
        <f t="shared" si="41"/>
        <v>22115577586</v>
      </c>
      <c r="V84">
        <f t="shared" si="42"/>
        <v>1835592939638</v>
      </c>
      <c r="W84">
        <f t="shared" si="43"/>
        <v>152354213989954</v>
      </c>
      <c r="X84">
        <f t="shared" si="44"/>
        <v>1.2645399761166182E+16</v>
      </c>
      <c r="Y84">
        <f t="shared" si="45"/>
        <v>1.0495681801767931E+18</v>
      </c>
    </row>
    <row r="85" spans="1:25" x14ac:dyDescent="0.25">
      <c r="A85" s="2">
        <v>84</v>
      </c>
      <c r="B85" s="19">
        <v>506</v>
      </c>
      <c r="C85">
        <f t="shared" si="23"/>
        <v>7056</v>
      </c>
      <c r="D85">
        <f t="shared" si="24"/>
        <v>592704</v>
      </c>
      <c r="E85">
        <f t="shared" si="25"/>
        <v>49787136</v>
      </c>
      <c r="F85">
        <f t="shared" si="26"/>
        <v>4182119424</v>
      </c>
      <c r="G85">
        <f t="shared" si="27"/>
        <v>351298031616</v>
      </c>
      <c r="H85">
        <f t="shared" si="28"/>
        <v>29509034655744</v>
      </c>
      <c r="I85">
        <f t="shared" si="29"/>
        <v>2478758911082496</v>
      </c>
      <c r="J85">
        <f t="shared" si="30"/>
        <v>2.0821574853092966E+17</v>
      </c>
      <c r="K85">
        <f t="shared" si="31"/>
        <v>1.7490122876598092E+19</v>
      </c>
      <c r="L85">
        <f t="shared" si="32"/>
        <v>1.4691703216342397E+21</v>
      </c>
      <c r="M85">
        <f t="shared" si="33"/>
        <v>1.2341030701727614E+23</v>
      </c>
      <c r="N85">
        <f t="shared" si="34"/>
        <v>1.0366465789451195E+25</v>
      </c>
      <c r="O85">
        <f t="shared" si="35"/>
        <v>8.7078312631390046E+26</v>
      </c>
      <c r="P85">
        <f t="shared" si="36"/>
        <v>7.3145782610367634E+28</v>
      </c>
      <c r="Q85">
        <f t="shared" si="37"/>
        <v>6.1442457392708813E+30</v>
      </c>
      <c r="R85">
        <f t="shared" si="38"/>
        <v>42504</v>
      </c>
      <c r="S85">
        <f t="shared" si="39"/>
        <v>3570336</v>
      </c>
      <c r="T85">
        <f t="shared" si="40"/>
        <v>299908224</v>
      </c>
      <c r="U85">
        <f t="shared" si="41"/>
        <v>25192290816</v>
      </c>
      <c r="V85">
        <f t="shared" si="42"/>
        <v>2116152428544</v>
      </c>
      <c r="W85">
        <f t="shared" si="43"/>
        <v>177756803997696</v>
      </c>
      <c r="X85">
        <f t="shared" si="44"/>
        <v>1.4931571535806464E+16</v>
      </c>
      <c r="Y85">
        <f t="shared" si="45"/>
        <v>1.254252009007743E+18</v>
      </c>
    </row>
    <row r="86" spans="1:25" x14ac:dyDescent="0.25">
      <c r="A86" s="2">
        <v>85</v>
      </c>
      <c r="B86" s="19">
        <v>440</v>
      </c>
      <c r="C86">
        <f t="shared" si="23"/>
        <v>7225</v>
      </c>
      <c r="D86">
        <f t="shared" si="24"/>
        <v>614125</v>
      </c>
      <c r="E86">
        <f t="shared" si="25"/>
        <v>52200625</v>
      </c>
      <c r="F86">
        <f t="shared" si="26"/>
        <v>4437053125</v>
      </c>
      <c r="G86">
        <f t="shared" si="27"/>
        <v>377149515625</v>
      </c>
      <c r="H86">
        <f t="shared" si="28"/>
        <v>32057708828125</v>
      </c>
      <c r="I86">
        <f t="shared" si="29"/>
        <v>2724905250390625</v>
      </c>
      <c r="J86">
        <f t="shared" si="30"/>
        <v>2.3161694628320314E+17</v>
      </c>
      <c r="K86">
        <f t="shared" si="31"/>
        <v>1.9687440434072265E+19</v>
      </c>
      <c r="L86">
        <f t="shared" si="32"/>
        <v>1.6734324368961425E+21</v>
      </c>
      <c r="M86">
        <f t="shared" si="33"/>
        <v>1.4224175713617212E+23</v>
      </c>
      <c r="N86">
        <f t="shared" si="34"/>
        <v>1.209054935657463E+25</v>
      </c>
      <c r="O86">
        <f t="shared" si="35"/>
        <v>1.0276966953088436E+27</v>
      </c>
      <c r="P86">
        <f t="shared" si="36"/>
        <v>8.7354219101251706E+28</v>
      </c>
      <c r="Q86">
        <f t="shared" si="37"/>
        <v>7.4251086236063951E+30</v>
      </c>
      <c r="R86">
        <f t="shared" si="38"/>
        <v>37400</v>
      </c>
      <c r="S86">
        <f t="shared" si="39"/>
        <v>3179000</v>
      </c>
      <c r="T86">
        <f t="shared" si="40"/>
        <v>270215000</v>
      </c>
      <c r="U86">
        <f t="shared" si="41"/>
        <v>22968275000</v>
      </c>
      <c r="V86">
        <f t="shared" si="42"/>
        <v>1952303375000</v>
      </c>
      <c r="W86">
        <f t="shared" si="43"/>
        <v>165945786875000</v>
      </c>
      <c r="X86">
        <f t="shared" si="44"/>
        <v>1.4105391884375E+16</v>
      </c>
      <c r="Y86">
        <f t="shared" si="45"/>
        <v>1.1989583101718751E+18</v>
      </c>
    </row>
    <row r="87" spans="1:25" x14ac:dyDescent="0.25">
      <c r="A87" s="2">
        <v>86</v>
      </c>
      <c r="B87" s="19">
        <v>498</v>
      </c>
      <c r="C87">
        <f t="shared" si="23"/>
        <v>7396</v>
      </c>
      <c r="D87">
        <f t="shared" si="24"/>
        <v>636056</v>
      </c>
      <c r="E87">
        <f t="shared" si="25"/>
        <v>54700816</v>
      </c>
      <c r="F87">
        <f t="shared" si="26"/>
        <v>4704270176</v>
      </c>
      <c r="G87">
        <f t="shared" si="27"/>
        <v>404567235136</v>
      </c>
      <c r="H87">
        <f t="shared" si="28"/>
        <v>34792782221696</v>
      </c>
      <c r="I87">
        <f t="shared" si="29"/>
        <v>2992179271065856</v>
      </c>
      <c r="J87">
        <f t="shared" si="30"/>
        <v>2.5732741731166362E+17</v>
      </c>
      <c r="K87">
        <f t="shared" si="31"/>
        <v>2.213015788880307E+19</v>
      </c>
      <c r="L87">
        <f t="shared" si="32"/>
        <v>1.903193578437064E+21</v>
      </c>
      <c r="M87">
        <f t="shared" si="33"/>
        <v>1.6367464774558752E+23</v>
      </c>
      <c r="N87">
        <f t="shared" si="34"/>
        <v>1.4076019706120526E+25</v>
      </c>
      <c r="O87">
        <f t="shared" si="35"/>
        <v>1.2105376947263653E+27</v>
      </c>
      <c r="P87">
        <f t="shared" si="36"/>
        <v>1.041062417464674E+29</v>
      </c>
      <c r="Q87">
        <f t="shared" si="37"/>
        <v>8.9531367901961971E+30</v>
      </c>
      <c r="R87">
        <f t="shared" si="38"/>
        <v>42828</v>
      </c>
      <c r="S87">
        <f t="shared" si="39"/>
        <v>3683208</v>
      </c>
      <c r="T87">
        <f t="shared" si="40"/>
        <v>316755888</v>
      </c>
      <c r="U87">
        <f t="shared" si="41"/>
        <v>27241006368</v>
      </c>
      <c r="V87">
        <f t="shared" si="42"/>
        <v>2342726547648</v>
      </c>
      <c r="W87">
        <f t="shared" si="43"/>
        <v>201474483097728</v>
      </c>
      <c r="X87">
        <f t="shared" si="44"/>
        <v>1.7326805546404608E+16</v>
      </c>
      <c r="Y87">
        <f t="shared" si="45"/>
        <v>1.4901052769907963E+18</v>
      </c>
    </row>
    <row r="88" spans="1:25" x14ac:dyDescent="0.25">
      <c r="A88" s="2">
        <v>87</v>
      </c>
      <c r="B88" s="19">
        <v>467</v>
      </c>
      <c r="C88">
        <f t="shared" si="23"/>
        <v>7569</v>
      </c>
      <c r="D88">
        <f t="shared" si="24"/>
        <v>658503</v>
      </c>
      <c r="E88">
        <f t="shared" si="25"/>
        <v>57289761</v>
      </c>
      <c r="F88">
        <f t="shared" si="26"/>
        <v>4984209207</v>
      </c>
      <c r="G88">
        <f t="shared" si="27"/>
        <v>433626201009</v>
      </c>
      <c r="H88">
        <f t="shared" si="28"/>
        <v>37725479487783</v>
      </c>
      <c r="I88">
        <f t="shared" si="29"/>
        <v>3282116715437121</v>
      </c>
      <c r="J88">
        <f t="shared" si="30"/>
        <v>2.8554415424302954E+17</v>
      </c>
      <c r="K88">
        <f t="shared" si="31"/>
        <v>2.4842341419143569E+19</v>
      </c>
      <c r="L88">
        <f t="shared" si="32"/>
        <v>2.1612837034654905E+21</v>
      </c>
      <c r="M88">
        <f t="shared" si="33"/>
        <v>1.8803168220149766E+23</v>
      </c>
      <c r="N88">
        <f t="shared" si="34"/>
        <v>1.6358756351530297E+25</v>
      </c>
      <c r="O88">
        <f t="shared" si="35"/>
        <v>1.4232118025831358E+27</v>
      </c>
      <c r="P88">
        <f t="shared" si="36"/>
        <v>1.2381942682473283E+29</v>
      </c>
      <c r="Q88">
        <f t="shared" si="37"/>
        <v>1.0772290133751755E+31</v>
      </c>
      <c r="R88">
        <f t="shared" si="38"/>
        <v>40629</v>
      </c>
      <c r="S88">
        <f t="shared" si="39"/>
        <v>3534723</v>
      </c>
      <c r="T88">
        <f t="shared" si="40"/>
        <v>307520901</v>
      </c>
      <c r="U88">
        <f t="shared" si="41"/>
        <v>26754318387</v>
      </c>
      <c r="V88">
        <f t="shared" si="42"/>
        <v>2327625699669</v>
      </c>
      <c r="W88">
        <f t="shared" si="43"/>
        <v>202503435871203</v>
      </c>
      <c r="X88">
        <f t="shared" si="44"/>
        <v>1.761779892079466E+16</v>
      </c>
      <c r="Y88">
        <f t="shared" si="45"/>
        <v>1.5327485061091356E+18</v>
      </c>
    </row>
    <row r="89" spans="1:25" x14ac:dyDescent="0.25">
      <c r="A89" s="2">
        <v>88</v>
      </c>
      <c r="B89" s="19">
        <v>401</v>
      </c>
      <c r="C89">
        <f t="shared" si="23"/>
        <v>7744</v>
      </c>
      <c r="D89">
        <f t="shared" si="24"/>
        <v>681472</v>
      </c>
      <c r="E89">
        <f t="shared" si="25"/>
        <v>59969536</v>
      </c>
      <c r="F89">
        <f t="shared" si="26"/>
        <v>5277319168</v>
      </c>
      <c r="G89">
        <f t="shared" si="27"/>
        <v>464404086784</v>
      </c>
      <c r="H89">
        <f t="shared" si="28"/>
        <v>40867559636992</v>
      </c>
      <c r="I89">
        <f t="shared" si="29"/>
        <v>3596345248055296</v>
      </c>
      <c r="J89">
        <f t="shared" si="30"/>
        <v>3.1647838182886605E+17</v>
      </c>
      <c r="K89">
        <f t="shared" si="31"/>
        <v>2.7850097600940212E+19</v>
      </c>
      <c r="L89">
        <f t="shared" si="32"/>
        <v>2.4508085888827387E+21</v>
      </c>
      <c r="M89">
        <f t="shared" si="33"/>
        <v>2.15671155821681E+23</v>
      </c>
      <c r="N89">
        <f t="shared" si="34"/>
        <v>1.8979061712307928E+25</v>
      </c>
      <c r="O89">
        <f t="shared" si="35"/>
        <v>1.6701574306830977E+27</v>
      </c>
      <c r="P89">
        <f t="shared" si="36"/>
        <v>1.469738539001126E+29</v>
      </c>
      <c r="Q89">
        <f t="shared" si="37"/>
        <v>1.2933699143209908E+31</v>
      </c>
      <c r="R89">
        <f t="shared" si="38"/>
        <v>35288</v>
      </c>
      <c r="S89">
        <f t="shared" si="39"/>
        <v>3105344</v>
      </c>
      <c r="T89">
        <f t="shared" si="40"/>
        <v>273270272</v>
      </c>
      <c r="U89">
        <f t="shared" si="41"/>
        <v>24047783936</v>
      </c>
      <c r="V89">
        <f t="shared" si="42"/>
        <v>2116204986368</v>
      </c>
      <c r="W89">
        <f t="shared" si="43"/>
        <v>186226038800384</v>
      </c>
      <c r="X89">
        <f t="shared" si="44"/>
        <v>1.6387891414433792E+16</v>
      </c>
      <c r="Y89">
        <f t="shared" si="45"/>
        <v>1.4421344444701737E+18</v>
      </c>
    </row>
    <row r="90" spans="1:25" x14ac:dyDescent="0.25">
      <c r="A90" s="2">
        <v>89</v>
      </c>
      <c r="B90" s="19">
        <v>409</v>
      </c>
      <c r="C90">
        <f t="shared" si="23"/>
        <v>7921</v>
      </c>
      <c r="D90">
        <f t="shared" si="24"/>
        <v>704969</v>
      </c>
      <c r="E90">
        <f t="shared" si="25"/>
        <v>62742241</v>
      </c>
      <c r="F90">
        <f t="shared" si="26"/>
        <v>5584059449</v>
      </c>
      <c r="G90">
        <f t="shared" si="27"/>
        <v>496981290961</v>
      </c>
      <c r="H90">
        <f t="shared" si="28"/>
        <v>44231334895529</v>
      </c>
      <c r="I90">
        <f t="shared" si="29"/>
        <v>3936588805702081</v>
      </c>
      <c r="J90">
        <f t="shared" si="30"/>
        <v>3.5035640370748518E+17</v>
      </c>
      <c r="K90">
        <f t="shared" si="31"/>
        <v>3.1181719929966182E+19</v>
      </c>
      <c r="L90">
        <f t="shared" si="32"/>
        <v>2.7751730737669902E+21</v>
      </c>
      <c r="M90">
        <f t="shared" si="33"/>
        <v>2.4699040356526214E+23</v>
      </c>
      <c r="N90">
        <f t="shared" si="34"/>
        <v>2.198214591730833E+25</v>
      </c>
      <c r="O90">
        <f t="shared" si="35"/>
        <v>1.9564109866404414E+27</v>
      </c>
      <c r="P90">
        <f t="shared" si="36"/>
        <v>1.7412057781099928E+29</v>
      </c>
      <c r="Q90">
        <f t="shared" si="37"/>
        <v>1.5496731425178937E+31</v>
      </c>
      <c r="R90">
        <f t="shared" si="38"/>
        <v>36401</v>
      </c>
      <c r="S90">
        <f t="shared" si="39"/>
        <v>3239689</v>
      </c>
      <c r="T90">
        <f t="shared" si="40"/>
        <v>288332321</v>
      </c>
      <c r="U90">
        <f t="shared" si="41"/>
        <v>25661576569</v>
      </c>
      <c r="V90">
        <f t="shared" si="42"/>
        <v>2283880314641</v>
      </c>
      <c r="W90">
        <f t="shared" si="43"/>
        <v>203265348003049</v>
      </c>
      <c r="X90">
        <f t="shared" si="44"/>
        <v>1.809061597227136E+16</v>
      </c>
      <c r="Y90">
        <f t="shared" si="45"/>
        <v>1.610064821532151E+18</v>
      </c>
    </row>
    <row r="91" spans="1:25" x14ac:dyDescent="0.25">
      <c r="A91" s="2">
        <v>90</v>
      </c>
      <c r="B91" s="19">
        <v>451</v>
      </c>
      <c r="C91">
        <f t="shared" si="23"/>
        <v>8100</v>
      </c>
      <c r="D91">
        <f t="shared" si="24"/>
        <v>729000</v>
      </c>
      <c r="E91">
        <f t="shared" si="25"/>
        <v>65610000</v>
      </c>
      <c r="F91">
        <f t="shared" si="26"/>
        <v>5904900000</v>
      </c>
      <c r="G91">
        <f t="shared" si="27"/>
        <v>531441000000</v>
      </c>
      <c r="H91">
        <f t="shared" si="28"/>
        <v>47829690000000</v>
      </c>
      <c r="I91">
        <f t="shared" si="29"/>
        <v>4304672100000000</v>
      </c>
      <c r="J91">
        <f t="shared" si="30"/>
        <v>3.87420489E+17</v>
      </c>
      <c r="K91">
        <f t="shared" si="31"/>
        <v>3.4867844009999999E+19</v>
      </c>
      <c r="L91">
        <f t="shared" si="32"/>
        <v>3.1381059609000002E+21</v>
      </c>
      <c r="M91">
        <f t="shared" si="33"/>
        <v>2.8242953648099999E+23</v>
      </c>
      <c r="N91">
        <f t="shared" si="34"/>
        <v>2.5418658283290002E+25</v>
      </c>
      <c r="O91">
        <f t="shared" si="35"/>
        <v>2.2876792454961001E+27</v>
      </c>
      <c r="P91">
        <f t="shared" si="36"/>
        <v>2.0589113209464901E+29</v>
      </c>
      <c r="Q91">
        <f t="shared" si="37"/>
        <v>1.8530201888518411E+31</v>
      </c>
      <c r="R91">
        <f t="shared" si="38"/>
        <v>40590</v>
      </c>
      <c r="S91">
        <f t="shared" si="39"/>
        <v>3653100</v>
      </c>
      <c r="T91">
        <f t="shared" si="40"/>
        <v>328779000</v>
      </c>
      <c r="U91">
        <f t="shared" si="41"/>
        <v>29590110000</v>
      </c>
      <c r="V91">
        <f t="shared" si="42"/>
        <v>2663109900000</v>
      </c>
      <c r="W91">
        <f t="shared" si="43"/>
        <v>239679891000000</v>
      </c>
      <c r="X91">
        <f t="shared" si="44"/>
        <v>2.157119019E+16</v>
      </c>
      <c r="Y91">
        <f t="shared" si="45"/>
        <v>1.9414071171E+18</v>
      </c>
    </row>
    <row r="92" spans="1:25" x14ac:dyDescent="0.25">
      <c r="A92" s="2">
        <v>91</v>
      </c>
      <c r="B92" s="19">
        <v>384</v>
      </c>
      <c r="C92">
        <f t="shared" si="23"/>
        <v>8281</v>
      </c>
      <c r="D92">
        <f t="shared" si="24"/>
        <v>753571</v>
      </c>
      <c r="E92">
        <f t="shared" si="25"/>
        <v>68574961</v>
      </c>
      <c r="F92">
        <f t="shared" si="26"/>
        <v>6240321451</v>
      </c>
      <c r="G92">
        <f t="shared" si="27"/>
        <v>567869252041</v>
      </c>
      <c r="H92">
        <f t="shared" si="28"/>
        <v>51676101935731</v>
      </c>
      <c r="I92">
        <f t="shared" si="29"/>
        <v>4702525276151521</v>
      </c>
      <c r="J92">
        <f t="shared" si="30"/>
        <v>4.2792980012978842E+17</v>
      </c>
      <c r="K92">
        <f t="shared" si="31"/>
        <v>3.8941611811810746E+19</v>
      </c>
      <c r="L92">
        <f t="shared" si="32"/>
        <v>3.543686674874778E+21</v>
      </c>
      <c r="M92">
        <f t="shared" si="33"/>
        <v>3.2247548741360479E+23</v>
      </c>
      <c r="N92">
        <f t="shared" si="34"/>
        <v>2.9345269354638035E+25</v>
      </c>
      <c r="O92">
        <f t="shared" si="35"/>
        <v>2.6704195112720611E+27</v>
      </c>
      <c r="P92">
        <f t="shared" si="36"/>
        <v>2.4300817552575756E+29</v>
      </c>
      <c r="Q92">
        <f t="shared" si="37"/>
        <v>2.211374397284394E+31</v>
      </c>
      <c r="R92">
        <f t="shared" si="38"/>
        <v>34944</v>
      </c>
      <c r="S92">
        <f t="shared" si="39"/>
        <v>3179904</v>
      </c>
      <c r="T92">
        <f t="shared" si="40"/>
        <v>289371264</v>
      </c>
      <c r="U92">
        <f t="shared" si="41"/>
        <v>26332785024</v>
      </c>
      <c r="V92">
        <f t="shared" si="42"/>
        <v>2396283437184</v>
      </c>
      <c r="W92">
        <f t="shared" si="43"/>
        <v>218061792783744</v>
      </c>
      <c r="X92">
        <f t="shared" si="44"/>
        <v>1.9843623143320704E+16</v>
      </c>
      <c r="Y92">
        <f t="shared" si="45"/>
        <v>1.8057697060421842E+18</v>
      </c>
    </row>
    <row r="93" spans="1:25" x14ac:dyDescent="0.25">
      <c r="A93" s="2">
        <v>92</v>
      </c>
      <c r="B93" s="19">
        <v>380</v>
      </c>
      <c r="C93">
        <f t="shared" si="23"/>
        <v>8464</v>
      </c>
      <c r="D93">
        <f t="shared" si="24"/>
        <v>778688</v>
      </c>
      <c r="E93">
        <f t="shared" si="25"/>
        <v>71639296</v>
      </c>
      <c r="F93">
        <f t="shared" si="26"/>
        <v>6590815232</v>
      </c>
      <c r="G93">
        <f t="shared" si="27"/>
        <v>606355001344</v>
      </c>
      <c r="H93">
        <f t="shared" si="28"/>
        <v>55784660123648</v>
      </c>
      <c r="I93">
        <f t="shared" si="29"/>
        <v>5132188731375616</v>
      </c>
      <c r="J93">
        <f t="shared" si="30"/>
        <v>4.7216136328655667E+17</v>
      </c>
      <c r="K93">
        <f t="shared" si="31"/>
        <v>4.3438845422363214E+19</v>
      </c>
      <c r="L93">
        <f t="shared" si="32"/>
        <v>3.9963737788574157E+21</v>
      </c>
      <c r="M93">
        <f t="shared" si="33"/>
        <v>3.6766638765488223E+23</v>
      </c>
      <c r="N93">
        <f t="shared" si="34"/>
        <v>3.3825307664249167E+25</v>
      </c>
      <c r="O93">
        <f t="shared" si="35"/>
        <v>3.1119283051109231E+27</v>
      </c>
      <c r="P93">
        <f t="shared" si="36"/>
        <v>2.8629740407020493E+29</v>
      </c>
      <c r="Q93">
        <f t="shared" si="37"/>
        <v>2.6339361174458855E+31</v>
      </c>
      <c r="R93">
        <f t="shared" si="38"/>
        <v>34960</v>
      </c>
      <c r="S93">
        <f t="shared" si="39"/>
        <v>3216320</v>
      </c>
      <c r="T93">
        <f t="shared" si="40"/>
        <v>295901440</v>
      </c>
      <c r="U93">
        <f t="shared" si="41"/>
        <v>27222932480</v>
      </c>
      <c r="V93">
        <f t="shared" si="42"/>
        <v>2504509788160</v>
      </c>
      <c r="W93">
        <f t="shared" si="43"/>
        <v>230414900510720</v>
      </c>
      <c r="X93">
        <f t="shared" si="44"/>
        <v>2.119817084698624E+16</v>
      </c>
      <c r="Y93">
        <f t="shared" si="45"/>
        <v>1.9502317179227341E+18</v>
      </c>
    </row>
    <row r="94" spans="1:25" x14ac:dyDescent="0.25">
      <c r="A94" s="2">
        <v>93</v>
      </c>
      <c r="B94" s="19">
        <v>385</v>
      </c>
      <c r="C94">
        <f t="shared" si="23"/>
        <v>8649</v>
      </c>
      <c r="D94">
        <f t="shared" si="24"/>
        <v>804357</v>
      </c>
      <c r="E94">
        <f t="shared" si="25"/>
        <v>74805201</v>
      </c>
      <c r="F94">
        <f t="shared" si="26"/>
        <v>6956883693</v>
      </c>
      <c r="G94">
        <f t="shared" si="27"/>
        <v>646990183449</v>
      </c>
      <c r="H94">
        <f t="shared" si="28"/>
        <v>60170087060757</v>
      </c>
      <c r="I94">
        <f t="shared" si="29"/>
        <v>5595818096650401</v>
      </c>
      <c r="J94">
        <f t="shared" si="30"/>
        <v>5.204110829884873E+17</v>
      </c>
      <c r="K94">
        <f t="shared" si="31"/>
        <v>4.8398230717929316E+19</v>
      </c>
      <c r="L94">
        <f t="shared" si="32"/>
        <v>4.5010354567674268E+21</v>
      </c>
      <c r="M94">
        <f t="shared" si="33"/>
        <v>4.1859629747937069E+23</v>
      </c>
      <c r="N94">
        <f t="shared" si="34"/>
        <v>3.8929455665581473E+25</v>
      </c>
      <c r="O94">
        <f t="shared" si="35"/>
        <v>3.6204393768990768E+27</v>
      </c>
      <c r="P94">
        <f t="shared" si="36"/>
        <v>3.3670086205161413E+29</v>
      </c>
      <c r="Q94">
        <f t="shared" si="37"/>
        <v>3.1313180170800115E+31</v>
      </c>
      <c r="R94">
        <f t="shared" si="38"/>
        <v>35805</v>
      </c>
      <c r="S94">
        <f t="shared" si="39"/>
        <v>3329865</v>
      </c>
      <c r="T94">
        <f t="shared" si="40"/>
        <v>309677445</v>
      </c>
      <c r="U94">
        <f t="shared" si="41"/>
        <v>28800002385</v>
      </c>
      <c r="V94">
        <f t="shared" si="42"/>
        <v>2678400221805</v>
      </c>
      <c r="W94">
        <f t="shared" si="43"/>
        <v>249091220627865</v>
      </c>
      <c r="X94">
        <f t="shared" si="44"/>
        <v>2.3165483518391444E+16</v>
      </c>
      <c r="Y94">
        <f t="shared" si="45"/>
        <v>2.1543899672104044E+18</v>
      </c>
    </row>
    <row r="95" spans="1:25" x14ac:dyDescent="0.25">
      <c r="A95" s="2">
        <v>94</v>
      </c>
      <c r="B95" s="19">
        <v>358</v>
      </c>
      <c r="C95">
        <f t="shared" si="23"/>
        <v>8836</v>
      </c>
      <c r="D95">
        <f t="shared" si="24"/>
        <v>830584</v>
      </c>
      <c r="E95">
        <f t="shared" si="25"/>
        <v>78074896</v>
      </c>
      <c r="F95">
        <f t="shared" si="26"/>
        <v>7339040224</v>
      </c>
      <c r="G95">
        <f t="shared" si="27"/>
        <v>689869781056</v>
      </c>
      <c r="H95">
        <f t="shared" si="28"/>
        <v>64847759419264</v>
      </c>
      <c r="I95">
        <f t="shared" si="29"/>
        <v>6095689385410816</v>
      </c>
      <c r="J95">
        <f t="shared" si="30"/>
        <v>5.729948022286167E+17</v>
      </c>
      <c r="K95">
        <f t="shared" si="31"/>
        <v>5.3861511409489969E+19</v>
      </c>
      <c r="L95">
        <f t="shared" si="32"/>
        <v>5.0629820724920577E+21</v>
      </c>
      <c r="M95">
        <f t="shared" si="33"/>
        <v>4.7592031481425336E+23</v>
      </c>
      <c r="N95">
        <f t="shared" si="34"/>
        <v>4.4736509592539815E+25</v>
      </c>
      <c r="O95">
        <f t="shared" si="35"/>
        <v>4.2052319016987428E+27</v>
      </c>
      <c r="P95">
        <f t="shared" si="36"/>
        <v>3.9529179875968182E+29</v>
      </c>
      <c r="Q95">
        <f t="shared" si="37"/>
        <v>3.7157429083410092E+31</v>
      </c>
      <c r="R95">
        <f t="shared" si="38"/>
        <v>33652</v>
      </c>
      <c r="S95">
        <f t="shared" si="39"/>
        <v>3163288</v>
      </c>
      <c r="T95">
        <f t="shared" si="40"/>
        <v>297349072</v>
      </c>
      <c r="U95">
        <f t="shared" si="41"/>
        <v>27950812768</v>
      </c>
      <c r="V95">
        <f t="shared" si="42"/>
        <v>2627376400192</v>
      </c>
      <c r="W95">
        <f t="shared" si="43"/>
        <v>246973381618048</v>
      </c>
      <c r="X95">
        <f t="shared" si="44"/>
        <v>2.3215497872096512E+16</v>
      </c>
      <c r="Y95">
        <f t="shared" si="45"/>
        <v>2.1822567999770721E+18</v>
      </c>
    </row>
    <row r="96" spans="1:25" x14ac:dyDescent="0.25">
      <c r="A96" s="2">
        <v>95</v>
      </c>
      <c r="B96" s="19">
        <v>363</v>
      </c>
      <c r="C96">
        <f t="shared" si="23"/>
        <v>9025</v>
      </c>
      <c r="D96">
        <f t="shared" si="24"/>
        <v>857375</v>
      </c>
      <c r="E96">
        <f t="shared" si="25"/>
        <v>81450625</v>
      </c>
      <c r="F96">
        <f t="shared" si="26"/>
        <v>7737809375</v>
      </c>
      <c r="G96">
        <f t="shared" si="27"/>
        <v>735091890625</v>
      </c>
      <c r="H96">
        <f t="shared" si="28"/>
        <v>69833729609375</v>
      </c>
      <c r="I96">
        <f t="shared" si="29"/>
        <v>6634204312890625</v>
      </c>
      <c r="J96">
        <f t="shared" si="30"/>
        <v>6.3024940972460941E+17</v>
      </c>
      <c r="K96">
        <f t="shared" si="31"/>
        <v>5.9873693923837895E+19</v>
      </c>
      <c r="L96">
        <f t="shared" si="32"/>
        <v>5.6880009227645999E+21</v>
      </c>
      <c r="M96">
        <f t="shared" si="33"/>
        <v>5.4036008766263699E+23</v>
      </c>
      <c r="N96">
        <f t="shared" si="34"/>
        <v>5.1334208327950511E+25</v>
      </c>
      <c r="O96">
        <f t="shared" si="35"/>
        <v>4.8767497911552987E+27</v>
      </c>
      <c r="P96">
        <f t="shared" si="36"/>
        <v>4.6329123015975337E+29</v>
      </c>
      <c r="Q96">
        <f t="shared" si="37"/>
        <v>4.4012666865176571E+31</v>
      </c>
      <c r="R96">
        <f t="shared" si="38"/>
        <v>34485</v>
      </c>
      <c r="S96">
        <f t="shared" si="39"/>
        <v>3276075</v>
      </c>
      <c r="T96">
        <f t="shared" si="40"/>
        <v>311227125</v>
      </c>
      <c r="U96">
        <f t="shared" si="41"/>
        <v>29566576875</v>
      </c>
      <c r="V96">
        <f t="shared" si="42"/>
        <v>2808824803125</v>
      </c>
      <c r="W96">
        <f t="shared" si="43"/>
        <v>266838356296875</v>
      </c>
      <c r="X96">
        <f t="shared" si="44"/>
        <v>2.5349643848203124E+16</v>
      </c>
      <c r="Y96">
        <f t="shared" si="45"/>
        <v>2.4082161655792968E+18</v>
      </c>
    </row>
    <row r="97" spans="1:25" x14ac:dyDescent="0.25">
      <c r="A97" s="2">
        <v>96</v>
      </c>
      <c r="B97" s="19">
        <v>335</v>
      </c>
      <c r="C97">
        <f t="shared" si="23"/>
        <v>9216</v>
      </c>
      <c r="D97">
        <f t="shared" si="24"/>
        <v>884736</v>
      </c>
      <c r="E97">
        <f t="shared" si="25"/>
        <v>84934656</v>
      </c>
      <c r="F97">
        <f t="shared" si="26"/>
        <v>8153726976</v>
      </c>
      <c r="G97">
        <f t="shared" si="27"/>
        <v>782757789696</v>
      </c>
      <c r="H97">
        <f t="shared" si="28"/>
        <v>75144747810816</v>
      </c>
      <c r="I97">
        <f t="shared" si="29"/>
        <v>7213895789838336</v>
      </c>
      <c r="J97">
        <f t="shared" si="30"/>
        <v>6.9253399582448026E+17</v>
      </c>
      <c r="K97">
        <f t="shared" si="31"/>
        <v>6.6483263599150105E+19</v>
      </c>
      <c r="L97">
        <f t="shared" si="32"/>
        <v>6.38239330551841E+21</v>
      </c>
      <c r="M97">
        <f t="shared" si="33"/>
        <v>6.1270975732976736E+23</v>
      </c>
      <c r="N97">
        <f t="shared" si="34"/>
        <v>5.8820136703657667E+25</v>
      </c>
      <c r="O97">
        <f t="shared" si="35"/>
        <v>5.646733123551136E+27</v>
      </c>
      <c r="P97">
        <f t="shared" si="36"/>
        <v>5.4208637986090906E+29</v>
      </c>
      <c r="Q97">
        <f t="shared" si="37"/>
        <v>5.204029246664727E+31</v>
      </c>
      <c r="R97">
        <f t="shared" si="38"/>
        <v>32160</v>
      </c>
      <c r="S97">
        <f t="shared" si="39"/>
        <v>3087360</v>
      </c>
      <c r="T97">
        <f t="shared" si="40"/>
        <v>296386560</v>
      </c>
      <c r="U97">
        <f t="shared" si="41"/>
        <v>28453109760</v>
      </c>
      <c r="V97">
        <f t="shared" si="42"/>
        <v>2731498536960</v>
      </c>
      <c r="W97">
        <f t="shared" si="43"/>
        <v>262223859548160</v>
      </c>
      <c r="X97">
        <f t="shared" si="44"/>
        <v>2.517349051662336E+16</v>
      </c>
      <c r="Y97">
        <f t="shared" si="45"/>
        <v>2.4166550895958426E+18</v>
      </c>
    </row>
    <row r="98" spans="1:25" x14ac:dyDescent="0.25">
      <c r="A98" s="2">
        <v>97</v>
      </c>
      <c r="B98" s="19">
        <v>367</v>
      </c>
      <c r="C98">
        <f t="shared" si="23"/>
        <v>9409</v>
      </c>
      <c r="D98">
        <f t="shared" si="24"/>
        <v>912673</v>
      </c>
      <c r="E98">
        <f t="shared" si="25"/>
        <v>88529281</v>
      </c>
      <c r="F98">
        <f t="shared" si="26"/>
        <v>8587340257</v>
      </c>
      <c r="G98">
        <f t="shared" si="27"/>
        <v>832972004929</v>
      </c>
      <c r="H98">
        <f t="shared" si="28"/>
        <v>80798284478113</v>
      </c>
      <c r="I98">
        <f t="shared" si="29"/>
        <v>7837433594376961</v>
      </c>
      <c r="J98">
        <f t="shared" si="30"/>
        <v>7.6023105865456525E+17</v>
      </c>
      <c r="K98">
        <f t="shared" si="31"/>
        <v>7.3742412689492828E+19</v>
      </c>
      <c r="L98">
        <f t="shared" si="32"/>
        <v>7.1530140308808044E+21</v>
      </c>
      <c r="M98">
        <f t="shared" si="33"/>
        <v>6.9384236099543804E+23</v>
      </c>
      <c r="N98">
        <f t="shared" si="34"/>
        <v>6.7302709016557484E+25</v>
      </c>
      <c r="O98">
        <f t="shared" si="35"/>
        <v>6.5283627746060766E+27</v>
      </c>
      <c r="P98">
        <f t="shared" si="36"/>
        <v>6.3325118913678936E+29</v>
      </c>
      <c r="Q98">
        <f t="shared" si="37"/>
        <v>6.1425365346268572E+31</v>
      </c>
      <c r="R98">
        <f t="shared" si="38"/>
        <v>35599</v>
      </c>
      <c r="S98">
        <f t="shared" si="39"/>
        <v>3453103</v>
      </c>
      <c r="T98">
        <f t="shared" si="40"/>
        <v>334950991</v>
      </c>
      <c r="U98">
        <f t="shared" si="41"/>
        <v>32490246127</v>
      </c>
      <c r="V98">
        <f t="shared" si="42"/>
        <v>3151553874319</v>
      </c>
      <c r="W98">
        <f t="shared" si="43"/>
        <v>305700725808943</v>
      </c>
      <c r="X98">
        <f t="shared" si="44"/>
        <v>2.9652970403467472E+16</v>
      </c>
      <c r="Y98">
        <f t="shared" si="45"/>
        <v>2.8763381291363446E+18</v>
      </c>
    </row>
    <row r="99" spans="1:25" x14ac:dyDescent="0.25">
      <c r="A99" s="2">
        <v>98</v>
      </c>
      <c r="B99" s="19">
        <v>344</v>
      </c>
      <c r="C99">
        <f t="shared" si="23"/>
        <v>9604</v>
      </c>
      <c r="D99">
        <f t="shared" si="24"/>
        <v>941192</v>
      </c>
      <c r="E99">
        <f t="shared" si="25"/>
        <v>92236816</v>
      </c>
      <c r="F99">
        <f t="shared" si="26"/>
        <v>9039207968</v>
      </c>
      <c r="G99">
        <f t="shared" si="27"/>
        <v>885842380864</v>
      </c>
      <c r="H99">
        <f t="shared" si="28"/>
        <v>86812553324672</v>
      </c>
      <c r="I99">
        <f t="shared" si="29"/>
        <v>8507630225817856</v>
      </c>
      <c r="J99">
        <f t="shared" si="30"/>
        <v>8.3374776213014989E+17</v>
      </c>
      <c r="K99">
        <f t="shared" si="31"/>
        <v>8.1707280688754688E+19</v>
      </c>
      <c r="L99">
        <f t="shared" si="32"/>
        <v>8.00731350749796E+21</v>
      </c>
      <c r="M99">
        <f t="shared" si="33"/>
        <v>7.8471672373480001E+23</v>
      </c>
      <c r="N99">
        <f t="shared" si="34"/>
        <v>7.6902238926010403E+25</v>
      </c>
      <c r="O99">
        <f t="shared" si="35"/>
        <v>7.5364194147490197E+27</v>
      </c>
      <c r="P99">
        <f t="shared" si="36"/>
        <v>7.3856910264540385E+29</v>
      </c>
      <c r="Q99">
        <f t="shared" si="37"/>
        <v>7.2379772059249586E+31</v>
      </c>
      <c r="R99">
        <f t="shared" si="38"/>
        <v>33712</v>
      </c>
      <c r="S99">
        <f t="shared" si="39"/>
        <v>3303776</v>
      </c>
      <c r="T99">
        <f t="shared" si="40"/>
        <v>323770048</v>
      </c>
      <c r="U99">
        <f t="shared" si="41"/>
        <v>31729464704</v>
      </c>
      <c r="V99">
        <f t="shared" si="42"/>
        <v>3109487540992</v>
      </c>
      <c r="W99">
        <f t="shared" si="43"/>
        <v>304729779017216</v>
      </c>
      <c r="X99">
        <f t="shared" si="44"/>
        <v>2.9863518343687168E+16</v>
      </c>
      <c r="Y99">
        <f t="shared" si="45"/>
        <v>2.9266247976813425E+18</v>
      </c>
    </row>
    <row r="100" spans="1:25" x14ac:dyDescent="0.25">
      <c r="A100" s="2">
        <v>99</v>
      </c>
      <c r="B100" s="19">
        <v>384</v>
      </c>
      <c r="C100">
        <f t="shared" si="23"/>
        <v>9801</v>
      </c>
      <c r="D100">
        <f t="shared" si="24"/>
        <v>970299</v>
      </c>
      <c r="E100">
        <f t="shared" si="25"/>
        <v>96059601</v>
      </c>
      <c r="F100">
        <f t="shared" si="26"/>
        <v>9509900499</v>
      </c>
      <c r="G100">
        <f t="shared" si="27"/>
        <v>941480149401</v>
      </c>
      <c r="H100">
        <f t="shared" si="28"/>
        <v>93206534790699</v>
      </c>
      <c r="I100">
        <f t="shared" si="29"/>
        <v>9227446944279200</v>
      </c>
      <c r="J100">
        <f t="shared" si="30"/>
        <v>9.1351724748364083E+17</v>
      </c>
      <c r="K100">
        <f t="shared" si="31"/>
        <v>9.0438207500880445E+19</v>
      </c>
      <c r="L100">
        <f t="shared" si="32"/>
        <v>8.9533825425871638E+21</v>
      </c>
      <c r="M100">
        <f t="shared" si="33"/>
        <v>8.8638487171612924E+23</v>
      </c>
      <c r="N100">
        <f t="shared" si="34"/>
        <v>8.7752102299896794E+25</v>
      </c>
      <c r="O100">
        <f t="shared" si="35"/>
        <v>8.6874581276897822E+27</v>
      </c>
      <c r="P100">
        <f t="shared" si="36"/>
        <v>8.6005835464128837E+29</v>
      </c>
      <c r="Q100">
        <f t="shared" si="37"/>
        <v>8.5145777109487544E+31</v>
      </c>
      <c r="R100">
        <f t="shared" si="38"/>
        <v>38016</v>
      </c>
      <c r="S100">
        <f t="shared" si="39"/>
        <v>3763584</v>
      </c>
      <c r="T100">
        <f t="shared" si="40"/>
        <v>372594816</v>
      </c>
      <c r="U100">
        <f t="shared" si="41"/>
        <v>36886886784</v>
      </c>
      <c r="V100">
        <f t="shared" si="42"/>
        <v>3651801791616</v>
      </c>
      <c r="W100">
        <f t="shared" si="43"/>
        <v>361528377369984</v>
      </c>
      <c r="X100">
        <f t="shared" si="44"/>
        <v>3.5791309359628416E+16</v>
      </c>
      <c r="Y100">
        <f t="shared" si="45"/>
        <v>3.5433396266032128E+18</v>
      </c>
    </row>
    <row r="101" spans="1:25" x14ac:dyDescent="0.25">
      <c r="A101" s="2">
        <v>100</v>
      </c>
      <c r="B101" s="19">
        <v>325</v>
      </c>
      <c r="C101">
        <f t="shared" si="23"/>
        <v>10000</v>
      </c>
      <c r="D101">
        <f t="shared" si="24"/>
        <v>1000000</v>
      </c>
      <c r="E101">
        <f t="shared" si="25"/>
        <v>100000000</v>
      </c>
      <c r="F101">
        <f t="shared" si="26"/>
        <v>10000000000</v>
      </c>
      <c r="G101">
        <f t="shared" si="27"/>
        <v>1000000000000</v>
      </c>
      <c r="H101">
        <f t="shared" si="28"/>
        <v>100000000000000</v>
      </c>
      <c r="I101">
        <f t="shared" si="29"/>
        <v>1E+16</v>
      </c>
      <c r="J101">
        <f t="shared" si="30"/>
        <v>1E+18</v>
      </c>
      <c r="K101">
        <f t="shared" si="31"/>
        <v>1E+20</v>
      </c>
      <c r="L101">
        <f t="shared" si="32"/>
        <v>1E+22</v>
      </c>
      <c r="M101">
        <f t="shared" si="33"/>
        <v>9.9999999999999998E+23</v>
      </c>
      <c r="N101">
        <f t="shared" si="34"/>
        <v>1E+26</v>
      </c>
      <c r="O101">
        <f t="shared" si="35"/>
        <v>9.9999999999999996E+27</v>
      </c>
      <c r="P101">
        <f t="shared" si="36"/>
        <v>1E+30</v>
      </c>
      <c r="Q101">
        <f t="shared" si="37"/>
        <v>1.0000000000000001E+32</v>
      </c>
      <c r="R101">
        <f t="shared" si="38"/>
        <v>32500</v>
      </c>
      <c r="S101">
        <f t="shared" si="39"/>
        <v>3250000</v>
      </c>
      <c r="T101">
        <f t="shared" si="40"/>
        <v>325000000</v>
      </c>
      <c r="U101">
        <f t="shared" si="41"/>
        <v>32500000000</v>
      </c>
      <c r="V101">
        <f t="shared" si="42"/>
        <v>3250000000000</v>
      </c>
      <c r="W101">
        <f t="shared" si="43"/>
        <v>325000000000000</v>
      </c>
      <c r="X101">
        <f t="shared" si="44"/>
        <v>3.25E+16</v>
      </c>
      <c r="Y101">
        <f t="shared" si="45"/>
        <v>3.25E+18</v>
      </c>
    </row>
    <row r="102" spans="1:25" x14ac:dyDescent="0.25">
      <c r="A102" s="2">
        <v>101</v>
      </c>
      <c r="B102" s="19">
        <v>285</v>
      </c>
      <c r="C102">
        <f t="shared" si="23"/>
        <v>10201</v>
      </c>
      <c r="D102">
        <f t="shared" si="24"/>
        <v>1030301</v>
      </c>
      <c r="E102">
        <f t="shared" si="25"/>
        <v>104060401</v>
      </c>
      <c r="F102">
        <f t="shared" si="26"/>
        <v>10510100501</v>
      </c>
      <c r="G102">
        <f t="shared" si="27"/>
        <v>1061520150601</v>
      </c>
      <c r="H102">
        <f t="shared" si="28"/>
        <v>107213535210701</v>
      </c>
      <c r="I102">
        <f t="shared" si="29"/>
        <v>1.08285670562808E+16</v>
      </c>
      <c r="J102">
        <f t="shared" si="30"/>
        <v>1.0936852726843608E+18</v>
      </c>
      <c r="K102">
        <f t="shared" si="31"/>
        <v>1.1046221254112045E+20</v>
      </c>
      <c r="L102">
        <f t="shared" si="32"/>
        <v>1.1156683466653164E+22</v>
      </c>
      <c r="M102">
        <f t="shared" si="33"/>
        <v>1.1268250301319696E+24</v>
      </c>
      <c r="N102">
        <f t="shared" si="34"/>
        <v>1.1380932804332894E+26</v>
      </c>
      <c r="O102">
        <f t="shared" si="35"/>
        <v>1.1494742132376223E+28</v>
      </c>
      <c r="P102">
        <f t="shared" si="36"/>
        <v>1.1609689553699984E+30</v>
      </c>
      <c r="Q102">
        <f t="shared" si="37"/>
        <v>1.1725786449236983E+32</v>
      </c>
      <c r="R102">
        <f t="shared" si="38"/>
        <v>28785</v>
      </c>
      <c r="S102">
        <f t="shared" si="39"/>
        <v>2907285</v>
      </c>
      <c r="T102">
        <f t="shared" si="40"/>
        <v>293635785</v>
      </c>
      <c r="U102">
        <f t="shared" si="41"/>
        <v>29657214285</v>
      </c>
      <c r="V102">
        <f t="shared" si="42"/>
        <v>2995378642785</v>
      </c>
      <c r="W102">
        <f t="shared" si="43"/>
        <v>302533242921285</v>
      </c>
      <c r="X102">
        <f t="shared" si="44"/>
        <v>3.0555857535049784E+16</v>
      </c>
      <c r="Y102">
        <f t="shared" si="45"/>
        <v>3.0861416110400282E+18</v>
      </c>
    </row>
    <row r="103" spans="1:25" x14ac:dyDescent="0.25">
      <c r="A103" s="2">
        <v>102</v>
      </c>
      <c r="B103" s="19">
        <v>277</v>
      </c>
      <c r="C103">
        <f t="shared" si="23"/>
        <v>10404</v>
      </c>
      <c r="D103">
        <f t="shared" si="24"/>
        <v>1061208</v>
      </c>
      <c r="E103">
        <f t="shared" si="25"/>
        <v>108243216</v>
      </c>
      <c r="F103">
        <f t="shared" si="26"/>
        <v>11040808032</v>
      </c>
      <c r="G103">
        <f t="shared" si="27"/>
        <v>1126162419264</v>
      </c>
      <c r="H103">
        <f t="shared" si="28"/>
        <v>114868566764928</v>
      </c>
      <c r="I103">
        <f t="shared" si="29"/>
        <v>1.1716593810022656E+16</v>
      </c>
      <c r="J103">
        <f t="shared" si="30"/>
        <v>1.1950925686223109E+18</v>
      </c>
      <c r="K103">
        <f t="shared" si="31"/>
        <v>1.2189944199947572E+20</v>
      </c>
      <c r="L103">
        <f t="shared" si="32"/>
        <v>1.2433743083946522E+22</v>
      </c>
      <c r="M103">
        <f t="shared" si="33"/>
        <v>1.2682417945625453E+24</v>
      </c>
      <c r="N103">
        <f t="shared" si="34"/>
        <v>1.2936066304537962E+26</v>
      </c>
      <c r="O103">
        <f t="shared" si="35"/>
        <v>1.3194787630628722E+28</v>
      </c>
      <c r="P103">
        <f t="shared" si="36"/>
        <v>1.3458683383241297E+30</v>
      </c>
      <c r="Q103">
        <f t="shared" si="37"/>
        <v>1.3727857050906122E+32</v>
      </c>
      <c r="R103">
        <f t="shared" si="38"/>
        <v>28254</v>
      </c>
      <c r="S103">
        <f t="shared" si="39"/>
        <v>2881908</v>
      </c>
      <c r="T103">
        <f t="shared" si="40"/>
        <v>293954616</v>
      </c>
      <c r="U103">
        <f t="shared" si="41"/>
        <v>29983370832</v>
      </c>
      <c r="V103">
        <f t="shared" si="42"/>
        <v>3058303824864</v>
      </c>
      <c r="W103">
        <f t="shared" si="43"/>
        <v>311946990136128</v>
      </c>
      <c r="X103">
        <f t="shared" si="44"/>
        <v>3.1818592993885056E+16</v>
      </c>
      <c r="Y103">
        <f t="shared" si="45"/>
        <v>3.2454964853762755E+18</v>
      </c>
    </row>
    <row r="104" spans="1:25" x14ac:dyDescent="0.25">
      <c r="A104" s="2">
        <v>103</v>
      </c>
      <c r="B104" s="19">
        <v>302</v>
      </c>
      <c r="C104">
        <f t="shared" si="23"/>
        <v>10609</v>
      </c>
      <c r="D104">
        <f t="shared" si="24"/>
        <v>1092727</v>
      </c>
      <c r="E104">
        <f t="shared" si="25"/>
        <v>112550881</v>
      </c>
      <c r="F104">
        <f t="shared" si="26"/>
        <v>11592740743</v>
      </c>
      <c r="G104">
        <f t="shared" si="27"/>
        <v>1194052296529</v>
      </c>
      <c r="H104">
        <f t="shared" si="28"/>
        <v>122987386542487</v>
      </c>
      <c r="I104">
        <f t="shared" si="29"/>
        <v>1.266770081387616E+16</v>
      </c>
      <c r="J104">
        <f t="shared" si="30"/>
        <v>1.3047731838292444E+18</v>
      </c>
      <c r="K104">
        <f t="shared" si="31"/>
        <v>1.3439163793441219E+20</v>
      </c>
      <c r="L104">
        <f t="shared" si="32"/>
        <v>1.3842338707244455E+22</v>
      </c>
      <c r="M104">
        <f t="shared" si="33"/>
        <v>1.4257608868461789E+24</v>
      </c>
      <c r="N104">
        <f t="shared" si="34"/>
        <v>1.4685337134515642E+26</v>
      </c>
      <c r="O104">
        <f t="shared" si="35"/>
        <v>1.512589724855111E+28</v>
      </c>
      <c r="P104">
        <f t="shared" si="36"/>
        <v>1.5579674166007646E+30</v>
      </c>
      <c r="Q104">
        <f t="shared" si="37"/>
        <v>1.6047064390987873E+32</v>
      </c>
      <c r="R104">
        <f t="shared" si="38"/>
        <v>31106</v>
      </c>
      <c r="S104">
        <f t="shared" si="39"/>
        <v>3203918</v>
      </c>
      <c r="T104">
        <f t="shared" si="40"/>
        <v>330003554</v>
      </c>
      <c r="U104">
        <f t="shared" si="41"/>
        <v>33990366062</v>
      </c>
      <c r="V104">
        <f t="shared" si="42"/>
        <v>3501007704386</v>
      </c>
      <c r="W104">
        <f t="shared" si="43"/>
        <v>360603793551758</v>
      </c>
      <c r="X104">
        <f t="shared" si="44"/>
        <v>3.7142190735831072E+16</v>
      </c>
      <c r="Y104">
        <f t="shared" si="45"/>
        <v>3.8256456457906002E+18</v>
      </c>
    </row>
    <row r="105" spans="1:25" x14ac:dyDescent="0.25">
      <c r="A105" s="2">
        <v>104</v>
      </c>
      <c r="B105" s="19">
        <v>332</v>
      </c>
      <c r="C105">
        <f t="shared" si="23"/>
        <v>10816</v>
      </c>
      <c r="D105">
        <f t="shared" si="24"/>
        <v>1124864</v>
      </c>
      <c r="E105">
        <f t="shared" si="25"/>
        <v>116985856</v>
      </c>
      <c r="F105">
        <f t="shared" si="26"/>
        <v>12166529024</v>
      </c>
      <c r="G105">
        <f t="shared" si="27"/>
        <v>1265319018496</v>
      </c>
      <c r="H105">
        <f t="shared" si="28"/>
        <v>131593177923584</v>
      </c>
      <c r="I105">
        <f t="shared" si="29"/>
        <v>1.3685690504052736E+16</v>
      </c>
      <c r="J105">
        <f t="shared" si="30"/>
        <v>1.4233118124214845E+18</v>
      </c>
      <c r="K105">
        <f t="shared" si="31"/>
        <v>1.4802442849183439E+20</v>
      </c>
      <c r="L105">
        <f t="shared" si="32"/>
        <v>1.5394540563150777E+22</v>
      </c>
      <c r="M105">
        <f t="shared" si="33"/>
        <v>1.6010322185676808E+24</v>
      </c>
      <c r="N105">
        <f t="shared" si="34"/>
        <v>1.665073507310388E+26</v>
      </c>
      <c r="O105">
        <f t="shared" si="35"/>
        <v>1.7316764476028035E+28</v>
      </c>
      <c r="P105">
        <f t="shared" si="36"/>
        <v>1.8009435055069158E+30</v>
      </c>
      <c r="Q105">
        <f t="shared" si="37"/>
        <v>1.8729812457271925E+32</v>
      </c>
      <c r="R105">
        <f t="shared" si="38"/>
        <v>34528</v>
      </c>
      <c r="S105">
        <f t="shared" si="39"/>
        <v>3590912</v>
      </c>
      <c r="T105">
        <f t="shared" si="40"/>
        <v>373454848</v>
      </c>
      <c r="U105">
        <f t="shared" si="41"/>
        <v>38839304192</v>
      </c>
      <c r="V105">
        <f t="shared" si="42"/>
        <v>4039287635968</v>
      </c>
      <c r="W105">
        <f t="shared" si="43"/>
        <v>420085914140672</v>
      </c>
      <c r="X105">
        <f t="shared" si="44"/>
        <v>4.3688935070629888E+16</v>
      </c>
      <c r="Y105">
        <f t="shared" si="45"/>
        <v>4.5436492473455084E+18</v>
      </c>
    </row>
    <row r="106" spans="1:25" x14ac:dyDescent="0.25">
      <c r="A106" s="2">
        <v>105</v>
      </c>
      <c r="B106" s="19">
        <v>323</v>
      </c>
      <c r="C106">
        <f t="shared" si="23"/>
        <v>11025</v>
      </c>
      <c r="D106">
        <f t="shared" si="24"/>
        <v>1157625</v>
      </c>
      <c r="E106">
        <f t="shared" si="25"/>
        <v>121550625</v>
      </c>
      <c r="F106">
        <f t="shared" si="26"/>
        <v>12762815625</v>
      </c>
      <c r="G106">
        <f t="shared" si="27"/>
        <v>1340095640625</v>
      </c>
      <c r="H106">
        <f t="shared" si="28"/>
        <v>140710042265625</v>
      </c>
      <c r="I106">
        <f t="shared" si="29"/>
        <v>1.4774554437890624E+16</v>
      </c>
      <c r="J106">
        <f t="shared" si="30"/>
        <v>1.5513282159785155E+18</v>
      </c>
      <c r="K106">
        <f t="shared" si="31"/>
        <v>1.6288946267774412E+20</v>
      </c>
      <c r="L106">
        <f t="shared" si="32"/>
        <v>1.7103393581163134E+22</v>
      </c>
      <c r="M106">
        <f t="shared" si="33"/>
        <v>1.7958563260221289E+24</v>
      </c>
      <c r="N106">
        <f t="shared" si="34"/>
        <v>1.8856491423232356E+26</v>
      </c>
      <c r="O106">
        <f t="shared" si="35"/>
        <v>1.9799315994393972E+28</v>
      </c>
      <c r="P106">
        <f t="shared" si="36"/>
        <v>2.0789281794113671E+30</v>
      </c>
      <c r="Q106">
        <f t="shared" si="37"/>
        <v>2.1828745883819355E+32</v>
      </c>
      <c r="R106">
        <f t="shared" si="38"/>
        <v>33915</v>
      </c>
      <c r="S106">
        <f t="shared" si="39"/>
        <v>3561075</v>
      </c>
      <c r="T106">
        <f t="shared" si="40"/>
        <v>373912875</v>
      </c>
      <c r="U106">
        <f t="shared" si="41"/>
        <v>39260851875</v>
      </c>
      <c r="V106">
        <f t="shared" si="42"/>
        <v>4122389446875</v>
      </c>
      <c r="W106">
        <f t="shared" si="43"/>
        <v>432850891921875</v>
      </c>
      <c r="X106">
        <f t="shared" si="44"/>
        <v>4.5449343651796872E+16</v>
      </c>
      <c r="Y106">
        <f t="shared" si="45"/>
        <v>4.7721810834386719E+18</v>
      </c>
    </row>
    <row r="107" spans="1:25" x14ac:dyDescent="0.25">
      <c r="A107" s="2">
        <v>106</v>
      </c>
      <c r="B107" s="19">
        <v>306</v>
      </c>
      <c r="C107">
        <f t="shared" si="23"/>
        <v>11236</v>
      </c>
      <c r="D107">
        <f t="shared" si="24"/>
        <v>1191016</v>
      </c>
      <c r="E107">
        <f t="shared" si="25"/>
        <v>126247696</v>
      </c>
      <c r="F107">
        <f t="shared" si="26"/>
        <v>13382255776</v>
      </c>
      <c r="G107">
        <f t="shared" si="27"/>
        <v>1418519112256</v>
      </c>
      <c r="H107">
        <f t="shared" si="28"/>
        <v>150363025899136</v>
      </c>
      <c r="I107">
        <f t="shared" si="29"/>
        <v>1.5938480745308416E+16</v>
      </c>
      <c r="J107">
        <f t="shared" si="30"/>
        <v>1.6894789590026921E+18</v>
      </c>
      <c r="K107">
        <f t="shared" si="31"/>
        <v>1.7908476965428537E+20</v>
      </c>
      <c r="L107">
        <f t="shared" si="32"/>
        <v>1.8982985583354247E+22</v>
      </c>
      <c r="M107">
        <f t="shared" si="33"/>
        <v>2.0121964718355504E+24</v>
      </c>
      <c r="N107">
        <f t="shared" si="34"/>
        <v>2.1329282601456834E+26</v>
      </c>
      <c r="O107">
        <f t="shared" si="35"/>
        <v>2.2609039557544244E+28</v>
      </c>
      <c r="P107">
        <f t="shared" si="36"/>
        <v>2.3965581930996897E+30</v>
      </c>
      <c r="Q107">
        <f t="shared" si="37"/>
        <v>2.5403516846856713E+32</v>
      </c>
      <c r="R107">
        <f t="shared" si="38"/>
        <v>32436</v>
      </c>
      <c r="S107">
        <f t="shared" si="39"/>
        <v>3438216</v>
      </c>
      <c r="T107">
        <f t="shared" si="40"/>
        <v>364450896</v>
      </c>
      <c r="U107">
        <f t="shared" si="41"/>
        <v>38631794976</v>
      </c>
      <c r="V107">
        <f t="shared" si="42"/>
        <v>4094970267456</v>
      </c>
      <c r="W107">
        <f t="shared" si="43"/>
        <v>434066848350336</v>
      </c>
      <c r="X107">
        <f t="shared" si="44"/>
        <v>4.6011085925135616E+16</v>
      </c>
      <c r="Y107">
        <f t="shared" si="45"/>
        <v>4.8771751080643748E+18</v>
      </c>
    </row>
    <row r="108" spans="1:25" x14ac:dyDescent="0.25">
      <c r="A108" s="2">
        <v>107</v>
      </c>
      <c r="B108" s="19">
        <v>295</v>
      </c>
      <c r="C108">
        <f t="shared" si="23"/>
        <v>11449</v>
      </c>
      <c r="D108">
        <f t="shared" si="24"/>
        <v>1225043</v>
      </c>
      <c r="E108">
        <f t="shared" si="25"/>
        <v>131079601</v>
      </c>
      <c r="F108">
        <f t="shared" si="26"/>
        <v>14025517307</v>
      </c>
      <c r="G108">
        <f t="shared" si="27"/>
        <v>1500730351849</v>
      </c>
      <c r="H108">
        <f t="shared" si="28"/>
        <v>160578147647843</v>
      </c>
      <c r="I108">
        <f t="shared" si="29"/>
        <v>1.71818617983192E+16</v>
      </c>
      <c r="J108">
        <f t="shared" si="30"/>
        <v>1.8384592124201544E+18</v>
      </c>
      <c r="K108">
        <f t="shared" si="31"/>
        <v>1.9671513572895651E+20</v>
      </c>
      <c r="L108">
        <f t="shared" si="32"/>
        <v>2.1048519522998347E+22</v>
      </c>
      <c r="M108">
        <f t="shared" si="33"/>
        <v>2.2521915889608233E+24</v>
      </c>
      <c r="N108">
        <f t="shared" si="34"/>
        <v>2.4098450001880807E+26</v>
      </c>
      <c r="O108">
        <f t="shared" si="35"/>
        <v>2.5785341502012465E+28</v>
      </c>
      <c r="P108">
        <f t="shared" si="36"/>
        <v>2.7590315407153339E+30</v>
      </c>
      <c r="Q108">
        <f t="shared" si="37"/>
        <v>2.9521637485654071E+32</v>
      </c>
      <c r="R108">
        <f t="shared" si="38"/>
        <v>31565</v>
      </c>
      <c r="S108">
        <f t="shared" si="39"/>
        <v>3377455</v>
      </c>
      <c r="T108">
        <f t="shared" si="40"/>
        <v>361387685</v>
      </c>
      <c r="U108">
        <f t="shared" si="41"/>
        <v>38668482295</v>
      </c>
      <c r="V108">
        <f t="shared" si="42"/>
        <v>4137527605565</v>
      </c>
      <c r="W108">
        <f t="shared" si="43"/>
        <v>442715453795455</v>
      </c>
      <c r="X108">
        <f t="shared" si="44"/>
        <v>4.7370553556113688E+16</v>
      </c>
      <c r="Y108">
        <f t="shared" si="45"/>
        <v>5.0686492305041644E+18</v>
      </c>
    </row>
    <row r="109" spans="1:25" x14ac:dyDescent="0.25">
      <c r="A109" s="2">
        <v>108</v>
      </c>
      <c r="B109" s="19">
        <v>282</v>
      </c>
      <c r="C109">
        <f t="shared" si="23"/>
        <v>11664</v>
      </c>
      <c r="D109">
        <f t="shared" si="24"/>
        <v>1259712</v>
      </c>
      <c r="E109">
        <f t="shared" si="25"/>
        <v>136048896</v>
      </c>
      <c r="F109">
        <f t="shared" si="26"/>
        <v>14693280768</v>
      </c>
      <c r="G109">
        <f t="shared" si="27"/>
        <v>1586874322944</v>
      </c>
      <c r="H109">
        <f t="shared" si="28"/>
        <v>171382426877952</v>
      </c>
      <c r="I109">
        <f t="shared" si="29"/>
        <v>1.8509302102818816E+16</v>
      </c>
      <c r="J109">
        <f t="shared" si="30"/>
        <v>1.9990046271044321E+18</v>
      </c>
      <c r="K109">
        <f t="shared" si="31"/>
        <v>2.1589249972727867E+20</v>
      </c>
      <c r="L109">
        <f t="shared" si="32"/>
        <v>2.3316389970546096E+22</v>
      </c>
      <c r="M109">
        <f t="shared" si="33"/>
        <v>2.5181701168189787E+24</v>
      </c>
      <c r="N109">
        <f t="shared" si="34"/>
        <v>2.7196237261644967E+26</v>
      </c>
      <c r="O109">
        <f t="shared" si="35"/>
        <v>2.9371936242576566E+28</v>
      </c>
      <c r="P109">
        <f t="shared" si="36"/>
        <v>3.1721691141982688E+30</v>
      </c>
      <c r="Q109">
        <f t="shared" si="37"/>
        <v>3.4259426433341306E+32</v>
      </c>
      <c r="R109">
        <f t="shared" si="38"/>
        <v>30456</v>
      </c>
      <c r="S109">
        <f t="shared" si="39"/>
        <v>3289248</v>
      </c>
      <c r="T109">
        <f t="shared" si="40"/>
        <v>355238784</v>
      </c>
      <c r="U109">
        <f t="shared" si="41"/>
        <v>38365788672</v>
      </c>
      <c r="V109">
        <f t="shared" si="42"/>
        <v>4143505176576</v>
      </c>
      <c r="W109">
        <f t="shared" si="43"/>
        <v>447498559070208</v>
      </c>
      <c r="X109">
        <f t="shared" si="44"/>
        <v>4.8329844379582464E+16</v>
      </c>
      <c r="Y109">
        <f t="shared" si="45"/>
        <v>5.2196231929949061E+18</v>
      </c>
    </row>
    <row r="110" spans="1:25" x14ac:dyDescent="0.25">
      <c r="A110" s="2">
        <v>109</v>
      </c>
      <c r="B110" s="19">
        <v>285</v>
      </c>
      <c r="C110">
        <f t="shared" si="23"/>
        <v>11881</v>
      </c>
      <c r="D110">
        <f t="shared" si="24"/>
        <v>1295029</v>
      </c>
      <c r="E110">
        <f t="shared" si="25"/>
        <v>141158161</v>
      </c>
      <c r="F110">
        <f t="shared" si="26"/>
        <v>15386239549</v>
      </c>
      <c r="G110">
        <f t="shared" si="27"/>
        <v>1677100110841</v>
      </c>
      <c r="H110">
        <f t="shared" si="28"/>
        <v>182803912081669</v>
      </c>
      <c r="I110">
        <f t="shared" si="29"/>
        <v>1.992562641690192E+16</v>
      </c>
      <c r="J110">
        <f t="shared" si="30"/>
        <v>2.1718932794423094E+18</v>
      </c>
      <c r="K110">
        <f t="shared" si="31"/>
        <v>2.3673636745921171E+20</v>
      </c>
      <c r="L110">
        <f t="shared" si="32"/>
        <v>2.5804264053054076E+22</v>
      </c>
      <c r="M110">
        <f t="shared" si="33"/>
        <v>2.8126647817828941E+24</v>
      </c>
      <c r="N110">
        <f t="shared" si="34"/>
        <v>3.0658046121433548E+26</v>
      </c>
      <c r="O110">
        <f t="shared" si="35"/>
        <v>3.3417270272362566E+28</v>
      </c>
      <c r="P110">
        <f t="shared" si="36"/>
        <v>3.6424824596875199E+30</v>
      </c>
      <c r="Q110">
        <f t="shared" si="37"/>
        <v>3.9703058810593967E+32</v>
      </c>
      <c r="R110">
        <f t="shared" si="38"/>
        <v>31065</v>
      </c>
      <c r="S110">
        <f t="shared" si="39"/>
        <v>3386085</v>
      </c>
      <c r="T110">
        <f t="shared" si="40"/>
        <v>369083265</v>
      </c>
      <c r="U110">
        <f t="shared" si="41"/>
        <v>40230075885</v>
      </c>
      <c r="V110">
        <f t="shared" si="42"/>
        <v>4385078271465</v>
      </c>
      <c r="W110">
        <f t="shared" si="43"/>
        <v>477973531589685</v>
      </c>
      <c r="X110">
        <f t="shared" si="44"/>
        <v>5.2099114943275664E+16</v>
      </c>
      <c r="Y110">
        <f t="shared" si="45"/>
        <v>5.6788035288170476E+18</v>
      </c>
    </row>
    <row r="111" spans="1:25" x14ac:dyDescent="0.25">
      <c r="A111" s="2">
        <v>110</v>
      </c>
      <c r="B111" s="19">
        <v>290</v>
      </c>
      <c r="C111">
        <f t="shared" si="23"/>
        <v>12100</v>
      </c>
      <c r="D111">
        <f t="shared" si="24"/>
        <v>1331000</v>
      </c>
      <c r="E111">
        <f t="shared" si="25"/>
        <v>146410000</v>
      </c>
      <c r="F111">
        <f t="shared" si="26"/>
        <v>16105100000</v>
      </c>
      <c r="G111">
        <f t="shared" si="27"/>
        <v>1771561000000</v>
      </c>
      <c r="H111">
        <f t="shared" si="28"/>
        <v>194871710000000</v>
      </c>
      <c r="I111">
        <f t="shared" si="29"/>
        <v>2.14358881E+16</v>
      </c>
      <c r="J111">
        <f t="shared" si="30"/>
        <v>2.357947691E+18</v>
      </c>
      <c r="K111">
        <f t="shared" si="31"/>
        <v>2.5937424601000002E+20</v>
      </c>
      <c r="L111">
        <f t="shared" si="32"/>
        <v>2.8531167061100001E+22</v>
      </c>
      <c r="M111">
        <f t="shared" si="33"/>
        <v>3.1384283767209999E+24</v>
      </c>
      <c r="N111">
        <f t="shared" si="34"/>
        <v>3.4522712143931002E+26</v>
      </c>
      <c r="O111">
        <f t="shared" si="35"/>
        <v>3.7974983358324102E+28</v>
      </c>
      <c r="P111">
        <f t="shared" si="36"/>
        <v>4.1772481694156511E+30</v>
      </c>
      <c r="Q111">
        <f t="shared" si="37"/>
        <v>4.5949729863572163E+32</v>
      </c>
      <c r="R111">
        <f t="shared" si="38"/>
        <v>31900</v>
      </c>
      <c r="S111">
        <f t="shared" si="39"/>
        <v>3509000</v>
      </c>
      <c r="T111">
        <f t="shared" si="40"/>
        <v>385990000</v>
      </c>
      <c r="U111">
        <f t="shared" si="41"/>
        <v>42458900000</v>
      </c>
      <c r="V111">
        <f t="shared" si="42"/>
        <v>4670479000000</v>
      </c>
      <c r="W111">
        <f t="shared" si="43"/>
        <v>513752690000000</v>
      </c>
      <c r="X111">
        <f t="shared" si="44"/>
        <v>5.65127959E+16</v>
      </c>
      <c r="Y111">
        <f t="shared" si="45"/>
        <v>6.2164075489999995E+18</v>
      </c>
    </row>
    <row r="112" spans="1:25" x14ac:dyDescent="0.25">
      <c r="A112" s="2">
        <v>111</v>
      </c>
      <c r="B112" s="19">
        <v>253</v>
      </c>
      <c r="C112">
        <f t="shared" si="23"/>
        <v>12321</v>
      </c>
      <c r="D112">
        <f t="shared" si="24"/>
        <v>1367631</v>
      </c>
      <c r="E112">
        <f t="shared" si="25"/>
        <v>151807041</v>
      </c>
      <c r="F112">
        <f t="shared" si="26"/>
        <v>16850581551</v>
      </c>
      <c r="G112">
        <f t="shared" si="27"/>
        <v>1870414552161</v>
      </c>
      <c r="H112">
        <f t="shared" si="28"/>
        <v>207616015289871</v>
      </c>
      <c r="I112">
        <f t="shared" si="29"/>
        <v>2.304537769717568E+16</v>
      </c>
      <c r="J112">
        <f t="shared" si="30"/>
        <v>2.5580369243865006E+18</v>
      </c>
      <c r="K112">
        <f t="shared" si="31"/>
        <v>2.8394209860690156E+20</v>
      </c>
      <c r="L112">
        <f t="shared" si="32"/>
        <v>3.1517572945366072E+22</v>
      </c>
      <c r="M112">
        <f t="shared" si="33"/>
        <v>3.4984505969356342E+24</v>
      </c>
      <c r="N112">
        <f t="shared" si="34"/>
        <v>3.8832801625985538E+26</v>
      </c>
      <c r="O112">
        <f t="shared" si="35"/>
        <v>4.310440980484395E+28</v>
      </c>
      <c r="P112">
        <f t="shared" si="36"/>
        <v>4.7845894883376779E+30</v>
      </c>
      <c r="Q112">
        <f t="shared" si="37"/>
        <v>5.3108943320548226E+32</v>
      </c>
      <c r="R112">
        <f t="shared" si="38"/>
        <v>28083</v>
      </c>
      <c r="S112">
        <f t="shared" si="39"/>
        <v>3117213</v>
      </c>
      <c r="T112">
        <f t="shared" si="40"/>
        <v>346010643</v>
      </c>
      <c r="U112">
        <f t="shared" si="41"/>
        <v>38407181373</v>
      </c>
      <c r="V112">
        <f t="shared" si="42"/>
        <v>4263197132403</v>
      </c>
      <c r="W112">
        <f t="shared" si="43"/>
        <v>473214881696733</v>
      </c>
      <c r="X112">
        <f t="shared" si="44"/>
        <v>5.252685186833736E+16</v>
      </c>
      <c r="Y112">
        <f t="shared" si="45"/>
        <v>5.8304805573854474E+18</v>
      </c>
    </row>
    <row r="113" spans="1:25" x14ac:dyDescent="0.25">
      <c r="A113" s="2">
        <v>112</v>
      </c>
      <c r="B113" s="19">
        <v>300</v>
      </c>
      <c r="C113">
        <f t="shared" si="23"/>
        <v>12544</v>
      </c>
      <c r="D113">
        <f t="shared" si="24"/>
        <v>1404928</v>
      </c>
      <c r="E113">
        <f t="shared" si="25"/>
        <v>157351936</v>
      </c>
      <c r="F113">
        <f t="shared" si="26"/>
        <v>17623416832</v>
      </c>
      <c r="G113">
        <f t="shared" si="27"/>
        <v>1973822685184</v>
      </c>
      <c r="H113">
        <f t="shared" si="28"/>
        <v>221068140740608</v>
      </c>
      <c r="I113">
        <f t="shared" si="29"/>
        <v>2.4759631762948096E+16</v>
      </c>
      <c r="J113">
        <f t="shared" si="30"/>
        <v>2.7730787574501868E+18</v>
      </c>
      <c r="K113">
        <f t="shared" si="31"/>
        <v>3.1058482083442092E+20</v>
      </c>
      <c r="L113">
        <f t="shared" si="32"/>
        <v>3.4785499933455143E+22</v>
      </c>
      <c r="M113">
        <f t="shared" si="33"/>
        <v>3.895975992546976E+24</v>
      </c>
      <c r="N113">
        <f t="shared" si="34"/>
        <v>4.3634931116526131E+26</v>
      </c>
      <c r="O113">
        <f t="shared" si="35"/>
        <v>4.8871122850509267E+28</v>
      </c>
      <c r="P113">
        <f t="shared" si="36"/>
        <v>5.4735657592570379E+30</v>
      </c>
      <c r="Q113">
        <f t="shared" si="37"/>
        <v>6.1303936503678824E+32</v>
      </c>
      <c r="R113">
        <f t="shared" si="38"/>
        <v>33600</v>
      </c>
      <c r="S113">
        <f t="shared" si="39"/>
        <v>3763200</v>
      </c>
      <c r="T113">
        <f t="shared" si="40"/>
        <v>421478400</v>
      </c>
      <c r="U113">
        <f t="shared" si="41"/>
        <v>47205580800</v>
      </c>
      <c r="V113">
        <f t="shared" si="42"/>
        <v>5287025049600</v>
      </c>
      <c r="W113">
        <f t="shared" si="43"/>
        <v>592146805555200</v>
      </c>
      <c r="X113">
        <f t="shared" si="44"/>
        <v>6.63204422221824E+16</v>
      </c>
      <c r="Y113">
        <f t="shared" si="45"/>
        <v>7.4278895288844288E+18</v>
      </c>
    </row>
    <row r="114" spans="1:25" x14ac:dyDescent="0.25">
      <c r="A114" s="2">
        <v>113</v>
      </c>
      <c r="B114" s="19">
        <v>263</v>
      </c>
      <c r="C114">
        <f t="shared" si="23"/>
        <v>12769</v>
      </c>
      <c r="D114">
        <f t="shared" si="24"/>
        <v>1442897</v>
      </c>
      <c r="E114">
        <f t="shared" si="25"/>
        <v>163047361</v>
      </c>
      <c r="F114">
        <f t="shared" si="26"/>
        <v>18424351793</v>
      </c>
      <c r="G114">
        <f t="shared" si="27"/>
        <v>2081951752609</v>
      </c>
      <c r="H114">
        <f t="shared" si="28"/>
        <v>235260548044817</v>
      </c>
      <c r="I114">
        <f t="shared" si="29"/>
        <v>2.658444192906432E+16</v>
      </c>
      <c r="J114">
        <f t="shared" si="30"/>
        <v>3.0040419379842683E+18</v>
      </c>
      <c r="K114">
        <f t="shared" si="31"/>
        <v>3.3945673899222231E+20</v>
      </c>
      <c r="L114">
        <f t="shared" si="32"/>
        <v>3.8358611506121121E+22</v>
      </c>
      <c r="M114">
        <f t="shared" si="33"/>
        <v>4.3345231001916868E+24</v>
      </c>
      <c r="N114">
        <f t="shared" si="34"/>
        <v>4.8980111032166058E+26</v>
      </c>
      <c r="O114">
        <f t="shared" si="35"/>
        <v>5.5347525466347642E+28</v>
      </c>
      <c r="P114">
        <f t="shared" si="36"/>
        <v>6.2542703776972839E+30</v>
      </c>
      <c r="Q114">
        <f t="shared" si="37"/>
        <v>7.0673255267979303E+32</v>
      </c>
      <c r="R114">
        <f t="shared" si="38"/>
        <v>29719</v>
      </c>
      <c r="S114">
        <f t="shared" si="39"/>
        <v>3358247</v>
      </c>
      <c r="T114">
        <f t="shared" si="40"/>
        <v>379481911</v>
      </c>
      <c r="U114">
        <f t="shared" si="41"/>
        <v>42881455943</v>
      </c>
      <c r="V114">
        <f t="shared" si="42"/>
        <v>4845604521559</v>
      </c>
      <c r="W114">
        <f t="shared" si="43"/>
        <v>547553310936167</v>
      </c>
      <c r="X114">
        <f t="shared" si="44"/>
        <v>6.1873524135786872E+16</v>
      </c>
      <c r="Y114">
        <f t="shared" si="45"/>
        <v>6.991708227343916E+18</v>
      </c>
    </row>
    <row r="115" spans="1:25" x14ac:dyDescent="0.25">
      <c r="A115" s="2">
        <v>114</v>
      </c>
      <c r="B115" s="19">
        <v>297</v>
      </c>
      <c r="C115">
        <f t="shared" si="23"/>
        <v>12996</v>
      </c>
      <c r="D115">
        <f t="shared" si="24"/>
        <v>1481544</v>
      </c>
      <c r="E115">
        <f t="shared" si="25"/>
        <v>168896016</v>
      </c>
      <c r="F115">
        <f t="shared" si="26"/>
        <v>19254145824</v>
      </c>
      <c r="G115">
        <f t="shared" si="27"/>
        <v>2194972623936</v>
      </c>
      <c r="H115">
        <f t="shared" si="28"/>
        <v>250226879128704</v>
      </c>
      <c r="I115">
        <f t="shared" si="29"/>
        <v>2.8525864220672256E+16</v>
      </c>
      <c r="J115">
        <f t="shared" si="30"/>
        <v>3.2519485211566372E+18</v>
      </c>
      <c r="K115">
        <f t="shared" si="31"/>
        <v>3.7072213141185665E+20</v>
      </c>
      <c r="L115">
        <f t="shared" si="32"/>
        <v>4.226232298095166E+22</v>
      </c>
      <c r="M115">
        <f t="shared" si="33"/>
        <v>4.817904819828489E+24</v>
      </c>
      <c r="N115">
        <f t="shared" si="34"/>
        <v>5.492411494604477E+26</v>
      </c>
      <c r="O115">
        <f t="shared" si="35"/>
        <v>6.2613491038491045E+28</v>
      </c>
      <c r="P115">
        <f t="shared" si="36"/>
        <v>7.1379379783879792E+30</v>
      </c>
      <c r="Q115">
        <f t="shared" si="37"/>
        <v>8.1372492953622952E+32</v>
      </c>
      <c r="R115">
        <f t="shared" si="38"/>
        <v>33858</v>
      </c>
      <c r="S115">
        <f t="shared" si="39"/>
        <v>3859812</v>
      </c>
      <c r="T115">
        <f t="shared" si="40"/>
        <v>440018568</v>
      </c>
      <c r="U115">
        <f t="shared" si="41"/>
        <v>50162116752</v>
      </c>
      <c r="V115">
        <f t="shared" si="42"/>
        <v>5718481309728</v>
      </c>
      <c r="W115">
        <f t="shared" si="43"/>
        <v>651906869308992</v>
      </c>
      <c r="X115">
        <f t="shared" si="44"/>
        <v>7.4317383101225088E+16</v>
      </c>
      <c r="Y115">
        <f t="shared" si="45"/>
        <v>8.4721816735396598E+18</v>
      </c>
    </row>
    <row r="116" spans="1:25" x14ac:dyDescent="0.25">
      <c r="A116" s="2">
        <v>115</v>
      </c>
      <c r="B116" s="19">
        <v>279</v>
      </c>
      <c r="C116">
        <f t="shared" si="23"/>
        <v>13225</v>
      </c>
      <c r="D116">
        <f t="shared" si="24"/>
        <v>1520875</v>
      </c>
      <c r="E116">
        <f t="shared" si="25"/>
        <v>174900625</v>
      </c>
      <c r="F116">
        <f t="shared" si="26"/>
        <v>20113571875</v>
      </c>
      <c r="G116">
        <f t="shared" si="27"/>
        <v>2313060765625</v>
      </c>
      <c r="H116">
        <f t="shared" si="28"/>
        <v>266001988046875</v>
      </c>
      <c r="I116">
        <f t="shared" si="29"/>
        <v>3.0590228625390624E+16</v>
      </c>
      <c r="J116">
        <f t="shared" si="30"/>
        <v>3.5178762919199217E+18</v>
      </c>
      <c r="K116">
        <f t="shared" si="31"/>
        <v>4.0455577357079098E+20</v>
      </c>
      <c r="L116">
        <f t="shared" si="32"/>
        <v>4.6523913960640966E+22</v>
      </c>
      <c r="M116">
        <f t="shared" si="33"/>
        <v>5.350250105473711E+24</v>
      </c>
      <c r="N116">
        <f t="shared" si="34"/>
        <v>6.1527876212947678E+26</v>
      </c>
      <c r="O116">
        <f t="shared" si="35"/>
        <v>7.075705764488983E+28</v>
      </c>
      <c r="P116">
        <f t="shared" si="36"/>
        <v>8.1370616291623303E+30</v>
      </c>
      <c r="Q116">
        <f t="shared" si="37"/>
        <v>9.3576208735366797E+32</v>
      </c>
      <c r="R116">
        <f t="shared" si="38"/>
        <v>32085</v>
      </c>
      <c r="S116">
        <f t="shared" si="39"/>
        <v>3689775</v>
      </c>
      <c r="T116">
        <f t="shared" si="40"/>
        <v>424324125</v>
      </c>
      <c r="U116">
        <f t="shared" si="41"/>
        <v>48797274375</v>
      </c>
      <c r="V116">
        <f t="shared" si="42"/>
        <v>5611686553125</v>
      </c>
      <c r="W116">
        <f t="shared" si="43"/>
        <v>645343953609375</v>
      </c>
      <c r="X116">
        <f t="shared" si="44"/>
        <v>7.4214554665078128E+16</v>
      </c>
      <c r="Y116">
        <f t="shared" si="45"/>
        <v>8.5346737864839844E+18</v>
      </c>
    </row>
    <row r="117" spans="1:25" x14ac:dyDescent="0.25">
      <c r="A117" s="2">
        <v>116</v>
      </c>
      <c r="B117" s="19">
        <v>267</v>
      </c>
      <c r="C117">
        <f t="shared" si="23"/>
        <v>13456</v>
      </c>
      <c r="D117">
        <f t="shared" si="24"/>
        <v>1560896</v>
      </c>
      <c r="E117">
        <f t="shared" si="25"/>
        <v>181063936</v>
      </c>
      <c r="F117">
        <f t="shared" si="26"/>
        <v>21003416576</v>
      </c>
      <c r="G117">
        <f t="shared" si="27"/>
        <v>2436396322816</v>
      </c>
      <c r="H117">
        <f t="shared" si="28"/>
        <v>282621973446656</v>
      </c>
      <c r="I117">
        <f t="shared" si="29"/>
        <v>3.2784148919812096E+16</v>
      </c>
      <c r="J117">
        <f t="shared" si="30"/>
        <v>3.8029612746982031E+18</v>
      </c>
      <c r="K117">
        <f t="shared" si="31"/>
        <v>4.4114350786499156E+20</v>
      </c>
      <c r="L117">
        <f t="shared" si="32"/>
        <v>5.1172646912339017E+22</v>
      </c>
      <c r="M117">
        <f t="shared" si="33"/>
        <v>5.9360270418313267E+24</v>
      </c>
      <c r="N117">
        <f t="shared" si="34"/>
        <v>6.8857913685243381E+26</v>
      </c>
      <c r="O117">
        <f t="shared" si="35"/>
        <v>7.987517987488233E+28</v>
      </c>
      <c r="P117">
        <f t="shared" si="36"/>
        <v>9.26552086548635E+30</v>
      </c>
      <c r="Q117">
        <f t="shared" si="37"/>
        <v>1.0748004203964167E+33</v>
      </c>
      <c r="R117">
        <f t="shared" si="38"/>
        <v>30972</v>
      </c>
      <c r="S117">
        <f t="shared" si="39"/>
        <v>3592752</v>
      </c>
      <c r="T117">
        <f t="shared" si="40"/>
        <v>416759232</v>
      </c>
      <c r="U117">
        <f t="shared" si="41"/>
        <v>48344070912</v>
      </c>
      <c r="V117">
        <f t="shared" si="42"/>
        <v>5607912225792</v>
      </c>
      <c r="W117">
        <f t="shared" si="43"/>
        <v>650517818191872</v>
      </c>
      <c r="X117">
        <f t="shared" si="44"/>
        <v>7.5460066910257152E+16</v>
      </c>
      <c r="Y117">
        <f t="shared" si="45"/>
        <v>8.7533677615898296E+18</v>
      </c>
    </row>
    <row r="118" spans="1:25" x14ac:dyDescent="0.25">
      <c r="A118" s="2">
        <v>117</v>
      </c>
      <c r="B118" s="19">
        <v>259</v>
      </c>
      <c r="C118">
        <f t="shared" si="23"/>
        <v>13689</v>
      </c>
      <c r="D118">
        <f t="shared" si="24"/>
        <v>1601613</v>
      </c>
      <c r="E118">
        <f t="shared" si="25"/>
        <v>187388721</v>
      </c>
      <c r="F118">
        <f t="shared" si="26"/>
        <v>21924480357</v>
      </c>
      <c r="G118">
        <f t="shared" si="27"/>
        <v>2565164201769</v>
      </c>
      <c r="H118">
        <f t="shared" si="28"/>
        <v>300124211606973</v>
      </c>
      <c r="I118">
        <f t="shared" si="29"/>
        <v>3.511453275801584E+16</v>
      </c>
      <c r="J118">
        <f t="shared" si="30"/>
        <v>4.1084003326878531E+18</v>
      </c>
      <c r="K118">
        <f t="shared" si="31"/>
        <v>4.8068283892447884E+20</v>
      </c>
      <c r="L118">
        <f t="shared" si="32"/>
        <v>5.6239892154164026E+22</v>
      </c>
      <c r="M118">
        <f t="shared" si="33"/>
        <v>6.5800673820371908E+24</v>
      </c>
      <c r="N118">
        <f t="shared" si="34"/>
        <v>7.6986788369835125E+26</v>
      </c>
      <c r="O118">
        <f t="shared" si="35"/>
        <v>9.0074542392707102E+28</v>
      </c>
      <c r="P118">
        <f t="shared" si="36"/>
        <v>1.0538721459946731E+31</v>
      </c>
      <c r="Q118">
        <f t="shared" si="37"/>
        <v>1.2330304108137675E+33</v>
      </c>
      <c r="R118">
        <f t="shared" si="38"/>
        <v>30303</v>
      </c>
      <c r="S118">
        <f t="shared" si="39"/>
        <v>3545451</v>
      </c>
      <c r="T118">
        <f t="shared" si="40"/>
        <v>414817767</v>
      </c>
      <c r="U118">
        <f t="shared" si="41"/>
        <v>48533678739</v>
      </c>
      <c r="V118">
        <f t="shared" si="42"/>
        <v>5678440412463</v>
      </c>
      <c r="W118">
        <f t="shared" si="43"/>
        <v>664377528258171</v>
      </c>
      <c r="X118">
        <f t="shared" si="44"/>
        <v>7.7732170806206E+16</v>
      </c>
      <c r="Y118">
        <f t="shared" si="45"/>
        <v>9.094663984326103E+18</v>
      </c>
    </row>
    <row r="119" spans="1:25" x14ac:dyDescent="0.25">
      <c r="A119" s="2">
        <v>118</v>
      </c>
      <c r="B119" s="19">
        <v>250</v>
      </c>
      <c r="C119">
        <f t="shared" si="23"/>
        <v>13924</v>
      </c>
      <c r="D119">
        <f t="shared" si="24"/>
        <v>1643032</v>
      </c>
      <c r="E119">
        <f t="shared" si="25"/>
        <v>193877776</v>
      </c>
      <c r="F119">
        <f t="shared" si="26"/>
        <v>22877577568</v>
      </c>
      <c r="G119">
        <f t="shared" si="27"/>
        <v>2699554153024</v>
      </c>
      <c r="H119">
        <f t="shared" si="28"/>
        <v>318547390056832</v>
      </c>
      <c r="I119">
        <f t="shared" si="29"/>
        <v>3.7588592026706176E+16</v>
      </c>
      <c r="J119">
        <f t="shared" si="30"/>
        <v>4.4354538591513288E+18</v>
      </c>
      <c r="K119">
        <f t="shared" si="31"/>
        <v>5.233835553798568E+20</v>
      </c>
      <c r="L119">
        <f t="shared" si="32"/>
        <v>6.1759259534823103E+22</v>
      </c>
      <c r="M119">
        <f t="shared" si="33"/>
        <v>7.2875926251091261E+24</v>
      </c>
      <c r="N119">
        <f t="shared" si="34"/>
        <v>8.5993592976287691E+26</v>
      </c>
      <c r="O119">
        <f t="shared" si="35"/>
        <v>1.0147243971201947E+29</v>
      </c>
      <c r="P119">
        <f t="shared" si="36"/>
        <v>1.1973747886018297E+31</v>
      </c>
      <c r="Q119">
        <f t="shared" si="37"/>
        <v>1.412902250550159E+33</v>
      </c>
      <c r="R119">
        <f t="shared" si="38"/>
        <v>29500</v>
      </c>
      <c r="S119">
        <f t="shared" si="39"/>
        <v>3481000</v>
      </c>
      <c r="T119">
        <f t="shared" si="40"/>
        <v>410758000</v>
      </c>
      <c r="U119">
        <f t="shared" si="41"/>
        <v>48469444000</v>
      </c>
      <c r="V119">
        <f t="shared" si="42"/>
        <v>5719394392000</v>
      </c>
      <c r="W119">
        <f t="shared" si="43"/>
        <v>674888538256000</v>
      </c>
      <c r="X119">
        <f t="shared" si="44"/>
        <v>7.9636847514208E+16</v>
      </c>
      <c r="Y119">
        <f t="shared" si="45"/>
        <v>9.3971480066765435E+18</v>
      </c>
    </row>
    <row r="120" spans="1:25" x14ac:dyDescent="0.25">
      <c r="A120" s="2">
        <v>119</v>
      </c>
      <c r="B120" s="19">
        <v>246</v>
      </c>
      <c r="C120">
        <f t="shared" si="23"/>
        <v>14161</v>
      </c>
      <c r="D120">
        <f t="shared" si="24"/>
        <v>1685159</v>
      </c>
      <c r="E120">
        <f t="shared" si="25"/>
        <v>200533921</v>
      </c>
      <c r="F120">
        <f t="shared" si="26"/>
        <v>23863536599</v>
      </c>
      <c r="G120">
        <f t="shared" si="27"/>
        <v>2839760855281</v>
      </c>
      <c r="H120">
        <f t="shared" si="28"/>
        <v>337931541778439</v>
      </c>
      <c r="I120">
        <f t="shared" si="29"/>
        <v>4.021385347163424E+16</v>
      </c>
      <c r="J120">
        <f t="shared" si="30"/>
        <v>4.7854485631244749E+18</v>
      </c>
      <c r="K120">
        <f t="shared" si="31"/>
        <v>5.6946837901181249E+20</v>
      </c>
      <c r="L120">
        <f t="shared" si="32"/>
        <v>6.7766737102405684E+22</v>
      </c>
      <c r="M120">
        <f t="shared" si="33"/>
        <v>8.064241715186276E+24</v>
      </c>
      <c r="N120">
        <f t="shared" si="34"/>
        <v>9.5964476410716695E+26</v>
      </c>
      <c r="O120">
        <f t="shared" si="35"/>
        <v>1.1419772692875287E+29</v>
      </c>
      <c r="P120">
        <f t="shared" si="36"/>
        <v>1.358952950452159E+31</v>
      </c>
      <c r="Q120">
        <f t="shared" si="37"/>
        <v>1.6171540110380693E+33</v>
      </c>
      <c r="R120">
        <f t="shared" si="38"/>
        <v>29274</v>
      </c>
      <c r="S120">
        <f t="shared" si="39"/>
        <v>3483606</v>
      </c>
      <c r="T120">
        <f t="shared" si="40"/>
        <v>414549114</v>
      </c>
      <c r="U120">
        <f t="shared" si="41"/>
        <v>49331344566</v>
      </c>
      <c r="V120">
        <f t="shared" si="42"/>
        <v>5870430003354</v>
      </c>
      <c r="W120">
        <f t="shared" si="43"/>
        <v>698581170399126</v>
      </c>
      <c r="X120">
        <f t="shared" si="44"/>
        <v>8.3131159277496E+16</v>
      </c>
      <c r="Y120">
        <f t="shared" si="45"/>
        <v>9.8926079540220232E+18</v>
      </c>
    </row>
    <row r="121" spans="1:25" x14ac:dyDescent="0.25">
      <c r="A121" s="2">
        <v>120</v>
      </c>
      <c r="B121" s="19">
        <v>282</v>
      </c>
      <c r="C121">
        <f t="shared" si="23"/>
        <v>14400</v>
      </c>
      <c r="D121">
        <f t="shared" si="24"/>
        <v>1728000</v>
      </c>
      <c r="E121">
        <f t="shared" si="25"/>
        <v>207360000</v>
      </c>
      <c r="F121">
        <f t="shared" si="26"/>
        <v>24883200000</v>
      </c>
      <c r="G121">
        <f t="shared" si="27"/>
        <v>2985984000000</v>
      </c>
      <c r="H121">
        <f t="shared" si="28"/>
        <v>358318080000000</v>
      </c>
      <c r="I121">
        <f t="shared" si="29"/>
        <v>4.29981696E+16</v>
      </c>
      <c r="J121">
        <f t="shared" si="30"/>
        <v>5.159780352E+18</v>
      </c>
      <c r="K121">
        <f t="shared" si="31"/>
        <v>6.1917364224E+20</v>
      </c>
      <c r="L121">
        <f t="shared" si="32"/>
        <v>7.43008370688E+22</v>
      </c>
      <c r="M121">
        <f t="shared" si="33"/>
        <v>8.916100448256E+24</v>
      </c>
      <c r="N121">
        <f t="shared" si="34"/>
        <v>1.06993205379072E+27</v>
      </c>
      <c r="O121">
        <f t="shared" si="35"/>
        <v>1.283918464548864E+29</v>
      </c>
      <c r="P121">
        <f t="shared" si="36"/>
        <v>1.5407021574586369E+31</v>
      </c>
      <c r="Q121">
        <f t="shared" si="37"/>
        <v>1.8488425889503642E+33</v>
      </c>
      <c r="R121">
        <f t="shared" si="38"/>
        <v>33840</v>
      </c>
      <c r="S121">
        <f t="shared" si="39"/>
        <v>4060800</v>
      </c>
      <c r="T121">
        <f t="shared" si="40"/>
        <v>487296000</v>
      </c>
      <c r="U121">
        <f t="shared" si="41"/>
        <v>58475520000</v>
      </c>
      <c r="V121">
        <f t="shared" si="42"/>
        <v>7017062400000</v>
      </c>
      <c r="W121">
        <f t="shared" si="43"/>
        <v>842047488000000</v>
      </c>
      <c r="X121">
        <f t="shared" si="44"/>
        <v>1.0104569856E+17</v>
      </c>
      <c r="Y121">
        <f t="shared" si="45"/>
        <v>1.21254838272E+19</v>
      </c>
    </row>
    <row r="122" spans="1:25" x14ac:dyDescent="0.25">
      <c r="A122" s="2">
        <v>121</v>
      </c>
      <c r="B122" s="19">
        <v>250</v>
      </c>
      <c r="C122">
        <f t="shared" si="23"/>
        <v>14641</v>
      </c>
      <c r="D122">
        <f t="shared" si="24"/>
        <v>1771561</v>
      </c>
      <c r="E122">
        <f t="shared" si="25"/>
        <v>214358881</v>
      </c>
      <c r="F122">
        <f t="shared" si="26"/>
        <v>25937424601</v>
      </c>
      <c r="G122">
        <f t="shared" si="27"/>
        <v>3138428376721</v>
      </c>
      <c r="H122">
        <f t="shared" si="28"/>
        <v>379749833583241</v>
      </c>
      <c r="I122">
        <f t="shared" si="29"/>
        <v>4.594972986357216E+16</v>
      </c>
      <c r="J122">
        <f t="shared" si="30"/>
        <v>5.5599173134922312E+18</v>
      </c>
      <c r="K122">
        <f t="shared" si="31"/>
        <v>6.7274999493255994E+20</v>
      </c>
      <c r="L122">
        <f t="shared" si="32"/>
        <v>8.1402749386839762E+22</v>
      </c>
      <c r="M122">
        <f t="shared" si="33"/>
        <v>9.8497326758076103E+24</v>
      </c>
      <c r="N122">
        <f t="shared" si="34"/>
        <v>1.1918176537727209E+27</v>
      </c>
      <c r="O122">
        <f t="shared" si="35"/>
        <v>1.4420993610649923E+29</v>
      </c>
      <c r="P122">
        <f t="shared" si="36"/>
        <v>1.7449402268886406E+31</v>
      </c>
      <c r="Q122">
        <f t="shared" si="37"/>
        <v>2.1113776745352551E+33</v>
      </c>
      <c r="R122">
        <f t="shared" si="38"/>
        <v>30250</v>
      </c>
      <c r="S122">
        <f t="shared" si="39"/>
        <v>3660250</v>
      </c>
      <c r="T122">
        <f t="shared" si="40"/>
        <v>442890250</v>
      </c>
      <c r="U122">
        <f t="shared" si="41"/>
        <v>53589720250</v>
      </c>
      <c r="V122">
        <f t="shared" si="42"/>
        <v>6484356150250</v>
      </c>
      <c r="W122">
        <f t="shared" si="43"/>
        <v>784607094180250</v>
      </c>
      <c r="X122">
        <f t="shared" si="44"/>
        <v>9.4937458395810256E+16</v>
      </c>
      <c r="Y122">
        <f t="shared" si="45"/>
        <v>1.148743246589304E+19</v>
      </c>
    </row>
    <row r="123" spans="1:25" x14ac:dyDescent="0.25">
      <c r="A123" s="2">
        <v>122</v>
      </c>
      <c r="B123" s="19">
        <v>260</v>
      </c>
      <c r="C123">
        <f t="shared" si="23"/>
        <v>14884</v>
      </c>
      <c r="D123">
        <f t="shared" si="24"/>
        <v>1815848</v>
      </c>
      <c r="E123">
        <f t="shared" si="25"/>
        <v>221533456</v>
      </c>
      <c r="F123">
        <f t="shared" si="26"/>
        <v>27027081632</v>
      </c>
      <c r="G123">
        <f t="shared" si="27"/>
        <v>3297303959104</v>
      </c>
      <c r="H123">
        <f t="shared" si="28"/>
        <v>402271083010688</v>
      </c>
      <c r="I123">
        <f t="shared" si="29"/>
        <v>4.9077072127303936E+16</v>
      </c>
      <c r="J123">
        <f t="shared" si="30"/>
        <v>5.9874027995310797E+18</v>
      </c>
      <c r="K123">
        <f t="shared" si="31"/>
        <v>7.3046314154279174E+20</v>
      </c>
      <c r="L123">
        <f t="shared" si="32"/>
        <v>8.9116503268220591E+22</v>
      </c>
      <c r="M123">
        <f t="shared" si="33"/>
        <v>1.0872213398722914E+25</v>
      </c>
      <c r="N123">
        <f t="shared" si="34"/>
        <v>1.3264100346441955E+27</v>
      </c>
      <c r="O123">
        <f t="shared" si="35"/>
        <v>1.6182202422659184E+29</v>
      </c>
      <c r="P123">
        <f t="shared" si="36"/>
        <v>1.9742286955644205E+31</v>
      </c>
      <c r="Q123">
        <f t="shared" si="37"/>
        <v>2.4085590085885928E+33</v>
      </c>
      <c r="R123">
        <f t="shared" si="38"/>
        <v>31720</v>
      </c>
      <c r="S123">
        <f t="shared" si="39"/>
        <v>3869840</v>
      </c>
      <c r="T123">
        <f t="shared" si="40"/>
        <v>472120480</v>
      </c>
      <c r="U123">
        <f t="shared" si="41"/>
        <v>57598698560</v>
      </c>
      <c r="V123">
        <f t="shared" si="42"/>
        <v>7027041224320</v>
      </c>
      <c r="W123">
        <f t="shared" si="43"/>
        <v>857299029367040</v>
      </c>
      <c r="X123">
        <f t="shared" si="44"/>
        <v>1.0459048158277888E+17</v>
      </c>
      <c r="Y123">
        <f t="shared" si="45"/>
        <v>1.2760038753099022E+19</v>
      </c>
    </row>
    <row r="124" spans="1:25" x14ac:dyDescent="0.25">
      <c r="A124" s="2">
        <v>123</v>
      </c>
      <c r="B124" s="19">
        <v>240</v>
      </c>
      <c r="C124">
        <f t="shared" si="23"/>
        <v>15129</v>
      </c>
      <c r="D124">
        <f t="shared" si="24"/>
        <v>1860867</v>
      </c>
      <c r="E124">
        <f t="shared" si="25"/>
        <v>228886641</v>
      </c>
      <c r="F124">
        <f t="shared" si="26"/>
        <v>28153056843</v>
      </c>
      <c r="G124">
        <f t="shared" si="27"/>
        <v>3462825991689</v>
      </c>
      <c r="H124">
        <f t="shared" si="28"/>
        <v>425927596977747</v>
      </c>
      <c r="I124">
        <f t="shared" si="29"/>
        <v>5.238909442826288E+16</v>
      </c>
      <c r="J124">
        <f t="shared" si="30"/>
        <v>6.4438586146763346E+18</v>
      </c>
      <c r="K124">
        <f t="shared" si="31"/>
        <v>7.9259460960518917E+20</v>
      </c>
      <c r="L124">
        <f t="shared" si="32"/>
        <v>9.7489136981438261E+22</v>
      </c>
      <c r="M124">
        <f t="shared" si="33"/>
        <v>1.1991163848716907E+25</v>
      </c>
      <c r="N124">
        <f t="shared" si="34"/>
        <v>1.4749131533921795E+27</v>
      </c>
      <c r="O124">
        <f t="shared" si="35"/>
        <v>1.8141431786723809E+29</v>
      </c>
      <c r="P124">
        <f t="shared" si="36"/>
        <v>2.2313961097670283E+31</v>
      </c>
      <c r="Q124">
        <f t="shared" si="37"/>
        <v>2.744617215013445E+33</v>
      </c>
      <c r="R124">
        <f t="shared" si="38"/>
        <v>29520</v>
      </c>
      <c r="S124">
        <f t="shared" si="39"/>
        <v>3630960</v>
      </c>
      <c r="T124">
        <f t="shared" si="40"/>
        <v>446608080</v>
      </c>
      <c r="U124">
        <f t="shared" si="41"/>
        <v>54932793840</v>
      </c>
      <c r="V124">
        <f t="shared" si="42"/>
        <v>6756733642320</v>
      </c>
      <c r="W124">
        <f t="shared" si="43"/>
        <v>831078238005360</v>
      </c>
      <c r="X124">
        <f t="shared" si="44"/>
        <v>1.0222262327465928E+17</v>
      </c>
      <c r="Y124">
        <f t="shared" si="45"/>
        <v>1.2573382662783091E+19</v>
      </c>
    </row>
    <row r="125" spans="1:25" x14ac:dyDescent="0.25">
      <c r="A125" s="2">
        <v>124</v>
      </c>
      <c r="B125" s="19">
        <v>247</v>
      </c>
      <c r="C125">
        <f t="shared" si="23"/>
        <v>15376</v>
      </c>
      <c r="D125">
        <f t="shared" si="24"/>
        <v>1906624</v>
      </c>
      <c r="E125">
        <f t="shared" si="25"/>
        <v>236421376</v>
      </c>
      <c r="F125">
        <f t="shared" si="26"/>
        <v>29316250624</v>
      </c>
      <c r="G125">
        <f t="shared" si="27"/>
        <v>3635215077376</v>
      </c>
      <c r="H125">
        <f t="shared" si="28"/>
        <v>450766669594624</v>
      </c>
      <c r="I125">
        <f t="shared" si="29"/>
        <v>5.5895067029733376E+16</v>
      </c>
      <c r="J125">
        <f t="shared" si="30"/>
        <v>6.9309883116869386E+18</v>
      </c>
      <c r="K125">
        <f t="shared" si="31"/>
        <v>8.5944255064918039E+20</v>
      </c>
      <c r="L125">
        <f t="shared" si="32"/>
        <v>1.0657087628049837E+23</v>
      </c>
      <c r="M125">
        <f t="shared" si="33"/>
        <v>1.3214788658781798E+25</v>
      </c>
      <c r="N125">
        <f t="shared" si="34"/>
        <v>1.638633793688943E+27</v>
      </c>
      <c r="O125">
        <f t="shared" si="35"/>
        <v>2.0319059041742893E+29</v>
      </c>
      <c r="P125">
        <f t="shared" si="36"/>
        <v>2.5195633211761185E+31</v>
      </c>
      <c r="Q125">
        <f t="shared" si="37"/>
        <v>3.124258518258387E+33</v>
      </c>
      <c r="R125">
        <f t="shared" si="38"/>
        <v>30628</v>
      </c>
      <c r="S125">
        <f t="shared" si="39"/>
        <v>3797872</v>
      </c>
      <c r="T125">
        <f t="shared" si="40"/>
        <v>470936128</v>
      </c>
      <c r="U125">
        <f t="shared" si="41"/>
        <v>58396079872</v>
      </c>
      <c r="V125">
        <f t="shared" si="42"/>
        <v>7241113904128</v>
      </c>
      <c r="W125">
        <f t="shared" si="43"/>
        <v>897898124111872</v>
      </c>
      <c r="X125">
        <f t="shared" si="44"/>
        <v>1.1133936738987213E+17</v>
      </c>
      <c r="Y125">
        <f t="shared" si="45"/>
        <v>1.3806081556344144E+19</v>
      </c>
    </row>
    <row r="126" spans="1:25" x14ac:dyDescent="0.25">
      <c r="A126" s="2">
        <v>125</v>
      </c>
      <c r="B126" s="19">
        <v>201</v>
      </c>
      <c r="C126">
        <f t="shared" si="23"/>
        <v>15625</v>
      </c>
      <c r="D126">
        <f t="shared" si="24"/>
        <v>1953125</v>
      </c>
      <c r="E126">
        <f t="shared" si="25"/>
        <v>244140625</v>
      </c>
      <c r="F126">
        <f t="shared" si="26"/>
        <v>30517578125</v>
      </c>
      <c r="G126">
        <f t="shared" si="27"/>
        <v>3814697265625</v>
      </c>
      <c r="H126">
        <f t="shared" si="28"/>
        <v>476837158203125</v>
      </c>
      <c r="I126">
        <f t="shared" si="29"/>
        <v>5.9604644775390624E+16</v>
      </c>
      <c r="J126">
        <f t="shared" si="30"/>
        <v>7.4505805969238282E+18</v>
      </c>
      <c r="K126">
        <f t="shared" si="31"/>
        <v>9.3132257461547853E+20</v>
      </c>
      <c r="L126">
        <f t="shared" si="32"/>
        <v>1.1641532182693481E+23</v>
      </c>
      <c r="M126">
        <f t="shared" si="33"/>
        <v>1.4551915228366852E+25</v>
      </c>
      <c r="N126">
        <f t="shared" si="34"/>
        <v>1.8189894035458564E+27</v>
      </c>
      <c r="O126">
        <f t="shared" si="35"/>
        <v>2.2737367544323207E+29</v>
      </c>
      <c r="P126">
        <f t="shared" si="36"/>
        <v>2.8421709430404005E+31</v>
      </c>
      <c r="Q126">
        <f t="shared" si="37"/>
        <v>3.5527136788005011E+33</v>
      </c>
      <c r="R126">
        <f t="shared" si="38"/>
        <v>25125</v>
      </c>
      <c r="S126">
        <f t="shared" si="39"/>
        <v>3140625</v>
      </c>
      <c r="T126">
        <f t="shared" si="40"/>
        <v>392578125</v>
      </c>
      <c r="U126">
        <f t="shared" si="41"/>
        <v>49072265625</v>
      </c>
      <c r="V126">
        <f t="shared" si="42"/>
        <v>6134033203125</v>
      </c>
      <c r="W126">
        <f t="shared" si="43"/>
        <v>766754150390625</v>
      </c>
      <c r="X126">
        <f t="shared" si="44"/>
        <v>9.5844268798828128E+16</v>
      </c>
      <c r="Y126">
        <f t="shared" si="45"/>
        <v>1.1980533599853515E+19</v>
      </c>
    </row>
    <row r="127" spans="1:25" x14ac:dyDescent="0.25">
      <c r="A127" s="2">
        <v>126</v>
      </c>
      <c r="B127" s="19">
        <v>224</v>
      </c>
      <c r="C127">
        <f t="shared" si="23"/>
        <v>15876</v>
      </c>
      <c r="D127">
        <f t="shared" si="24"/>
        <v>2000376</v>
      </c>
      <c r="E127">
        <f t="shared" si="25"/>
        <v>252047376</v>
      </c>
      <c r="F127">
        <f t="shared" si="26"/>
        <v>31757969376</v>
      </c>
      <c r="G127">
        <f t="shared" si="27"/>
        <v>4001504141376</v>
      </c>
      <c r="H127">
        <f t="shared" si="28"/>
        <v>504189521813376</v>
      </c>
      <c r="I127">
        <f t="shared" si="29"/>
        <v>6.3527879748485376E+16</v>
      </c>
      <c r="J127">
        <f t="shared" si="30"/>
        <v>8.0045128483091579E+18</v>
      </c>
      <c r="K127">
        <f t="shared" si="31"/>
        <v>1.0085686188869538E+21</v>
      </c>
      <c r="L127">
        <f t="shared" si="32"/>
        <v>1.2707964597975619E+23</v>
      </c>
      <c r="M127">
        <f t="shared" si="33"/>
        <v>1.601203539344928E+25</v>
      </c>
      <c r="N127">
        <f t="shared" si="34"/>
        <v>2.0175164595746092E+27</v>
      </c>
      <c r="O127">
        <f t="shared" si="35"/>
        <v>2.5420707390640076E+29</v>
      </c>
      <c r="P127">
        <f t="shared" si="36"/>
        <v>3.2030091312206496E+31</v>
      </c>
      <c r="Q127">
        <f t="shared" si="37"/>
        <v>4.0357915053380183E+33</v>
      </c>
      <c r="R127">
        <f t="shared" si="38"/>
        <v>28224</v>
      </c>
      <c r="S127">
        <f t="shared" si="39"/>
        <v>3556224</v>
      </c>
      <c r="T127">
        <f t="shared" si="40"/>
        <v>448084224</v>
      </c>
      <c r="U127">
        <f t="shared" si="41"/>
        <v>56458612224</v>
      </c>
      <c r="V127">
        <f t="shared" si="42"/>
        <v>7113785140224</v>
      </c>
      <c r="W127">
        <f t="shared" si="43"/>
        <v>896336927668224</v>
      </c>
      <c r="X127">
        <f t="shared" si="44"/>
        <v>1.1293845288619622E+17</v>
      </c>
      <c r="Y127">
        <f t="shared" si="45"/>
        <v>1.4230245063660724E+19</v>
      </c>
    </row>
    <row r="128" spans="1:25" x14ac:dyDescent="0.25">
      <c r="A128" s="2">
        <v>127</v>
      </c>
      <c r="B128" s="19">
        <v>232</v>
      </c>
      <c r="C128">
        <f t="shared" si="23"/>
        <v>16129</v>
      </c>
      <c r="D128">
        <f t="shared" si="24"/>
        <v>2048383</v>
      </c>
      <c r="E128">
        <f t="shared" si="25"/>
        <v>260144641</v>
      </c>
      <c r="F128">
        <f t="shared" si="26"/>
        <v>33038369407</v>
      </c>
      <c r="G128">
        <f t="shared" si="27"/>
        <v>4195872914689</v>
      </c>
      <c r="H128">
        <f t="shared" si="28"/>
        <v>532875860165503</v>
      </c>
      <c r="I128">
        <f t="shared" si="29"/>
        <v>6.767523424101888E+16</v>
      </c>
      <c r="J128">
        <f t="shared" si="30"/>
        <v>8.5947547486093978E+18</v>
      </c>
      <c r="K128">
        <f t="shared" si="31"/>
        <v>1.0915338530733935E+21</v>
      </c>
      <c r="L128">
        <f t="shared" si="32"/>
        <v>1.3862479934032097E+23</v>
      </c>
      <c r="M128">
        <f t="shared" si="33"/>
        <v>1.7605349516220765E+25</v>
      </c>
      <c r="N128">
        <f t="shared" si="34"/>
        <v>2.235879388560037E+27</v>
      </c>
      <c r="O128">
        <f t="shared" si="35"/>
        <v>2.8395668234712469E+29</v>
      </c>
      <c r="P128">
        <f t="shared" si="36"/>
        <v>3.6062498658084835E+31</v>
      </c>
      <c r="Q128">
        <f t="shared" si="37"/>
        <v>4.579937329576774E+33</v>
      </c>
      <c r="R128">
        <f t="shared" si="38"/>
        <v>29464</v>
      </c>
      <c r="S128">
        <f t="shared" si="39"/>
        <v>3741928</v>
      </c>
      <c r="T128">
        <f t="shared" si="40"/>
        <v>475224856</v>
      </c>
      <c r="U128">
        <f t="shared" si="41"/>
        <v>60353556712</v>
      </c>
      <c r="V128">
        <f t="shared" si="42"/>
        <v>7664901702424</v>
      </c>
      <c r="W128">
        <f t="shared" si="43"/>
        <v>973442516207848</v>
      </c>
      <c r="X128">
        <f t="shared" si="44"/>
        <v>1.236271995583967E+17</v>
      </c>
      <c r="Y128">
        <f t="shared" si="45"/>
        <v>1.570065434391638E+19</v>
      </c>
    </row>
    <row r="129" spans="1:25" x14ac:dyDescent="0.25">
      <c r="A129" s="2">
        <v>128</v>
      </c>
      <c r="B129" s="19">
        <v>221</v>
      </c>
      <c r="C129">
        <f t="shared" si="23"/>
        <v>16384</v>
      </c>
      <c r="D129">
        <f t="shared" si="24"/>
        <v>2097152</v>
      </c>
      <c r="E129">
        <f t="shared" si="25"/>
        <v>268435456</v>
      </c>
      <c r="F129">
        <f t="shared" si="26"/>
        <v>34359738368</v>
      </c>
      <c r="G129">
        <f t="shared" si="27"/>
        <v>4398046511104</v>
      </c>
      <c r="H129">
        <f t="shared" si="28"/>
        <v>562949953421312</v>
      </c>
      <c r="I129">
        <f t="shared" si="29"/>
        <v>7.2057594037927936E+16</v>
      </c>
      <c r="J129">
        <f t="shared" si="30"/>
        <v>9.2233720368547758E+18</v>
      </c>
      <c r="K129">
        <f t="shared" si="31"/>
        <v>1.1805916207174113E+21</v>
      </c>
      <c r="L129">
        <f t="shared" si="32"/>
        <v>1.5111572745182865E+23</v>
      </c>
      <c r="M129">
        <f t="shared" si="33"/>
        <v>1.9342813113834067E+25</v>
      </c>
      <c r="N129">
        <f t="shared" si="34"/>
        <v>2.4758800785707605E+27</v>
      </c>
      <c r="O129">
        <f t="shared" si="35"/>
        <v>3.1691265005705735E+29</v>
      </c>
      <c r="P129">
        <f t="shared" si="36"/>
        <v>4.0564819207303341E+31</v>
      </c>
      <c r="Q129">
        <f t="shared" si="37"/>
        <v>5.1922968585348276E+33</v>
      </c>
      <c r="R129">
        <f t="shared" si="38"/>
        <v>28288</v>
      </c>
      <c r="S129">
        <f t="shared" si="39"/>
        <v>3620864</v>
      </c>
      <c r="T129">
        <f t="shared" si="40"/>
        <v>463470592</v>
      </c>
      <c r="U129">
        <f t="shared" si="41"/>
        <v>59324235776</v>
      </c>
      <c r="V129">
        <f t="shared" si="42"/>
        <v>7593502179328</v>
      </c>
      <c r="W129">
        <f t="shared" si="43"/>
        <v>971968278953984</v>
      </c>
      <c r="X129">
        <f t="shared" si="44"/>
        <v>1.2441193970610995E+17</v>
      </c>
      <c r="Y129">
        <f t="shared" si="45"/>
        <v>1.5924728282382074E+19</v>
      </c>
    </row>
    <row r="130" spans="1:25" x14ac:dyDescent="0.25">
      <c r="A130" s="2">
        <v>129</v>
      </c>
      <c r="B130" s="19">
        <v>190</v>
      </c>
      <c r="C130">
        <f t="shared" si="23"/>
        <v>16641</v>
      </c>
      <c r="D130">
        <f t="shared" si="24"/>
        <v>2146689</v>
      </c>
      <c r="E130">
        <f t="shared" si="25"/>
        <v>276922881</v>
      </c>
      <c r="F130">
        <f t="shared" si="26"/>
        <v>35723051649</v>
      </c>
      <c r="G130">
        <f t="shared" si="27"/>
        <v>4608273662721</v>
      </c>
      <c r="H130">
        <f t="shared" si="28"/>
        <v>594467302491009</v>
      </c>
      <c r="I130">
        <f t="shared" si="29"/>
        <v>7.668628202134016E+16</v>
      </c>
      <c r="J130">
        <f t="shared" si="30"/>
        <v>9.8925303807528796E+18</v>
      </c>
      <c r="K130">
        <f t="shared" si="31"/>
        <v>1.2761364191171217E+21</v>
      </c>
      <c r="L130">
        <f t="shared" si="32"/>
        <v>1.6462159806610868E+23</v>
      </c>
      <c r="M130">
        <f t="shared" si="33"/>
        <v>2.1236186150528021E+25</v>
      </c>
      <c r="N130">
        <f t="shared" si="34"/>
        <v>2.7394680134181148E+27</v>
      </c>
      <c r="O130">
        <f t="shared" si="35"/>
        <v>3.5339137373093682E+29</v>
      </c>
      <c r="P130">
        <f t="shared" si="36"/>
        <v>4.558748721129085E+31</v>
      </c>
      <c r="Q130">
        <f t="shared" si="37"/>
        <v>5.8807858502565192E+33</v>
      </c>
      <c r="R130">
        <f t="shared" si="38"/>
        <v>24510</v>
      </c>
      <c r="S130">
        <f t="shared" si="39"/>
        <v>3161790</v>
      </c>
      <c r="T130">
        <f t="shared" si="40"/>
        <v>407870910</v>
      </c>
      <c r="U130">
        <f t="shared" si="41"/>
        <v>52615347390</v>
      </c>
      <c r="V130">
        <f t="shared" si="42"/>
        <v>6787379813310</v>
      </c>
      <c r="W130">
        <f t="shared" si="43"/>
        <v>875571995916990</v>
      </c>
      <c r="X130">
        <f t="shared" si="44"/>
        <v>1.1294878747329171E+17</v>
      </c>
      <c r="Y130">
        <f t="shared" si="45"/>
        <v>1.457039358405463E+19</v>
      </c>
    </row>
    <row r="131" spans="1:25" x14ac:dyDescent="0.25">
      <c r="A131" s="2">
        <v>130</v>
      </c>
      <c r="B131" s="19">
        <v>198</v>
      </c>
      <c r="C131">
        <f t="shared" ref="C131:C194" si="46">A131^2</f>
        <v>16900</v>
      </c>
      <c r="D131">
        <f t="shared" ref="D131:D194" si="47">A131^3</f>
        <v>2197000</v>
      </c>
      <c r="E131">
        <f t="shared" ref="E131:E194" si="48">A131^4</f>
        <v>285610000</v>
      </c>
      <c r="F131">
        <f t="shared" ref="F131:F194" si="49">A131^5</f>
        <v>37129300000</v>
      </c>
      <c r="G131">
        <f t="shared" ref="G131:G194" si="50">A131^6</f>
        <v>4826809000000</v>
      </c>
      <c r="H131">
        <f t="shared" ref="H131:H194" si="51">A131^7</f>
        <v>627485170000000</v>
      </c>
      <c r="I131">
        <f t="shared" ref="I131:I194" si="52">A131^8</f>
        <v>8.15730721E+16</v>
      </c>
      <c r="J131">
        <f t="shared" ref="J131:J194" si="53">A131^9</f>
        <v>1.0604499372999999E+19</v>
      </c>
      <c r="K131">
        <f t="shared" ref="K131:K194" si="54">A131^10</f>
        <v>1.3785849184900001E+21</v>
      </c>
      <c r="L131">
        <f t="shared" ref="L131:L194" si="55">A131^11</f>
        <v>1.7921603940370001E+23</v>
      </c>
      <c r="M131">
        <f t="shared" ref="M131:M194" si="56">A131^12</f>
        <v>2.3298085122480999E+25</v>
      </c>
      <c r="N131">
        <f t="shared" ref="N131:N194" si="57">A131^13</f>
        <v>3.0287510659225301E+27</v>
      </c>
      <c r="O131">
        <f t="shared" ref="O131:O194" si="58">A131^14</f>
        <v>3.9373763856992887E+29</v>
      </c>
      <c r="P131">
        <f t="shared" ref="P131:P194" si="59">A131^15</f>
        <v>5.1185893014090756E+31</v>
      </c>
      <c r="Q131">
        <f t="shared" ref="Q131:Q194" si="60">A131^16</f>
        <v>6.6541660918317989E+33</v>
      </c>
      <c r="R131">
        <f t="shared" ref="R131:R194" si="61">A131*B131</f>
        <v>25740</v>
      </c>
      <c r="S131">
        <f t="shared" ref="S131:S194" si="62">C131*B131</f>
        <v>3346200</v>
      </c>
      <c r="T131">
        <f t="shared" ref="T131:T194" si="63">D131*B131</f>
        <v>435006000</v>
      </c>
      <c r="U131">
        <f t="shared" ref="U131:U194" si="64">E131*B131</f>
        <v>56550780000</v>
      </c>
      <c r="V131">
        <f t="shared" ref="V131:V194" si="65">F131*B131</f>
        <v>7351601400000</v>
      </c>
      <c r="W131">
        <f t="shared" ref="W131:W194" si="66">G131*B131</f>
        <v>955708182000000</v>
      </c>
      <c r="X131">
        <f t="shared" ref="X131:X194" si="67">H131*B131</f>
        <v>1.2424206366E+17</v>
      </c>
      <c r="Y131">
        <f t="shared" ref="Y131:Y194" si="68">I131*B131</f>
        <v>1.6151468275800001E+19</v>
      </c>
    </row>
    <row r="132" spans="1:25" x14ac:dyDescent="0.25">
      <c r="A132" s="2">
        <v>131</v>
      </c>
      <c r="B132" s="19">
        <v>202</v>
      </c>
      <c r="C132">
        <f t="shared" si="46"/>
        <v>17161</v>
      </c>
      <c r="D132">
        <f t="shared" si="47"/>
        <v>2248091</v>
      </c>
      <c r="E132">
        <f t="shared" si="48"/>
        <v>294499921</v>
      </c>
      <c r="F132">
        <f t="shared" si="49"/>
        <v>38579489651</v>
      </c>
      <c r="G132">
        <f t="shared" si="50"/>
        <v>5053913144281</v>
      </c>
      <c r="H132">
        <f t="shared" si="51"/>
        <v>662062621900811</v>
      </c>
      <c r="I132">
        <f t="shared" si="52"/>
        <v>8.673020346900624E+16</v>
      </c>
      <c r="J132">
        <f t="shared" si="53"/>
        <v>1.1361656654439817E+19</v>
      </c>
      <c r="K132">
        <f t="shared" si="54"/>
        <v>1.4883770217316161E+21</v>
      </c>
      <c r="L132">
        <f t="shared" si="55"/>
        <v>1.949773898468417E+23</v>
      </c>
      <c r="M132">
        <f t="shared" si="56"/>
        <v>2.5542038069936263E+25</v>
      </c>
      <c r="N132">
        <f t="shared" si="57"/>
        <v>3.3460069871616506E+27</v>
      </c>
      <c r="O132">
        <f t="shared" si="58"/>
        <v>4.3832691531817623E+29</v>
      </c>
      <c r="P132">
        <f t="shared" si="59"/>
        <v>5.7420825906681084E+31</v>
      </c>
      <c r="Q132">
        <f t="shared" si="60"/>
        <v>7.5221281937752216E+33</v>
      </c>
      <c r="R132">
        <f t="shared" si="61"/>
        <v>26462</v>
      </c>
      <c r="S132">
        <f t="shared" si="62"/>
        <v>3466522</v>
      </c>
      <c r="T132">
        <f t="shared" si="63"/>
        <v>454114382</v>
      </c>
      <c r="U132">
        <f t="shared" si="64"/>
        <v>59488984042</v>
      </c>
      <c r="V132">
        <f t="shared" si="65"/>
        <v>7793056909502</v>
      </c>
      <c r="W132">
        <f t="shared" si="66"/>
        <v>1020890455144762</v>
      </c>
      <c r="X132">
        <f t="shared" si="67"/>
        <v>1.3373664962396382E+17</v>
      </c>
      <c r="Y132">
        <f t="shared" si="68"/>
        <v>1.751950110073926E+19</v>
      </c>
    </row>
    <row r="133" spans="1:25" x14ac:dyDescent="0.25">
      <c r="A133" s="2">
        <v>132</v>
      </c>
      <c r="B133" s="19">
        <v>194</v>
      </c>
      <c r="C133">
        <f t="shared" si="46"/>
        <v>17424</v>
      </c>
      <c r="D133">
        <f t="shared" si="47"/>
        <v>2299968</v>
      </c>
      <c r="E133">
        <f t="shared" si="48"/>
        <v>303595776</v>
      </c>
      <c r="F133">
        <f t="shared" si="49"/>
        <v>40074642432</v>
      </c>
      <c r="G133">
        <f t="shared" si="50"/>
        <v>5289852801024</v>
      </c>
      <c r="H133">
        <f t="shared" si="51"/>
        <v>698260569735168</v>
      </c>
      <c r="I133">
        <f t="shared" si="52"/>
        <v>9.2170395205042176E+16</v>
      </c>
      <c r="J133">
        <f t="shared" si="53"/>
        <v>1.2166492167065567E+19</v>
      </c>
      <c r="K133">
        <f t="shared" si="54"/>
        <v>1.6059769660526549E+21</v>
      </c>
      <c r="L133">
        <f t="shared" si="55"/>
        <v>2.1198895951895044E+23</v>
      </c>
      <c r="M133">
        <f t="shared" si="56"/>
        <v>2.7982542656501461E+25</v>
      </c>
      <c r="N133">
        <f t="shared" si="57"/>
        <v>3.6936956306581926E+27</v>
      </c>
      <c r="O133">
        <f t="shared" si="58"/>
        <v>4.8756782324688142E+29</v>
      </c>
      <c r="P133">
        <f t="shared" si="59"/>
        <v>6.4358952668588343E+31</v>
      </c>
      <c r="Q133">
        <f t="shared" si="60"/>
        <v>8.4953817522536615E+33</v>
      </c>
      <c r="R133">
        <f t="shared" si="61"/>
        <v>25608</v>
      </c>
      <c r="S133">
        <f t="shared" si="62"/>
        <v>3380256</v>
      </c>
      <c r="T133">
        <f t="shared" si="63"/>
        <v>446193792</v>
      </c>
      <c r="U133">
        <f t="shared" si="64"/>
        <v>58897580544</v>
      </c>
      <c r="V133">
        <f t="shared" si="65"/>
        <v>7774480631808</v>
      </c>
      <c r="W133">
        <f t="shared" si="66"/>
        <v>1026231443398656</v>
      </c>
      <c r="X133">
        <f t="shared" si="67"/>
        <v>1.3546255052862259E+17</v>
      </c>
      <c r="Y133">
        <f t="shared" si="68"/>
        <v>1.7881056669778182E+19</v>
      </c>
    </row>
    <row r="134" spans="1:25" x14ac:dyDescent="0.25">
      <c r="A134" s="2">
        <v>133</v>
      </c>
      <c r="B134" s="19">
        <v>204</v>
      </c>
      <c r="C134">
        <f t="shared" si="46"/>
        <v>17689</v>
      </c>
      <c r="D134">
        <f t="shared" si="47"/>
        <v>2352637</v>
      </c>
      <c r="E134">
        <f t="shared" si="48"/>
        <v>312900721</v>
      </c>
      <c r="F134">
        <f t="shared" si="49"/>
        <v>41615795893</v>
      </c>
      <c r="G134">
        <f t="shared" si="50"/>
        <v>5534900853769</v>
      </c>
      <c r="H134">
        <f t="shared" si="51"/>
        <v>736141813551277</v>
      </c>
      <c r="I134">
        <f t="shared" si="52"/>
        <v>9.790686120231984E+16</v>
      </c>
      <c r="J134">
        <f t="shared" si="53"/>
        <v>1.3021612539908538E+19</v>
      </c>
      <c r="K134">
        <f t="shared" si="54"/>
        <v>1.7318744678078357E+21</v>
      </c>
      <c r="L134">
        <f t="shared" si="55"/>
        <v>2.3033930421844216E+23</v>
      </c>
      <c r="M134">
        <f t="shared" si="56"/>
        <v>3.0635127461052803E+25</v>
      </c>
      <c r="N134">
        <f t="shared" si="57"/>
        <v>4.074471952320023E+27</v>
      </c>
      <c r="O134">
        <f t="shared" si="58"/>
        <v>5.4190476965856309E+29</v>
      </c>
      <c r="P134">
        <f t="shared" si="59"/>
        <v>7.2073334364588888E+31</v>
      </c>
      <c r="Q134">
        <f t="shared" si="60"/>
        <v>9.5857534704903224E+33</v>
      </c>
      <c r="R134">
        <f t="shared" si="61"/>
        <v>27132</v>
      </c>
      <c r="S134">
        <f t="shared" si="62"/>
        <v>3608556</v>
      </c>
      <c r="T134">
        <f t="shared" si="63"/>
        <v>479937948</v>
      </c>
      <c r="U134">
        <f t="shared" si="64"/>
        <v>63831747084</v>
      </c>
      <c r="V134">
        <f t="shared" si="65"/>
        <v>8489622362172</v>
      </c>
      <c r="W134">
        <f t="shared" si="66"/>
        <v>1129119774168876</v>
      </c>
      <c r="X134">
        <f t="shared" si="67"/>
        <v>1.5017292996446051E+17</v>
      </c>
      <c r="Y134">
        <f t="shared" si="68"/>
        <v>1.9972999685273248E+19</v>
      </c>
    </row>
    <row r="135" spans="1:25" x14ac:dyDescent="0.25">
      <c r="A135" s="2">
        <v>134</v>
      </c>
      <c r="B135" s="19">
        <v>186</v>
      </c>
      <c r="C135">
        <f t="shared" si="46"/>
        <v>17956</v>
      </c>
      <c r="D135">
        <f t="shared" si="47"/>
        <v>2406104</v>
      </c>
      <c r="E135">
        <f t="shared" si="48"/>
        <v>322417936</v>
      </c>
      <c r="F135">
        <f t="shared" si="49"/>
        <v>43204003424</v>
      </c>
      <c r="G135">
        <f t="shared" si="50"/>
        <v>5789336458816</v>
      </c>
      <c r="H135">
        <f t="shared" si="51"/>
        <v>775771085481344</v>
      </c>
      <c r="I135">
        <f t="shared" si="52"/>
        <v>1.039533254545001E+17</v>
      </c>
      <c r="J135">
        <f t="shared" si="53"/>
        <v>1.3929745610903013E+19</v>
      </c>
      <c r="K135">
        <f t="shared" si="54"/>
        <v>1.8665859118610037E+21</v>
      </c>
      <c r="L135">
        <f t="shared" si="55"/>
        <v>2.5012251218937449E+23</v>
      </c>
      <c r="M135">
        <f t="shared" si="56"/>
        <v>3.3516416633376184E+25</v>
      </c>
      <c r="N135">
        <f t="shared" si="57"/>
        <v>4.4911998288724085E+27</v>
      </c>
      <c r="O135">
        <f t="shared" si="58"/>
        <v>6.0182077706890271E+29</v>
      </c>
      <c r="P135">
        <f t="shared" si="59"/>
        <v>8.0643984127232967E+31</v>
      </c>
      <c r="Q135">
        <f t="shared" si="60"/>
        <v>1.0806293873049218E+34</v>
      </c>
      <c r="R135">
        <f t="shared" si="61"/>
        <v>24924</v>
      </c>
      <c r="S135">
        <f t="shared" si="62"/>
        <v>3339816</v>
      </c>
      <c r="T135">
        <f t="shared" si="63"/>
        <v>447535344</v>
      </c>
      <c r="U135">
        <f t="shared" si="64"/>
        <v>59969736096</v>
      </c>
      <c r="V135">
        <f t="shared" si="65"/>
        <v>8035944636864</v>
      </c>
      <c r="W135">
        <f t="shared" si="66"/>
        <v>1076816581339776</v>
      </c>
      <c r="X135">
        <f t="shared" si="67"/>
        <v>1.4429342189952998E+17</v>
      </c>
      <c r="Y135">
        <f t="shared" si="68"/>
        <v>1.9335318534537019E+19</v>
      </c>
    </row>
    <row r="136" spans="1:25" x14ac:dyDescent="0.25">
      <c r="A136" s="2">
        <v>135</v>
      </c>
      <c r="B136" s="19">
        <v>189</v>
      </c>
      <c r="C136">
        <f t="shared" si="46"/>
        <v>18225</v>
      </c>
      <c r="D136">
        <f t="shared" si="47"/>
        <v>2460375</v>
      </c>
      <c r="E136">
        <f t="shared" si="48"/>
        <v>332150625</v>
      </c>
      <c r="F136">
        <f t="shared" si="49"/>
        <v>44840334375</v>
      </c>
      <c r="G136">
        <f t="shared" si="50"/>
        <v>6053445140625</v>
      </c>
      <c r="H136">
        <f t="shared" si="51"/>
        <v>817215093984375</v>
      </c>
      <c r="I136">
        <f t="shared" si="52"/>
        <v>1.1032403768789062E+17</v>
      </c>
      <c r="J136">
        <f t="shared" si="53"/>
        <v>1.4893745087865233E+19</v>
      </c>
      <c r="K136">
        <f t="shared" si="54"/>
        <v>2.0106555868618065E+21</v>
      </c>
      <c r="L136">
        <f t="shared" si="55"/>
        <v>2.7143850422634388E+23</v>
      </c>
      <c r="M136">
        <f t="shared" si="56"/>
        <v>3.6644198070556425E+25</v>
      </c>
      <c r="N136">
        <f t="shared" si="57"/>
        <v>4.9469667395251176E+27</v>
      </c>
      <c r="O136">
        <f t="shared" si="58"/>
        <v>6.6784050983589088E+29</v>
      </c>
      <c r="P136">
        <f t="shared" si="59"/>
        <v>9.0158468827845263E+31</v>
      </c>
      <c r="Q136">
        <f t="shared" si="60"/>
        <v>1.217139329175911E+34</v>
      </c>
      <c r="R136">
        <f t="shared" si="61"/>
        <v>25515</v>
      </c>
      <c r="S136">
        <f t="shared" si="62"/>
        <v>3444525</v>
      </c>
      <c r="T136">
        <f t="shared" si="63"/>
        <v>465010875</v>
      </c>
      <c r="U136">
        <f t="shared" si="64"/>
        <v>62776468125</v>
      </c>
      <c r="V136">
        <f t="shared" si="65"/>
        <v>8474823196875</v>
      </c>
      <c r="W136">
        <f t="shared" si="66"/>
        <v>1144101131578125</v>
      </c>
      <c r="X136">
        <f t="shared" si="67"/>
        <v>1.5445365276304688E+17</v>
      </c>
      <c r="Y136">
        <f t="shared" si="68"/>
        <v>2.0851243123011326E+19</v>
      </c>
    </row>
    <row r="137" spans="1:25" x14ac:dyDescent="0.25">
      <c r="A137" s="2">
        <v>136</v>
      </c>
      <c r="B137" s="19">
        <v>198</v>
      </c>
      <c r="C137">
        <f t="shared" si="46"/>
        <v>18496</v>
      </c>
      <c r="D137">
        <f t="shared" si="47"/>
        <v>2515456</v>
      </c>
      <c r="E137">
        <f t="shared" si="48"/>
        <v>342102016</v>
      </c>
      <c r="F137">
        <f t="shared" si="49"/>
        <v>46525874176</v>
      </c>
      <c r="G137">
        <f t="shared" si="50"/>
        <v>6327518887936</v>
      </c>
      <c r="H137">
        <f t="shared" si="51"/>
        <v>860542568759296</v>
      </c>
      <c r="I137">
        <f t="shared" si="52"/>
        <v>1.1703378935126426E+17</v>
      </c>
      <c r="J137">
        <f t="shared" si="53"/>
        <v>1.5916595351771939E+19</v>
      </c>
      <c r="K137">
        <f t="shared" si="54"/>
        <v>2.1646569678409837E+21</v>
      </c>
      <c r="L137">
        <f t="shared" si="55"/>
        <v>2.9439334762637378E+23</v>
      </c>
      <c r="M137">
        <f t="shared" si="56"/>
        <v>4.0037495277186834E+25</v>
      </c>
      <c r="N137">
        <f t="shared" si="57"/>
        <v>5.4450993576974089E+27</v>
      </c>
      <c r="O137">
        <f t="shared" si="58"/>
        <v>7.4053351264684768E+29</v>
      </c>
      <c r="P137">
        <f t="shared" si="59"/>
        <v>1.0071255771997129E+32</v>
      </c>
      <c r="Q137">
        <f t="shared" si="60"/>
        <v>1.3696907849916095E+34</v>
      </c>
      <c r="R137">
        <f t="shared" si="61"/>
        <v>26928</v>
      </c>
      <c r="S137">
        <f t="shared" si="62"/>
        <v>3662208</v>
      </c>
      <c r="T137">
        <f t="shared" si="63"/>
        <v>498060288</v>
      </c>
      <c r="U137">
        <f t="shared" si="64"/>
        <v>67736199168</v>
      </c>
      <c r="V137">
        <f t="shared" si="65"/>
        <v>9212123086848</v>
      </c>
      <c r="W137">
        <f t="shared" si="66"/>
        <v>1252848739811328</v>
      </c>
      <c r="X137">
        <f t="shared" si="67"/>
        <v>1.7038742861434061E+17</v>
      </c>
      <c r="Y137">
        <f t="shared" si="68"/>
        <v>2.3172690291550323E+19</v>
      </c>
    </row>
    <row r="138" spans="1:25" x14ac:dyDescent="0.25">
      <c r="A138" s="2">
        <v>137</v>
      </c>
      <c r="B138" s="19">
        <v>149</v>
      </c>
      <c r="C138">
        <f t="shared" si="46"/>
        <v>18769</v>
      </c>
      <c r="D138">
        <f t="shared" si="47"/>
        <v>2571353</v>
      </c>
      <c r="E138">
        <f t="shared" si="48"/>
        <v>352275361</v>
      </c>
      <c r="F138">
        <f t="shared" si="49"/>
        <v>48261724457</v>
      </c>
      <c r="G138">
        <f t="shared" si="50"/>
        <v>6611856250609</v>
      </c>
      <c r="H138">
        <f t="shared" si="51"/>
        <v>905824306333433</v>
      </c>
      <c r="I138">
        <f t="shared" si="52"/>
        <v>1.2409792996768032E+17</v>
      </c>
      <c r="J138">
        <f t="shared" si="53"/>
        <v>1.7001416405572205E+19</v>
      </c>
      <c r="K138">
        <f t="shared" si="54"/>
        <v>2.3291940475633918E+21</v>
      </c>
      <c r="L138">
        <f t="shared" si="55"/>
        <v>3.1909958451618471E+23</v>
      </c>
      <c r="M138">
        <f t="shared" si="56"/>
        <v>4.3716643078717301E+25</v>
      </c>
      <c r="N138">
        <f t="shared" si="57"/>
        <v>5.9891801017842704E+27</v>
      </c>
      <c r="O138">
        <f t="shared" si="58"/>
        <v>8.2051767394444511E+29</v>
      </c>
      <c r="P138">
        <f t="shared" si="59"/>
        <v>1.1241092133038898E+32</v>
      </c>
      <c r="Q138">
        <f t="shared" si="60"/>
        <v>1.5400296222263289E+34</v>
      </c>
      <c r="R138">
        <f t="shared" si="61"/>
        <v>20413</v>
      </c>
      <c r="S138">
        <f t="shared" si="62"/>
        <v>2796581</v>
      </c>
      <c r="T138">
        <f t="shared" si="63"/>
        <v>383131597</v>
      </c>
      <c r="U138">
        <f t="shared" si="64"/>
        <v>52489028789</v>
      </c>
      <c r="V138">
        <f t="shared" si="65"/>
        <v>7190996944093</v>
      </c>
      <c r="W138">
        <f t="shared" si="66"/>
        <v>985166581340741</v>
      </c>
      <c r="X138">
        <f t="shared" si="67"/>
        <v>1.3496782164368152E+17</v>
      </c>
      <c r="Y138">
        <f t="shared" si="68"/>
        <v>1.8490591565184369E+19</v>
      </c>
    </row>
    <row r="139" spans="1:25" x14ac:dyDescent="0.25">
      <c r="A139" s="2">
        <v>138</v>
      </c>
      <c r="B139" s="19">
        <v>166</v>
      </c>
      <c r="C139">
        <f t="shared" si="46"/>
        <v>19044</v>
      </c>
      <c r="D139">
        <f t="shared" si="47"/>
        <v>2628072</v>
      </c>
      <c r="E139">
        <f t="shared" si="48"/>
        <v>362673936</v>
      </c>
      <c r="F139">
        <f t="shared" si="49"/>
        <v>50049003168</v>
      </c>
      <c r="G139">
        <f t="shared" si="50"/>
        <v>6906762437184</v>
      </c>
      <c r="H139">
        <f t="shared" si="51"/>
        <v>953133216331392</v>
      </c>
      <c r="I139">
        <f t="shared" si="52"/>
        <v>1.315323838537321E+17</v>
      </c>
      <c r="J139">
        <f t="shared" si="53"/>
        <v>1.8151468971815029E+19</v>
      </c>
      <c r="K139">
        <f t="shared" si="54"/>
        <v>2.5049027181104742E+21</v>
      </c>
      <c r="L139">
        <f t="shared" si="55"/>
        <v>3.4567657509924543E+23</v>
      </c>
      <c r="M139">
        <f t="shared" si="56"/>
        <v>4.7703367363695864E+25</v>
      </c>
      <c r="N139">
        <f t="shared" si="57"/>
        <v>6.5830646961900303E+27</v>
      </c>
      <c r="O139">
        <f t="shared" si="58"/>
        <v>9.0846292807422408E+29</v>
      </c>
      <c r="P139">
        <f t="shared" si="59"/>
        <v>1.2536788407424293E+32</v>
      </c>
      <c r="Q139">
        <f t="shared" si="60"/>
        <v>1.7300768002245524E+34</v>
      </c>
      <c r="R139">
        <f t="shared" si="61"/>
        <v>22908</v>
      </c>
      <c r="S139">
        <f t="shared" si="62"/>
        <v>3161304</v>
      </c>
      <c r="T139">
        <f t="shared" si="63"/>
        <v>436259952</v>
      </c>
      <c r="U139">
        <f t="shared" si="64"/>
        <v>60203873376</v>
      </c>
      <c r="V139">
        <f t="shared" si="65"/>
        <v>8308134525888</v>
      </c>
      <c r="W139">
        <f t="shared" si="66"/>
        <v>1146522564572544</v>
      </c>
      <c r="X139">
        <f t="shared" si="67"/>
        <v>1.5822011391101107E+17</v>
      </c>
      <c r="Y139">
        <f t="shared" si="68"/>
        <v>2.1834375719719526E+19</v>
      </c>
    </row>
    <row r="140" spans="1:25" x14ac:dyDescent="0.25">
      <c r="A140" s="2">
        <v>139</v>
      </c>
      <c r="B140" s="19">
        <v>179</v>
      </c>
      <c r="C140">
        <f t="shared" si="46"/>
        <v>19321</v>
      </c>
      <c r="D140">
        <f t="shared" si="47"/>
        <v>2685619</v>
      </c>
      <c r="E140">
        <f t="shared" si="48"/>
        <v>373301041</v>
      </c>
      <c r="F140">
        <f t="shared" si="49"/>
        <v>51888844699</v>
      </c>
      <c r="G140">
        <f t="shared" si="50"/>
        <v>7212549413161</v>
      </c>
      <c r="H140">
        <f t="shared" si="51"/>
        <v>1002544368429379</v>
      </c>
      <c r="I140">
        <f t="shared" si="52"/>
        <v>1.3935366721168368E+17</v>
      </c>
      <c r="J140">
        <f t="shared" si="53"/>
        <v>1.9370159742424031E+19</v>
      </c>
      <c r="K140">
        <f t="shared" si="54"/>
        <v>2.6924522041969402E+21</v>
      </c>
      <c r="L140">
        <f t="shared" si="55"/>
        <v>3.7425085638337473E+23</v>
      </c>
      <c r="M140">
        <f t="shared" si="56"/>
        <v>5.2020869037289081E+25</v>
      </c>
      <c r="N140">
        <f t="shared" si="57"/>
        <v>7.2309007961831826E+27</v>
      </c>
      <c r="O140">
        <f t="shared" si="58"/>
        <v>1.0050952106694625E+30</v>
      </c>
      <c r="P140">
        <f t="shared" si="59"/>
        <v>1.3970823428305528E+32</v>
      </c>
      <c r="Q140">
        <f t="shared" si="60"/>
        <v>1.9419444565344683E+34</v>
      </c>
      <c r="R140">
        <f t="shared" si="61"/>
        <v>24881</v>
      </c>
      <c r="S140">
        <f t="shared" si="62"/>
        <v>3458459</v>
      </c>
      <c r="T140">
        <f t="shared" si="63"/>
        <v>480725801</v>
      </c>
      <c r="U140">
        <f t="shared" si="64"/>
        <v>66820886339</v>
      </c>
      <c r="V140">
        <f t="shared" si="65"/>
        <v>9288103201121</v>
      </c>
      <c r="W140">
        <f t="shared" si="66"/>
        <v>1291046344955819</v>
      </c>
      <c r="X140">
        <f t="shared" si="67"/>
        <v>1.7945544194885885E+17</v>
      </c>
      <c r="Y140">
        <f t="shared" si="68"/>
        <v>2.4944306430891381E+19</v>
      </c>
    </row>
    <row r="141" spans="1:25" x14ac:dyDescent="0.25">
      <c r="A141" s="2">
        <v>140</v>
      </c>
      <c r="B141" s="19">
        <v>162</v>
      </c>
      <c r="C141">
        <f t="shared" si="46"/>
        <v>19600</v>
      </c>
      <c r="D141">
        <f t="shared" si="47"/>
        <v>2744000</v>
      </c>
      <c r="E141">
        <f t="shared" si="48"/>
        <v>384160000</v>
      </c>
      <c r="F141">
        <f t="shared" si="49"/>
        <v>53782400000</v>
      </c>
      <c r="G141">
        <f t="shared" si="50"/>
        <v>7529536000000</v>
      </c>
      <c r="H141">
        <f t="shared" si="51"/>
        <v>1054135040000000</v>
      </c>
      <c r="I141">
        <f t="shared" si="52"/>
        <v>1.475789056E+17</v>
      </c>
      <c r="J141">
        <f t="shared" si="53"/>
        <v>2.0661046784E+19</v>
      </c>
      <c r="K141">
        <f t="shared" si="54"/>
        <v>2.89254654976E+21</v>
      </c>
      <c r="L141">
        <f t="shared" si="55"/>
        <v>4.0495651696640002E+23</v>
      </c>
      <c r="M141">
        <f t="shared" si="56"/>
        <v>5.6693912375295998E+25</v>
      </c>
      <c r="N141">
        <f t="shared" si="57"/>
        <v>7.9371477325414405E+27</v>
      </c>
      <c r="O141">
        <f t="shared" si="58"/>
        <v>1.1112006825558016E+30</v>
      </c>
      <c r="P141">
        <f t="shared" si="59"/>
        <v>1.5556809555781222E+32</v>
      </c>
      <c r="Q141">
        <f t="shared" si="60"/>
        <v>2.1779533378093712E+34</v>
      </c>
      <c r="R141">
        <f t="shared" si="61"/>
        <v>22680</v>
      </c>
      <c r="S141">
        <f t="shared" si="62"/>
        <v>3175200</v>
      </c>
      <c r="T141">
        <f t="shared" si="63"/>
        <v>444528000</v>
      </c>
      <c r="U141">
        <f t="shared" si="64"/>
        <v>62233920000</v>
      </c>
      <c r="V141">
        <f t="shared" si="65"/>
        <v>8712748800000</v>
      </c>
      <c r="W141">
        <f t="shared" si="66"/>
        <v>1219784832000000</v>
      </c>
      <c r="X141">
        <f t="shared" si="67"/>
        <v>1.7076987648E+17</v>
      </c>
      <c r="Y141">
        <f t="shared" si="68"/>
        <v>2.39077827072E+19</v>
      </c>
    </row>
    <row r="142" spans="1:25" x14ac:dyDescent="0.25">
      <c r="A142" s="2">
        <v>141</v>
      </c>
      <c r="B142" s="19">
        <v>145</v>
      </c>
      <c r="C142">
        <f t="shared" si="46"/>
        <v>19881</v>
      </c>
      <c r="D142">
        <f t="shared" si="47"/>
        <v>2803221</v>
      </c>
      <c r="E142">
        <f t="shared" si="48"/>
        <v>395254161</v>
      </c>
      <c r="F142">
        <f t="shared" si="49"/>
        <v>55730836701</v>
      </c>
      <c r="G142">
        <f t="shared" si="50"/>
        <v>7858047974841</v>
      </c>
      <c r="H142">
        <f t="shared" si="51"/>
        <v>1107984764452581</v>
      </c>
      <c r="I142">
        <f t="shared" si="52"/>
        <v>1.5622585178781392E+17</v>
      </c>
      <c r="J142">
        <f t="shared" si="53"/>
        <v>2.2027845102081761E+19</v>
      </c>
      <c r="K142">
        <f t="shared" si="54"/>
        <v>3.1059261593935287E+21</v>
      </c>
      <c r="L142">
        <f t="shared" si="55"/>
        <v>4.379355884744875E+23</v>
      </c>
      <c r="M142">
        <f t="shared" si="56"/>
        <v>6.1748917974902745E+25</v>
      </c>
      <c r="N142">
        <f t="shared" si="57"/>
        <v>8.7065974344612866E+27</v>
      </c>
      <c r="O142">
        <f t="shared" si="58"/>
        <v>1.2276302382590414E+30</v>
      </c>
      <c r="P142">
        <f t="shared" si="59"/>
        <v>1.7309586359452483E+32</v>
      </c>
      <c r="Q142">
        <f t="shared" si="60"/>
        <v>2.4406516766828003E+34</v>
      </c>
      <c r="R142">
        <f t="shared" si="61"/>
        <v>20445</v>
      </c>
      <c r="S142">
        <f t="shared" si="62"/>
        <v>2882745</v>
      </c>
      <c r="T142">
        <f t="shared" si="63"/>
        <v>406467045</v>
      </c>
      <c r="U142">
        <f t="shared" si="64"/>
        <v>57311853345</v>
      </c>
      <c r="V142">
        <f t="shared" si="65"/>
        <v>8080971321645</v>
      </c>
      <c r="W142">
        <f t="shared" si="66"/>
        <v>1139416956351945</v>
      </c>
      <c r="X142">
        <f t="shared" si="67"/>
        <v>1.6065779084562426E+17</v>
      </c>
      <c r="Y142">
        <f t="shared" si="68"/>
        <v>2.2652748509233017E+19</v>
      </c>
    </row>
    <row r="143" spans="1:25" x14ac:dyDescent="0.25">
      <c r="A143" s="2">
        <v>142</v>
      </c>
      <c r="B143" s="19">
        <v>165</v>
      </c>
      <c r="C143">
        <f t="shared" si="46"/>
        <v>20164</v>
      </c>
      <c r="D143">
        <f t="shared" si="47"/>
        <v>2863288</v>
      </c>
      <c r="E143">
        <f t="shared" si="48"/>
        <v>406586896</v>
      </c>
      <c r="F143">
        <f t="shared" si="49"/>
        <v>57735339232</v>
      </c>
      <c r="G143">
        <f t="shared" si="50"/>
        <v>8198418170944</v>
      </c>
      <c r="H143">
        <f t="shared" si="51"/>
        <v>1164175380274048</v>
      </c>
      <c r="I143">
        <f t="shared" si="52"/>
        <v>1.6531290399891482E+17</v>
      </c>
      <c r="J143">
        <f t="shared" si="53"/>
        <v>2.3474432367845904E+19</v>
      </c>
      <c r="K143">
        <f t="shared" si="54"/>
        <v>3.3333693962341182E+21</v>
      </c>
      <c r="L143">
        <f t="shared" si="55"/>
        <v>4.7333845426524484E+23</v>
      </c>
      <c r="M143">
        <f t="shared" si="56"/>
        <v>6.721406050566476E+25</v>
      </c>
      <c r="N143">
        <f t="shared" si="57"/>
        <v>9.5443965918043962E+27</v>
      </c>
      <c r="O143">
        <f t="shared" si="58"/>
        <v>1.3553043160362242E+30</v>
      </c>
      <c r="P143">
        <f t="shared" si="59"/>
        <v>1.9245321287714384E+32</v>
      </c>
      <c r="Q143">
        <f t="shared" si="60"/>
        <v>2.7328356228554426E+34</v>
      </c>
      <c r="R143">
        <f t="shared" si="61"/>
        <v>23430</v>
      </c>
      <c r="S143">
        <f t="shared" si="62"/>
        <v>3327060</v>
      </c>
      <c r="T143">
        <f t="shared" si="63"/>
        <v>472442520</v>
      </c>
      <c r="U143">
        <f t="shared" si="64"/>
        <v>67086837840</v>
      </c>
      <c r="V143">
        <f t="shared" si="65"/>
        <v>9526330973280</v>
      </c>
      <c r="W143">
        <f t="shared" si="66"/>
        <v>1352738998205760</v>
      </c>
      <c r="X143">
        <f t="shared" si="67"/>
        <v>1.9208893774521792E+17</v>
      </c>
      <c r="Y143">
        <f t="shared" si="68"/>
        <v>2.7276629159820943E+19</v>
      </c>
    </row>
    <row r="144" spans="1:25" x14ac:dyDescent="0.25">
      <c r="A144" s="2">
        <v>143</v>
      </c>
      <c r="B144" s="19">
        <v>145</v>
      </c>
      <c r="C144">
        <f t="shared" si="46"/>
        <v>20449</v>
      </c>
      <c r="D144">
        <f t="shared" si="47"/>
        <v>2924207</v>
      </c>
      <c r="E144">
        <f t="shared" si="48"/>
        <v>418161601</v>
      </c>
      <c r="F144">
        <f t="shared" si="49"/>
        <v>59797108943</v>
      </c>
      <c r="G144">
        <f t="shared" si="50"/>
        <v>8550986578849</v>
      </c>
      <c r="H144">
        <f t="shared" si="51"/>
        <v>1222791080775407</v>
      </c>
      <c r="I144">
        <f t="shared" si="52"/>
        <v>1.748591245508832E+17</v>
      </c>
      <c r="J144">
        <f t="shared" si="53"/>
        <v>2.5004854810776297E+19</v>
      </c>
      <c r="K144">
        <f t="shared" si="54"/>
        <v>3.5756942379410108E+21</v>
      </c>
      <c r="L144">
        <f t="shared" si="55"/>
        <v>5.1132427602556449E+23</v>
      </c>
      <c r="M144">
        <f t="shared" si="56"/>
        <v>7.3119371471655721E+25</v>
      </c>
      <c r="N144">
        <f t="shared" si="57"/>
        <v>1.0456070120446769E+28</v>
      </c>
      <c r="O144">
        <f t="shared" si="58"/>
        <v>1.4952180272238878E+30</v>
      </c>
      <c r="P144">
        <f t="shared" si="59"/>
        <v>2.1381617789301597E+32</v>
      </c>
      <c r="Q144">
        <f t="shared" si="60"/>
        <v>3.0575713438701284E+34</v>
      </c>
      <c r="R144">
        <f t="shared" si="61"/>
        <v>20735</v>
      </c>
      <c r="S144">
        <f t="shared" si="62"/>
        <v>2965105</v>
      </c>
      <c r="T144">
        <f t="shared" si="63"/>
        <v>424010015</v>
      </c>
      <c r="U144">
        <f t="shared" si="64"/>
        <v>60633432145</v>
      </c>
      <c r="V144">
        <f t="shared" si="65"/>
        <v>8670580796735</v>
      </c>
      <c r="W144">
        <f t="shared" si="66"/>
        <v>1239893053933105</v>
      </c>
      <c r="X144">
        <f t="shared" si="67"/>
        <v>1.7730470671243402E+17</v>
      </c>
      <c r="Y144">
        <f t="shared" si="68"/>
        <v>2.5354573059878064E+19</v>
      </c>
    </row>
    <row r="145" spans="1:25" x14ac:dyDescent="0.25">
      <c r="A145" s="2">
        <v>144</v>
      </c>
      <c r="B145" s="19">
        <v>125</v>
      </c>
      <c r="C145">
        <f t="shared" si="46"/>
        <v>20736</v>
      </c>
      <c r="D145">
        <f t="shared" si="47"/>
        <v>2985984</v>
      </c>
      <c r="E145">
        <f t="shared" si="48"/>
        <v>429981696</v>
      </c>
      <c r="F145">
        <f t="shared" si="49"/>
        <v>61917364224</v>
      </c>
      <c r="G145">
        <f t="shared" si="50"/>
        <v>8916100448256</v>
      </c>
      <c r="H145">
        <f t="shared" si="51"/>
        <v>1283918464548864</v>
      </c>
      <c r="I145">
        <f t="shared" si="52"/>
        <v>1.8488425889503642E+17</v>
      </c>
      <c r="J145">
        <f t="shared" si="53"/>
        <v>2.6623333280885244E+19</v>
      </c>
      <c r="K145">
        <f t="shared" si="54"/>
        <v>3.8337599924474751E+21</v>
      </c>
      <c r="L145">
        <f t="shared" si="55"/>
        <v>5.5206143891243642E+23</v>
      </c>
      <c r="M145">
        <f t="shared" si="56"/>
        <v>7.9496847203390844E+25</v>
      </c>
      <c r="N145">
        <f t="shared" si="57"/>
        <v>1.1447545997288282E+28</v>
      </c>
      <c r="O145">
        <f t="shared" si="58"/>
        <v>1.6484466236095125E+30</v>
      </c>
      <c r="P145">
        <f t="shared" si="59"/>
        <v>2.3737631379976981E+32</v>
      </c>
      <c r="Q145">
        <f t="shared" si="60"/>
        <v>3.4182189187166852E+34</v>
      </c>
      <c r="R145">
        <f t="shared" si="61"/>
        <v>18000</v>
      </c>
      <c r="S145">
        <f t="shared" si="62"/>
        <v>2592000</v>
      </c>
      <c r="T145">
        <f t="shared" si="63"/>
        <v>373248000</v>
      </c>
      <c r="U145">
        <f t="shared" si="64"/>
        <v>53747712000</v>
      </c>
      <c r="V145">
        <f t="shared" si="65"/>
        <v>7739670528000</v>
      </c>
      <c r="W145">
        <f t="shared" si="66"/>
        <v>1114512556032000</v>
      </c>
      <c r="X145">
        <f t="shared" si="67"/>
        <v>1.60489808068608E+17</v>
      </c>
      <c r="Y145">
        <f t="shared" si="68"/>
        <v>2.3110532361879552E+19</v>
      </c>
    </row>
    <row r="146" spans="1:25" x14ac:dyDescent="0.25">
      <c r="A146" s="2">
        <v>145</v>
      </c>
      <c r="B146" s="19">
        <v>119</v>
      </c>
      <c r="C146">
        <f t="shared" si="46"/>
        <v>21025</v>
      </c>
      <c r="D146">
        <f t="shared" si="47"/>
        <v>3048625</v>
      </c>
      <c r="E146">
        <f t="shared" si="48"/>
        <v>442050625</v>
      </c>
      <c r="F146">
        <f t="shared" si="49"/>
        <v>64097340625</v>
      </c>
      <c r="G146">
        <f t="shared" si="50"/>
        <v>9294114390625</v>
      </c>
      <c r="H146">
        <f t="shared" si="51"/>
        <v>1347646586640625</v>
      </c>
      <c r="I146">
        <f t="shared" si="52"/>
        <v>1.9540875506289062E+17</v>
      </c>
      <c r="J146">
        <f t="shared" si="53"/>
        <v>2.8334269484119142E+19</v>
      </c>
      <c r="K146">
        <f t="shared" si="54"/>
        <v>4.1084690751972751E+21</v>
      </c>
      <c r="L146">
        <f t="shared" si="55"/>
        <v>5.9572801590360492E+23</v>
      </c>
      <c r="M146">
        <f t="shared" si="56"/>
        <v>8.6380562306022708E+25</v>
      </c>
      <c r="N146">
        <f t="shared" si="57"/>
        <v>1.2525181534373293E+28</v>
      </c>
      <c r="O146">
        <f t="shared" si="58"/>
        <v>1.8161513224841276E+30</v>
      </c>
      <c r="P146">
        <f t="shared" si="59"/>
        <v>2.633419417601985E+32</v>
      </c>
      <c r="Q146">
        <f t="shared" si="60"/>
        <v>3.818458155522878E+34</v>
      </c>
      <c r="R146">
        <f t="shared" si="61"/>
        <v>17255</v>
      </c>
      <c r="S146">
        <f t="shared" si="62"/>
        <v>2501975</v>
      </c>
      <c r="T146">
        <f t="shared" si="63"/>
        <v>362786375</v>
      </c>
      <c r="U146">
        <f t="shared" si="64"/>
        <v>52604024375</v>
      </c>
      <c r="V146">
        <f t="shared" si="65"/>
        <v>7627583534375</v>
      </c>
      <c r="W146">
        <f t="shared" si="66"/>
        <v>1105999612484375</v>
      </c>
      <c r="X146">
        <f t="shared" si="67"/>
        <v>1.6036994381023437E+17</v>
      </c>
      <c r="Y146">
        <f t="shared" si="68"/>
        <v>2.3253641852483985E+19</v>
      </c>
    </row>
    <row r="147" spans="1:25" x14ac:dyDescent="0.25">
      <c r="A147" s="2">
        <v>146</v>
      </c>
      <c r="B147" s="19">
        <v>139</v>
      </c>
      <c r="C147">
        <f t="shared" si="46"/>
        <v>21316</v>
      </c>
      <c r="D147">
        <f t="shared" si="47"/>
        <v>3112136</v>
      </c>
      <c r="E147">
        <f t="shared" si="48"/>
        <v>454371856</v>
      </c>
      <c r="F147">
        <f t="shared" si="49"/>
        <v>66338290976</v>
      </c>
      <c r="G147">
        <f t="shared" si="50"/>
        <v>9685390482496</v>
      </c>
      <c r="H147">
        <f t="shared" si="51"/>
        <v>1414067010444416</v>
      </c>
      <c r="I147">
        <f t="shared" si="52"/>
        <v>2.0645378352488474E+17</v>
      </c>
      <c r="J147">
        <f t="shared" si="53"/>
        <v>3.0142252394633171E+19</v>
      </c>
      <c r="K147">
        <f t="shared" si="54"/>
        <v>4.400768849616443E+21</v>
      </c>
      <c r="L147">
        <f t="shared" si="55"/>
        <v>6.4251225204400072E+23</v>
      </c>
      <c r="M147">
        <f t="shared" si="56"/>
        <v>9.3806788798424105E+25</v>
      </c>
      <c r="N147">
        <f t="shared" si="57"/>
        <v>1.3695791164569919E+28</v>
      </c>
      <c r="O147">
        <f t="shared" si="58"/>
        <v>1.999585510027208E+30</v>
      </c>
      <c r="P147">
        <f t="shared" si="59"/>
        <v>2.9193948446397239E+32</v>
      </c>
      <c r="Q147">
        <f t="shared" si="60"/>
        <v>4.2623164731739972E+34</v>
      </c>
      <c r="R147">
        <f t="shared" si="61"/>
        <v>20294</v>
      </c>
      <c r="S147">
        <f t="shared" si="62"/>
        <v>2962924</v>
      </c>
      <c r="T147">
        <f t="shared" si="63"/>
        <v>432586904</v>
      </c>
      <c r="U147">
        <f t="shared" si="64"/>
        <v>63157687984</v>
      </c>
      <c r="V147">
        <f t="shared" si="65"/>
        <v>9221022445664</v>
      </c>
      <c r="W147">
        <f t="shared" si="66"/>
        <v>1346269277066944</v>
      </c>
      <c r="X147">
        <f t="shared" si="67"/>
        <v>1.9655531445177382E+17</v>
      </c>
      <c r="Y147">
        <f t="shared" si="68"/>
        <v>2.869707590995898E+19</v>
      </c>
    </row>
    <row r="148" spans="1:25" x14ac:dyDescent="0.25">
      <c r="A148" s="2">
        <v>147</v>
      </c>
      <c r="B148" s="19">
        <v>156</v>
      </c>
      <c r="C148">
        <f t="shared" si="46"/>
        <v>21609</v>
      </c>
      <c r="D148">
        <f t="shared" si="47"/>
        <v>3176523</v>
      </c>
      <c r="E148">
        <f t="shared" si="48"/>
        <v>466948881</v>
      </c>
      <c r="F148">
        <f t="shared" si="49"/>
        <v>68641485507</v>
      </c>
      <c r="G148">
        <f t="shared" si="50"/>
        <v>10090298369529</v>
      </c>
      <c r="H148">
        <f t="shared" si="51"/>
        <v>1483273860320763</v>
      </c>
      <c r="I148">
        <f t="shared" si="52"/>
        <v>2.1804125746715216E+17</v>
      </c>
      <c r="J148">
        <f t="shared" si="53"/>
        <v>3.2052064847671366E+19</v>
      </c>
      <c r="K148">
        <f t="shared" si="54"/>
        <v>4.7116535326076908E+21</v>
      </c>
      <c r="L148">
        <f t="shared" si="55"/>
        <v>6.9261306929333062E+23</v>
      </c>
      <c r="M148">
        <f t="shared" si="56"/>
        <v>1.0181412118611959E+26</v>
      </c>
      <c r="N148">
        <f t="shared" si="57"/>
        <v>1.496667581435958E+28</v>
      </c>
      <c r="O148">
        <f t="shared" si="58"/>
        <v>2.2001013447108585E+30</v>
      </c>
      <c r="P148">
        <f t="shared" si="59"/>
        <v>3.2341489767249617E+32</v>
      </c>
      <c r="Q148">
        <f t="shared" si="60"/>
        <v>4.754198995785694E+34</v>
      </c>
      <c r="R148">
        <f t="shared" si="61"/>
        <v>22932</v>
      </c>
      <c r="S148">
        <f t="shared" si="62"/>
        <v>3371004</v>
      </c>
      <c r="T148">
        <f t="shared" si="63"/>
        <v>495537588</v>
      </c>
      <c r="U148">
        <f t="shared" si="64"/>
        <v>72844025436</v>
      </c>
      <c r="V148">
        <f t="shared" si="65"/>
        <v>10708071739092</v>
      </c>
      <c r="W148">
        <f t="shared" si="66"/>
        <v>1574086545646524</v>
      </c>
      <c r="X148">
        <f t="shared" si="67"/>
        <v>2.3139072221003904E+17</v>
      </c>
      <c r="Y148">
        <f t="shared" si="68"/>
        <v>3.4014436164875735E+19</v>
      </c>
    </row>
    <row r="149" spans="1:25" x14ac:dyDescent="0.25">
      <c r="A149" s="2">
        <v>148</v>
      </c>
      <c r="B149" s="19">
        <v>118</v>
      </c>
      <c r="C149">
        <f t="shared" si="46"/>
        <v>21904</v>
      </c>
      <c r="D149">
        <f t="shared" si="47"/>
        <v>3241792</v>
      </c>
      <c r="E149">
        <f t="shared" si="48"/>
        <v>479785216</v>
      </c>
      <c r="F149">
        <f t="shared" si="49"/>
        <v>71008211968</v>
      </c>
      <c r="G149">
        <f t="shared" si="50"/>
        <v>10509215371264</v>
      </c>
      <c r="H149">
        <f t="shared" si="51"/>
        <v>1555363874947072</v>
      </c>
      <c r="I149">
        <f t="shared" si="52"/>
        <v>2.3019385349216666E+17</v>
      </c>
      <c r="J149">
        <f t="shared" si="53"/>
        <v>3.4068690316840665E+19</v>
      </c>
      <c r="K149">
        <f t="shared" si="54"/>
        <v>5.0421661668924184E+21</v>
      </c>
      <c r="L149">
        <f t="shared" si="55"/>
        <v>7.4624059270007794E+23</v>
      </c>
      <c r="M149">
        <f t="shared" si="56"/>
        <v>1.1044360771961153E+26</v>
      </c>
      <c r="N149">
        <f t="shared" si="57"/>
        <v>1.6345653942502507E+28</v>
      </c>
      <c r="O149">
        <f t="shared" si="58"/>
        <v>2.419156783490371E+30</v>
      </c>
      <c r="P149">
        <f t="shared" si="59"/>
        <v>3.5803520395657494E+32</v>
      </c>
      <c r="Q149">
        <f t="shared" si="60"/>
        <v>5.2989210185573087E+34</v>
      </c>
      <c r="R149">
        <f t="shared" si="61"/>
        <v>17464</v>
      </c>
      <c r="S149">
        <f t="shared" si="62"/>
        <v>2584672</v>
      </c>
      <c r="T149">
        <f t="shared" si="63"/>
        <v>382531456</v>
      </c>
      <c r="U149">
        <f t="shared" si="64"/>
        <v>56614655488</v>
      </c>
      <c r="V149">
        <f t="shared" si="65"/>
        <v>8378969012224</v>
      </c>
      <c r="W149">
        <f t="shared" si="66"/>
        <v>1240087413809152</v>
      </c>
      <c r="X149">
        <f t="shared" si="67"/>
        <v>1.835329372437545E+17</v>
      </c>
      <c r="Y149">
        <f t="shared" si="68"/>
        <v>2.7162874712075665E+19</v>
      </c>
    </row>
    <row r="150" spans="1:25" x14ac:dyDescent="0.25">
      <c r="A150" s="2">
        <v>149</v>
      </c>
      <c r="B150" s="19">
        <v>127</v>
      </c>
      <c r="C150">
        <f t="shared" si="46"/>
        <v>22201</v>
      </c>
      <c r="D150">
        <f t="shared" si="47"/>
        <v>3307949</v>
      </c>
      <c r="E150">
        <f t="shared" si="48"/>
        <v>492884401</v>
      </c>
      <c r="F150">
        <f t="shared" si="49"/>
        <v>73439775749</v>
      </c>
      <c r="G150">
        <f t="shared" si="50"/>
        <v>10942526586601</v>
      </c>
      <c r="H150">
        <f t="shared" si="51"/>
        <v>1630436461403549</v>
      </c>
      <c r="I150">
        <f t="shared" si="52"/>
        <v>2.429350327491288E+17</v>
      </c>
      <c r="J150">
        <f t="shared" si="53"/>
        <v>3.619731987962019E+19</v>
      </c>
      <c r="K150">
        <f t="shared" si="54"/>
        <v>5.3934006620634082E+21</v>
      </c>
      <c r="L150">
        <f t="shared" si="55"/>
        <v>8.0361669864744784E+23</v>
      </c>
      <c r="M150">
        <f t="shared" si="56"/>
        <v>1.1973888809846973E+26</v>
      </c>
      <c r="N150">
        <f t="shared" si="57"/>
        <v>1.7841094326671991E+28</v>
      </c>
      <c r="O150">
        <f t="shared" si="58"/>
        <v>2.6583230546741267E+30</v>
      </c>
      <c r="P150">
        <f t="shared" si="59"/>
        <v>3.9609013514644487E+32</v>
      </c>
      <c r="Q150">
        <f t="shared" si="60"/>
        <v>5.9017430136820281E+34</v>
      </c>
      <c r="R150">
        <f t="shared" si="61"/>
        <v>18923</v>
      </c>
      <c r="S150">
        <f t="shared" si="62"/>
        <v>2819527</v>
      </c>
      <c r="T150">
        <f t="shared" si="63"/>
        <v>420109523</v>
      </c>
      <c r="U150">
        <f t="shared" si="64"/>
        <v>62596318927</v>
      </c>
      <c r="V150">
        <f t="shared" si="65"/>
        <v>9326851520123</v>
      </c>
      <c r="W150">
        <f t="shared" si="66"/>
        <v>1389700876498327</v>
      </c>
      <c r="X150">
        <f t="shared" si="67"/>
        <v>2.0706543059825072E+17</v>
      </c>
      <c r="Y150">
        <f t="shared" si="68"/>
        <v>3.0852749159139357E+19</v>
      </c>
    </row>
    <row r="151" spans="1:25" x14ac:dyDescent="0.25">
      <c r="A151" s="2">
        <v>150</v>
      </c>
      <c r="B151" s="19">
        <v>100</v>
      </c>
      <c r="C151">
        <f t="shared" si="46"/>
        <v>22500</v>
      </c>
      <c r="D151">
        <f t="shared" si="47"/>
        <v>3375000</v>
      </c>
      <c r="E151">
        <f t="shared" si="48"/>
        <v>506250000</v>
      </c>
      <c r="F151">
        <f t="shared" si="49"/>
        <v>75937500000</v>
      </c>
      <c r="G151">
        <f t="shared" si="50"/>
        <v>11390625000000</v>
      </c>
      <c r="H151">
        <f t="shared" si="51"/>
        <v>1708593750000000</v>
      </c>
      <c r="I151">
        <f t="shared" si="52"/>
        <v>2.562890625E+17</v>
      </c>
      <c r="J151">
        <f t="shared" si="53"/>
        <v>3.8443359375000003E+19</v>
      </c>
      <c r="K151">
        <f t="shared" si="54"/>
        <v>5.7665039062499999E+21</v>
      </c>
      <c r="L151">
        <f t="shared" si="55"/>
        <v>8.6497558593750003E+23</v>
      </c>
      <c r="M151">
        <f t="shared" si="56"/>
        <v>1.29746337890625E+26</v>
      </c>
      <c r="N151">
        <f t="shared" si="57"/>
        <v>1.9461950683593749E+28</v>
      </c>
      <c r="O151">
        <f t="shared" si="58"/>
        <v>2.9192926025390627E+30</v>
      </c>
      <c r="P151">
        <f t="shared" si="59"/>
        <v>4.3789389038085934E+32</v>
      </c>
      <c r="Q151">
        <f t="shared" si="60"/>
        <v>6.5684083557128906E+34</v>
      </c>
      <c r="R151">
        <f t="shared" si="61"/>
        <v>15000</v>
      </c>
      <c r="S151">
        <f t="shared" si="62"/>
        <v>2250000</v>
      </c>
      <c r="T151">
        <f t="shared" si="63"/>
        <v>337500000</v>
      </c>
      <c r="U151">
        <f t="shared" si="64"/>
        <v>50625000000</v>
      </c>
      <c r="V151">
        <f t="shared" si="65"/>
        <v>7593750000000</v>
      </c>
      <c r="W151">
        <f t="shared" si="66"/>
        <v>1139062500000000</v>
      </c>
      <c r="X151">
        <f t="shared" si="67"/>
        <v>1.70859375E+17</v>
      </c>
      <c r="Y151">
        <f t="shared" si="68"/>
        <v>2.5628906249999999E+19</v>
      </c>
    </row>
    <row r="152" spans="1:25" x14ac:dyDescent="0.25">
      <c r="A152" s="2">
        <v>151</v>
      </c>
      <c r="B152" s="19">
        <v>124</v>
      </c>
      <c r="C152">
        <f t="shared" si="46"/>
        <v>22801</v>
      </c>
      <c r="D152">
        <f t="shared" si="47"/>
        <v>3442951</v>
      </c>
      <c r="E152">
        <f t="shared" si="48"/>
        <v>519885601</v>
      </c>
      <c r="F152">
        <f t="shared" si="49"/>
        <v>78502725751</v>
      </c>
      <c r="G152">
        <f t="shared" si="50"/>
        <v>11853911588401</v>
      </c>
      <c r="H152">
        <f t="shared" si="51"/>
        <v>1789940649848551</v>
      </c>
      <c r="I152">
        <f t="shared" si="52"/>
        <v>2.702810381271312E+17</v>
      </c>
      <c r="J152">
        <f t="shared" si="53"/>
        <v>4.0812436757196808E+19</v>
      </c>
      <c r="K152">
        <f t="shared" si="54"/>
        <v>6.1626779503367186E+21</v>
      </c>
      <c r="L152">
        <f t="shared" si="55"/>
        <v>9.3056437050084445E+23</v>
      </c>
      <c r="M152">
        <f t="shared" si="56"/>
        <v>1.4051521994562752E+26</v>
      </c>
      <c r="N152">
        <f t="shared" si="57"/>
        <v>2.1217798211789754E+28</v>
      </c>
      <c r="O152">
        <f t="shared" si="58"/>
        <v>3.2038875299802533E+30</v>
      </c>
      <c r="P152">
        <f t="shared" si="59"/>
        <v>4.8378701702701819E+32</v>
      </c>
      <c r="Q152">
        <f t="shared" si="60"/>
        <v>7.3051839571079745E+34</v>
      </c>
      <c r="R152">
        <f t="shared" si="61"/>
        <v>18724</v>
      </c>
      <c r="S152">
        <f t="shared" si="62"/>
        <v>2827324</v>
      </c>
      <c r="T152">
        <f t="shared" si="63"/>
        <v>426925924</v>
      </c>
      <c r="U152">
        <f t="shared" si="64"/>
        <v>64465814524</v>
      </c>
      <c r="V152">
        <f t="shared" si="65"/>
        <v>9734337993124</v>
      </c>
      <c r="W152">
        <f t="shared" si="66"/>
        <v>1469885036961724</v>
      </c>
      <c r="X152">
        <f t="shared" si="67"/>
        <v>2.2195264058122032E+17</v>
      </c>
      <c r="Y152">
        <f t="shared" si="68"/>
        <v>3.3514848727764267E+19</v>
      </c>
    </row>
    <row r="153" spans="1:25" x14ac:dyDescent="0.25">
      <c r="A153" s="2">
        <v>152</v>
      </c>
      <c r="B153" s="19">
        <v>98</v>
      </c>
      <c r="C153">
        <f t="shared" si="46"/>
        <v>23104</v>
      </c>
      <c r="D153">
        <f t="shared" si="47"/>
        <v>3511808</v>
      </c>
      <c r="E153">
        <f t="shared" si="48"/>
        <v>533794816</v>
      </c>
      <c r="F153">
        <f t="shared" si="49"/>
        <v>81136812032</v>
      </c>
      <c r="G153">
        <f t="shared" si="50"/>
        <v>12332795428864</v>
      </c>
      <c r="H153">
        <f t="shared" si="51"/>
        <v>1874584905187328</v>
      </c>
      <c r="I153">
        <f t="shared" si="52"/>
        <v>2.8493690558847386E+17</v>
      </c>
      <c r="J153">
        <f t="shared" si="53"/>
        <v>4.3310409649448026E+19</v>
      </c>
      <c r="K153">
        <f t="shared" si="54"/>
        <v>6.5831822667161E+21</v>
      </c>
      <c r="L153">
        <f t="shared" si="55"/>
        <v>1.0006437045408472E+24</v>
      </c>
      <c r="M153">
        <f t="shared" si="56"/>
        <v>1.5209784309020877E+26</v>
      </c>
      <c r="N153">
        <f t="shared" si="57"/>
        <v>2.3118872149711732E+28</v>
      </c>
      <c r="O153">
        <f t="shared" si="58"/>
        <v>3.5140685667561834E+30</v>
      </c>
      <c r="P153">
        <f t="shared" si="59"/>
        <v>5.341384221469399E+32</v>
      </c>
      <c r="Q153">
        <f t="shared" si="60"/>
        <v>8.1189040166334864E+34</v>
      </c>
      <c r="R153">
        <f t="shared" si="61"/>
        <v>14896</v>
      </c>
      <c r="S153">
        <f t="shared" si="62"/>
        <v>2264192</v>
      </c>
      <c r="T153">
        <f t="shared" si="63"/>
        <v>344157184</v>
      </c>
      <c r="U153">
        <f t="shared" si="64"/>
        <v>52311891968</v>
      </c>
      <c r="V153">
        <f t="shared" si="65"/>
        <v>7951407579136</v>
      </c>
      <c r="W153">
        <f t="shared" si="66"/>
        <v>1208613952028672</v>
      </c>
      <c r="X153">
        <f t="shared" si="67"/>
        <v>1.8370932070835814E+17</v>
      </c>
      <c r="Y153">
        <f t="shared" si="68"/>
        <v>2.7923816747670438E+19</v>
      </c>
    </row>
    <row r="154" spans="1:25" x14ac:dyDescent="0.25">
      <c r="A154" s="2">
        <v>153</v>
      </c>
      <c r="B154" s="19">
        <v>112</v>
      </c>
      <c r="C154">
        <f t="shared" si="46"/>
        <v>23409</v>
      </c>
      <c r="D154">
        <f t="shared" si="47"/>
        <v>3581577</v>
      </c>
      <c r="E154">
        <f t="shared" si="48"/>
        <v>547981281</v>
      </c>
      <c r="F154">
        <f t="shared" si="49"/>
        <v>83841135993</v>
      </c>
      <c r="G154">
        <f t="shared" si="50"/>
        <v>12827693806929</v>
      </c>
      <c r="H154">
        <f t="shared" si="51"/>
        <v>1962637152460137</v>
      </c>
      <c r="I154">
        <f t="shared" si="52"/>
        <v>3.0028348432640096E+17</v>
      </c>
      <c r="J154">
        <f t="shared" si="53"/>
        <v>4.5943373101939343E+19</v>
      </c>
      <c r="K154">
        <f t="shared" si="54"/>
        <v>7.0293360845967201E+21</v>
      </c>
      <c r="L154">
        <f t="shared" si="55"/>
        <v>1.0754884209432982E+24</v>
      </c>
      <c r="M154">
        <f t="shared" si="56"/>
        <v>1.6454972840432462E+26</v>
      </c>
      <c r="N154">
        <f t="shared" si="57"/>
        <v>2.5176108445861666E+28</v>
      </c>
      <c r="O154">
        <f t="shared" si="58"/>
        <v>3.8519445922168352E+30</v>
      </c>
      <c r="P154">
        <f t="shared" si="59"/>
        <v>5.8934752260917574E+32</v>
      </c>
      <c r="Q154">
        <f t="shared" si="60"/>
        <v>9.0170170959203891E+34</v>
      </c>
      <c r="R154">
        <f t="shared" si="61"/>
        <v>17136</v>
      </c>
      <c r="S154">
        <f t="shared" si="62"/>
        <v>2621808</v>
      </c>
      <c r="T154">
        <f t="shared" si="63"/>
        <v>401136624</v>
      </c>
      <c r="U154">
        <f t="shared" si="64"/>
        <v>61373903472</v>
      </c>
      <c r="V154">
        <f t="shared" si="65"/>
        <v>9390207231216</v>
      </c>
      <c r="W154">
        <f t="shared" si="66"/>
        <v>1436701706376048</v>
      </c>
      <c r="X154">
        <f t="shared" si="67"/>
        <v>2.1981536107553536E+17</v>
      </c>
      <c r="Y154">
        <f t="shared" si="68"/>
        <v>3.3631750244556906E+19</v>
      </c>
    </row>
    <row r="155" spans="1:25" x14ac:dyDescent="0.25">
      <c r="A155" s="2">
        <v>154</v>
      </c>
      <c r="B155" s="19">
        <v>119</v>
      </c>
      <c r="C155">
        <f t="shared" si="46"/>
        <v>23716</v>
      </c>
      <c r="D155">
        <f t="shared" si="47"/>
        <v>3652264</v>
      </c>
      <c r="E155">
        <f t="shared" si="48"/>
        <v>562448656</v>
      </c>
      <c r="F155">
        <f t="shared" si="49"/>
        <v>86617093024</v>
      </c>
      <c r="G155">
        <f t="shared" si="50"/>
        <v>13339032325696</v>
      </c>
      <c r="H155">
        <f t="shared" si="51"/>
        <v>2054210978157184</v>
      </c>
      <c r="I155">
        <f t="shared" si="52"/>
        <v>3.1634849063620634E+17</v>
      </c>
      <c r="J155">
        <f t="shared" si="53"/>
        <v>4.8717667557975777E+19</v>
      </c>
      <c r="K155">
        <f t="shared" si="54"/>
        <v>7.5025208039282699E+21</v>
      </c>
      <c r="L155">
        <f t="shared" si="55"/>
        <v>1.1553882038049535E+24</v>
      </c>
      <c r="M155">
        <f t="shared" si="56"/>
        <v>1.7792978338596285E+26</v>
      </c>
      <c r="N155">
        <f t="shared" si="57"/>
        <v>2.7401186641438278E+28</v>
      </c>
      <c r="O155">
        <f t="shared" si="58"/>
        <v>4.2197827427814947E+30</v>
      </c>
      <c r="P155">
        <f t="shared" si="59"/>
        <v>6.4984654238835013E+32</v>
      </c>
      <c r="Q155">
        <f t="shared" si="60"/>
        <v>1.0007636752780593E+35</v>
      </c>
      <c r="R155">
        <f t="shared" si="61"/>
        <v>18326</v>
      </c>
      <c r="S155">
        <f t="shared" si="62"/>
        <v>2822204</v>
      </c>
      <c r="T155">
        <f t="shared" si="63"/>
        <v>434619416</v>
      </c>
      <c r="U155">
        <f t="shared" si="64"/>
        <v>66931390064</v>
      </c>
      <c r="V155">
        <f t="shared" si="65"/>
        <v>10307434069856</v>
      </c>
      <c r="W155">
        <f t="shared" si="66"/>
        <v>1587344846757824</v>
      </c>
      <c r="X155">
        <f t="shared" si="67"/>
        <v>2.444511064007049E+17</v>
      </c>
      <c r="Y155">
        <f t="shared" si="68"/>
        <v>3.7645470385708556E+19</v>
      </c>
    </row>
    <row r="156" spans="1:25" x14ac:dyDescent="0.25">
      <c r="A156" s="2">
        <v>155</v>
      </c>
      <c r="B156" s="19">
        <v>122</v>
      </c>
      <c r="C156">
        <f t="shared" si="46"/>
        <v>24025</v>
      </c>
      <c r="D156">
        <f t="shared" si="47"/>
        <v>3723875</v>
      </c>
      <c r="E156">
        <f t="shared" si="48"/>
        <v>577200625</v>
      </c>
      <c r="F156">
        <f t="shared" si="49"/>
        <v>89466096875</v>
      </c>
      <c r="G156">
        <f t="shared" si="50"/>
        <v>13867245015625</v>
      </c>
      <c r="H156">
        <f t="shared" si="51"/>
        <v>2149422977421875</v>
      </c>
      <c r="I156">
        <f t="shared" si="52"/>
        <v>3.3316056150039066E+17</v>
      </c>
      <c r="J156">
        <f t="shared" si="53"/>
        <v>5.163988703256055E+19</v>
      </c>
      <c r="K156">
        <f t="shared" si="54"/>
        <v>8.004182490046885E+21</v>
      </c>
      <c r="L156">
        <f t="shared" si="55"/>
        <v>1.2406482859572672E+24</v>
      </c>
      <c r="M156">
        <f t="shared" si="56"/>
        <v>1.9230048432337643E+26</v>
      </c>
      <c r="N156">
        <f t="shared" si="57"/>
        <v>2.9806575070123344E+28</v>
      </c>
      <c r="O156">
        <f t="shared" si="58"/>
        <v>4.6200191358691187E+30</v>
      </c>
      <c r="P156">
        <f t="shared" si="59"/>
        <v>7.1610296605971337E+32</v>
      </c>
      <c r="Q156">
        <f t="shared" si="60"/>
        <v>1.1099595973925558E+35</v>
      </c>
      <c r="R156">
        <f t="shared" si="61"/>
        <v>18910</v>
      </c>
      <c r="S156">
        <f t="shared" si="62"/>
        <v>2931050</v>
      </c>
      <c r="T156">
        <f t="shared" si="63"/>
        <v>454312750</v>
      </c>
      <c r="U156">
        <f t="shared" si="64"/>
        <v>70418476250</v>
      </c>
      <c r="V156">
        <f t="shared" si="65"/>
        <v>10914863818750</v>
      </c>
      <c r="W156">
        <f t="shared" si="66"/>
        <v>1691803891906250</v>
      </c>
      <c r="X156">
        <f t="shared" si="67"/>
        <v>2.6222960324546874E+17</v>
      </c>
      <c r="Y156">
        <f t="shared" si="68"/>
        <v>4.064558850304766E+19</v>
      </c>
    </row>
    <row r="157" spans="1:25" x14ac:dyDescent="0.25">
      <c r="A157" s="2">
        <v>156</v>
      </c>
      <c r="B157" s="19">
        <v>112</v>
      </c>
      <c r="C157">
        <f t="shared" si="46"/>
        <v>24336</v>
      </c>
      <c r="D157">
        <f t="shared" si="47"/>
        <v>3796416</v>
      </c>
      <c r="E157">
        <f t="shared" si="48"/>
        <v>592240896</v>
      </c>
      <c r="F157">
        <f t="shared" si="49"/>
        <v>92389579776</v>
      </c>
      <c r="G157">
        <f t="shared" si="50"/>
        <v>14412774445056</v>
      </c>
      <c r="H157">
        <f t="shared" si="51"/>
        <v>2248392813428736</v>
      </c>
      <c r="I157">
        <f t="shared" si="52"/>
        <v>3.5074927889488282E+17</v>
      </c>
      <c r="J157">
        <f t="shared" si="53"/>
        <v>5.4716887507601719E+19</v>
      </c>
      <c r="K157">
        <f t="shared" si="54"/>
        <v>8.5358344511858682E+21</v>
      </c>
      <c r="L157">
        <f t="shared" si="55"/>
        <v>1.3315901743849955E+24</v>
      </c>
      <c r="M157">
        <f t="shared" si="56"/>
        <v>2.0772806720405928E+26</v>
      </c>
      <c r="N157">
        <f t="shared" si="57"/>
        <v>3.2405578483833248E+28</v>
      </c>
      <c r="O157">
        <f t="shared" si="58"/>
        <v>5.0552702434779867E+30</v>
      </c>
      <c r="P157">
        <f t="shared" si="59"/>
        <v>7.8862215798256594E+32</v>
      </c>
      <c r="Q157">
        <f t="shared" si="60"/>
        <v>1.230250566452803E+35</v>
      </c>
      <c r="R157">
        <f t="shared" si="61"/>
        <v>17472</v>
      </c>
      <c r="S157">
        <f t="shared" si="62"/>
        <v>2725632</v>
      </c>
      <c r="T157">
        <f t="shared" si="63"/>
        <v>425198592</v>
      </c>
      <c r="U157">
        <f t="shared" si="64"/>
        <v>66330980352</v>
      </c>
      <c r="V157">
        <f t="shared" si="65"/>
        <v>10347632934912</v>
      </c>
      <c r="W157">
        <f t="shared" si="66"/>
        <v>1614230737846272</v>
      </c>
      <c r="X157">
        <f t="shared" si="67"/>
        <v>2.5181999510401843E+17</v>
      </c>
      <c r="Y157">
        <f t="shared" si="68"/>
        <v>3.9283919236226875E+19</v>
      </c>
    </row>
    <row r="158" spans="1:25" x14ac:dyDescent="0.25">
      <c r="A158" s="2">
        <v>157</v>
      </c>
      <c r="B158" s="19">
        <v>96</v>
      </c>
      <c r="C158">
        <f t="shared" si="46"/>
        <v>24649</v>
      </c>
      <c r="D158">
        <f t="shared" si="47"/>
        <v>3869893</v>
      </c>
      <c r="E158">
        <f t="shared" si="48"/>
        <v>607573201</v>
      </c>
      <c r="F158">
        <f t="shared" si="49"/>
        <v>95388992557</v>
      </c>
      <c r="G158">
        <f t="shared" si="50"/>
        <v>14976071831449</v>
      </c>
      <c r="H158">
        <f t="shared" si="51"/>
        <v>2351243277537493</v>
      </c>
      <c r="I158">
        <f t="shared" si="52"/>
        <v>3.6914519457338643E+17</v>
      </c>
      <c r="J158">
        <f t="shared" si="53"/>
        <v>5.795579554802167E+19</v>
      </c>
      <c r="K158">
        <f t="shared" si="54"/>
        <v>9.0990599010394025E+21</v>
      </c>
      <c r="L158">
        <f t="shared" si="55"/>
        <v>1.4285524044631862E+24</v>
      </c>
      <c r="M158">
        <f t="shared" si="56"/>
        <v>2.2428272750072022E+26</v>
      </c>
      <c r="N158">
        <f t="shared" si="57"/>
        <v>3.5212388217613075E+28</v>
      </c>
      <c r="O158">
        <f t="shared" si="58"/>
        <v>5.528344950165253E+30</v>
      </c>
      <c r="P158">
        <f t="shared" si="59"/>
        <v>8.6795015717594464E+32</v>
      </c>
      <c r="Q158">
        <f t="shared" si="60"/>
        <v>1.3626817467662333E+35</v>
      </c>
      <c r="R158">
        <f t="shared" si="61"/>
        <v>15072</v>
      </c>
      <c r="S158">
        <f t="shared" si="62"/>
        <v>2366304</v>
      </c>
      <c r="T158">
        <f t="shared" si="63"/>
        <v>371509728</v>
      </c>
      <c r="U158">
        <f t="shared" si="64"/>
        <v>58327027296</v>
      </c>
      <c r="V158">
        <f t="shared" si="65"/>
        <v>9157343285472</v>
      </c>
      <c r="W158">
        <f t="shared" si="66"/>
        <v>1437702895819104</v>
      </c>
      <c r="X158">
        <f t="shared" si="67"/>
        <v>2.2571935464359933E+17</v>
      </c>
      <c r="Y158">
        <f t="shared" si="68"/>
        <v>3.5437938679045095E+19</v>
      </c>
    </row>
    <row r="159" spans="1:25" x14ac:dyDescent="0.25">
      <c r="A159" s="2">
        <v>158</v>
      </c>
      <c r="B159" s="19">
        <v>96</v>
      </c>
      <c r="C159">
        <f t="shared" si="46"/>
        <v>24964</v>
      </c>
      <c r="D159">
        <f t="shared" si="47"/>
        <v>3944312</v>
      </c>
      <c r="E159">
        <f t="shared" si="48"/>
        <v>623201296</v>
      </c>
      <c r="F159">
        <f t="shared" si="49"/>
        <v>98465804768</v>
      </c>
      <c r="G159">
        <f t="shared" si="50"/>
        <v>15557597153344</v>
      </c>
      <c r="H159">
        <f t="shared" si="51"/>
        <v>2458100350228352</v>
      </c>
      <c r="I159">
        <f t="shared" si="52"/>
        <v>3.8837985533607962E+17</v>
      </c>
      <c r="J159">
        <f t="shared" si="53"/>
        <v>6.136401714310058E+19</v>
      </c>
      <c r="K159">
        <f t="shared" si="54"/>
        <v>9.695514708609891E+21</v>
      </c>
      <c r="L159">
        <f t="shared" si="55"/>
        <v>1.5318913239603629E+24</v>
      </c>
      <c r="M159">
        <f t="shared" si="56"/>
        <v>2.4203882918573735E+26</v>
      </c>
      <c r="N159">
        <f t="shared" si="57"/>
        <v>3.8242135011346497E+28</v>
      </c>
      <c r="O159">
        <f t="shared" si="58"/>
        <v>6.0422573317927467E+30</v>
      </c>
      <c r="P159">
        <f t="shared" si="59"/>
        <v>9.5467665842325392E+32</v>
      </c>
      <c r="Q159">
        <f t="shared" si="60"/>
        <v>1.5083891203087413E+35</v>
      </c>
      <c r="R159">
        <f t="shared" si="61"/>
        <v>15168</v>
      </c>
      <c r="S159">
        <f t="shared" si="62"/>
        <v>2396544</v>
      </c>
      <c r="T159">
        <f t="shared" si="63"/>
        <v>378653952</v>
      </c>
      <c r="U159">
        <f t="shared" si="64"/>
        <v>59827324416</v>
      </c>
      <c r="V159">
        <f t="shared" si="65"/>
        <v>9452717257728</v>
      </c>
      <c r="W159">
        <f t="shared" si="66"/>
        <v>1493529326721024</v>
      </c>
      <c r="X159">
        <f t="shared" si="67"/>
        <v>2.3597763362192179E+17</v>
      </c>
      <c r="Y159">
        <f t="shared" si="68"/>
        <v>3.7284466112263643E+19</v>
      </c>
    </row>
    <row r="160" spans="1:25" x14ac:dyDescent="0.25">
      <c r="A160" s="2">
        <v>159</v>
      </c>
      <c r="B160" s="19">
        <v>81</v>
      </c>
      <c r="C160">
        <f t="shared" si="46"/>
        <v>25281</v>
      </c>
      <c r="D160">
        <f t="shared" si="47"/>
        <v>4019679</v>
      </c>
      <c r="E160">
        <f t="shared" si="48"/>
        <v>639128961</v>
      </c>
      <c r="F160">
        <f t="shared" si="49"/>
        <v>101621504799</v>
      </c>
      <c r="G160">
        <f t="shared" si="50"/>
        <v>16157819263041</v>
      </c>
      <c r="H160">
        <f t="shared" si="51"/>
        <v>2569093262823519</v>
      </c>
      <c r="I160">
        <f t="shared" si="52"/>
        <v>4.0848582878893952E+17</v>
      </c>
      <c r="J160">
        <f t="shared" si="53"/>
        <v>6.4949246777441386E+19</v>
      </c>
      <c r="K160">
        <f t="shared" si="54"/>
        <v>1.032693023761318E+22</v>
      </c>
      <c r="L160">
        <f t="shared" si="55"/>
        <v>1.6419819077804957E+24</v>
      </c>
      <c r="M160">
        <f t="shared" si="56"/>
        <v>2.6107512333709879E+26</v>
      </c>
      <c r="N160">
        <f t="shared" si="57"/>
        <v>4.151094461059871E+28</v>
      </c>
      <c r="O160">
        <f t="shared" si="58"/>
        <v>6.6002401930851951E+30</v>
      </c>
      <c r="P160">
        <f t="shared" si="59"/>
        <v>1.049438190700546E+33</v>
      </c>
      <c r="Q160">
        <f t="shared" si="60"/>
        <v>1.6686067232138679E+35</v>
      </c>
      <c r="R160">
        <f t="shared" si="61"/>
        <v>12879</v>
      </c>
      <c r="S160">
        <f t="shared" si="62"/>
        <v>2047761</v>
      </c>
      <c r="T160">
        <f t="shared" si="63"/>
        <v>325593999</v>
      </c>
      <c r="U160">
        <f t="shared" si="64"/>
        <v>51769445841</v>
      </c>
      <c r="V160">
        <f t="shared" si="65"/>
        <v>8231341888719</v>
      </c>
      <c r="W160">
        <f t="shared" si="66"/>
        <v>1308783360306321</v>
      </c>
      <c r="X160">
        <f t="shared" si="67"/>
        <v>2.0809655428870502E+17</v>
      </c>
      <c r="Y160">
        <f t="shared" si="68"/>
        <v>3.3087352131904102E+19</v>
      </c>
    </row>
    <row r="161" spans="1:25" x14ac:dyDescent="0.25">
      <c r="A161" s="2">
        <v>160</v>
      </c>
      <c r="B161" s="19">
        <v>116</v>
      </c>
      <c r="C161">
        <f t="shared" si="46"/>
        <v>25600</v>
      </c>
      <c r="D161">
        <f t="shared" si="47"/>
        <v>4096000</v>
      </c>
      <c r="E161">
        <f t="shared" si="48"/>
        <v>655360000</v>
      </c>
      <c r="F161">
        <f t="shared" si="49"/>
        <v>104857600000</v>
      </c>
      <c r="G161">
        <f t="shared" si="50"/>
        <v>16777216000000</v>
      </c>
      <c r="H161">
        <f t="shared" si="51"/>
        <v>2684354560000000</v>
      </c>
      <c r="I161">
        <f t="shared" si="52"/>
        <v>4.294967296E+17</v>
      </c>
      <c r="J161">
        <f t="shared" si="53"/>
        <v>6.8719476736E+19</v>
      </c>
      <c r="K161">
        <f t="shared" si="54"/>
        <v>1.099511627776E+22</v>
      </c>
      <c r="L161">
        <f t="shared" si="55"/>
        <v>1.7592186044416E+24</v>
      </c>
      <c r="M161">
        <f t="shared" si="56"/>
        <v>2.81474976710656E+26</v>
      </c>
      <c r="N161">
        <f t="shared" si="57"/>
        <v>4.503599627370496E+28</v>
      </c>
      <c r="O161">
        <f t="shared" si="58"/>
        <v>7.2057594037927936E+30</v>
      </c>
      <c r="P161">
        <f t="shared" si="59"/>
        <v>1.152921504606847E+33</v>
      </c>
      <c r="Q161">
        <f t="shared" si="60"/>
        <v>1.8446744073709552E+35</v>
      </c>
      <c r="R161">
        <f t="shared" si="61"/>
        <v>18560</v>
      </c>
      <c r="S161">
        <f t="shared" si="62"/>
        <v>2969600</v>
      </c>
      <c r="T161">
        <f t="shared" si="63"/>
        <v>475136000</v>
      </c>
      <c r="U161">
        <f t="shared" si="64"/>
        <v>76021760000</v>
      </c>
      <c r="V161">
        <f t="shared" si="65"/>
        <v>12163481600000</v>
      </c>
      <c r="W161">
        <f t="shared" si="66"/>
        <v>1946157056000000</v>
      </c>
      <c r="X161">
        <f t="shared" si="67"/>
        <v>3.1138512896E+17</v>
      </c>
      <c r="Y161">
        <f t="shared" si="68"/>
        <v>4.98216206336E+19</v>
      </c>
    </row>
    <row r="162" spans="1:25" x14ac:dyDescent="0.25">
      <c r="A162" s="2">
        <v>161</v>
      </c>
      <c r="B162" s="19">
        <v>104</v>
      </c>
      <c r="C162">
        <f t="shared" si="46"/>
        <v>25921</v>
      </c>
      <c r="D162">
        <f t="shared" si="47"/>
        <v>4173281</v>
      </c>
      <c r="E162">
        <f t="shared" si="48"/>
        <v>671898241</v>
      </c>
      <c r="F162">
        <f t="shared" si="49"/>
        <v>108175616801</v>
      </c>
      <c r="G162">
        <f t="shared" si="50"/>
        <v>17416274304961</v>
      </c>
      <c r="H162">
        <f t="shared" si="51"/>
        <v>2804020163098721</v>
      </c>
      <c r="I162">
        <f t="shared" si="52"/>
        <v>4.5144724625889408E+17</v>
      </c>
      <c r="J162">
        <f t="shared" si="53"/>
        <v>7.268300664768195E+19</v>
      </c>
      <c r="K162">
        <f t="shared" si="54"/>
        <v>1.1701964070276794E+22</v>
      </c>
      <c r="L162">
        <f t="shared" si="55"/>
        <v>1.8840162153145638E+24</v>
      </c>
      <c r="M162">
        <f t="shared" si="56"/>
        <v>3.0332661066564475E+26</v>
      </c>
      <c r="N162">
        <f t="shared" si="57"/>
        <v>4.8835584317168808E+28</v>
      </c>
      <c r="O162">
        <f t="shared" si="58"/>
        <v>7.8625290750641781E+30</v>
      </c>
      <c r="P162">
        <f t="shared" si="59"/>
        <v>1.2658671810853326E+33</v>
      </c>
      <c r="Q162">
        <f t="shared" si="60"/>
        <v>2.0380461615473856E+35</v>
      </c>
      <c r="R162">
        <f t="shared" si="61"/>
        <v>16744</v>
      </c>
      <c r="S162">
        <f t="shared" si="62"/>
        <v>2695784</v>
      </c>
      <c r="T162">
        <f t="shared" si="63"/>
        <v>434021224</v>
      </c>
      <c r="U162">
        <f t="shared" si="64"/>
        <v>69877417064</v>
      </c>
      <c r="V162">
        <f t="shared" si="65"/>
        <v>11250264147304</v>
      </c>
      <c r="W162">
        <f t="shared" si="66"/>
        <v>1811292527715944</v>
      </c>
      <c r="X162">
        <f t="shared" si="67"/>
        <v>2.9161809696226701E+17</v>
      </c>
      <c r="Y162">
        <f t="shared" si="68"/>
        <v>4.6950513610924982E+19</v>
      </c>
    </row>
    <row r="163" spans="1:25" x14ac:dyDescent="0.25">
      <c r="A163" s="2">
        <v>162</v>
      </c>
      <c r="B163" s="19">
        <v>105</v>
      </c>
      <c r="C163">
        <f t="shared" si="46"/>
        <v>26244</v>
      </c>
      <c r="D163">
        <f t="shared" si="47"/>
        <v>4251528</v>
      </c>
      <c r="E163">
        <f t="shared" si="48"/>
        <v>688747536</v>
      </c>
      <c r="F163">
        <f t="shared" si="49"/>
        <v>111577100832</v>
      </c>
      <c r="G163">
        <f t="shared" si="50"/>
        <v>18075490334784</v>
      </c>
      <c r="H163">
        <f t="shared" si="51"/>
        <v>2928229434235008</v>
      </c>
      <c r="I163">
        <f t="shared" si="52"/>
        <v>4.743731683460713E+17</v>
      </c>
      <c r="J163">
        <f t="shared" si="53"/>
        <v>7.6848453272063558E+19</v>
      </c>
      <c r="K163">
        <f t="shared" si="54"/>
        <v>1.2449449430074295E+22</v>
      </c>
      <c r="L163">
        <f t="shared" si="55"/>
        <v>2.0168108076720357E+24</v>
      </c>
      <c r="M163">
        <f t="shared" si="56"/>
        <v>3.2672335084286982E+26</v>
      </c>
      <c r="N163">
        <f t="shared" si="57"/>
        <v>5.2929182836544905E+28</v>
      </c>
      <c r="O163">
        <f t="shared" si="58"/>
        <v>8.5745276195202755E+30</v>
      </c>
      <c r="P163">
        <f t="shared" si="59"/>
        <v>1.3890734743622846E+33</v>
      </c>
      <c r="Q163">
        <f t="shared" si="60"/>
        <v>2.250299028466901E+35</v>
      </c>
      <c r="R163">
        <f t="shared" si="61"/>
        <v>17010</v>
      </c>
      <c r="S163">
        <f t="shared" si="62"/>
        <v>2755620</v>
      </c>
      <c r="T163">
        <f t="shared" si="63"/>
        <v>446410440</v>
      </c>
      <c r="U163">
        <f t="shared" si="64"/>
        <v>72318491280</v>
      </c>
      <c r="V163">
        <f t="shared" si="65"/>
        <v>11715595587360</v>
      </c>
      <c r="W163">
        <f t="shared" si="66"/>
        <v>1897926485152320</v>
      </c>
      <c r="X163">
        <f t="shared" si="67"/>
        <v>3.0746409059467584E+17</v>
      </c>
      <c r="Y163">
        <f t="shared" si="68"/>
        <v>4.9809182676337484E+19</v>
      </c>
    </row>
    <row r="164" spans="1:25" x14ac:dyDescent="0.25">
      <c r="A164" s="2">
        <v>163</v>
      </c>
      <c r="B164" s="19">
        <v>92</v>
      </c>
      <c r="C164">
        <f t="shared" si="46"/>
        <v>26569</v>
      </c>
      <c r="D164">
        <f t="shared" si="47"/>
        <v>4330747</v>
      </c>
      <c r="E164">
        <f t="shared" si="48"/>
        <v>705911761</v>
      </c>
      <c r="F164">
        <f t="shared" si="49"/>
        <v>115063617043</v>
      </c>
      <c r="G164">
        <f t="shared" si="50"/>
        <v>18755369578009</v>
      </c>
      <c r="H164">
        <f t="shared" si="51"/>
        <v>3057125241215467</v>
      </c>
      <c r="I164">
        <f t="shared" si="52"/>
        <v>4.9831141431812115E+17</v>
      </c>
      <c r="J164">
        <f t="shared" si="53"/>
        <v>8.1224760533853749E+19</v>
      </c>
      <c r="K164">
        <f t="shared" si="54"/>
        <v>1.3239635967018162E+22</v>
      </c>
      <c r="L164">
        <f t="shared" si="55"/>
        <v>2.1580606626239603E+24</v>
      </c>
      <c r="M164">
        <f t="shared" si="56"/>
        <v>3.5176388800770554E+26</v>
      </c>
      <c r="N164">
        <f t="shared" si="57"/>
        <v>5.7337513745255996E+28</v>
      </c>
      <c r="O164">
        <f t="shared" si="58"/>
        <v>9.3460147404767276E+30</v>
      </c>
      <c r="P164">
        <f t="shared" si="59"/>
        <v>1.5234004026977067E+33</v>
      </c>
      <c r="Q164">
        <f t="shared" si="60"/>
        <v>2.4831426563972621E+35</v>
      </c>
      <c r="R164">
        <f t="shared" si="61"/>
        <v>14996</v>
      </c>
      <c r="S164">
        <f t="shared" si="62"/>
        <v>2444348</v>
      </c>
      <c r="T164">
        <f t="shared" si="63"/>
        <v>398428724</v>
      </c>
      <c r="U164">
        <f t="shared" si="64"/>
        <v>64943882012</v>
      </c>
      <c r="V164">
        <f t="shared" si="65"/>
        <v>10585852767956</v>
      </c>
      <c r="W164">
        <f t="shared" si="66"/>
        <v>1725494001176828</v>
      </c>
      <c r="X164">
        <f t="shared" si="67"/>
        <v>2.8125552219182298E+17</v>
      </c>
      <c r="Y164">
        <f t="shared" si="68"/>
        <v>4.5844650117267145E+19</v>
      </c>
    </row>
    <row r="165" spans="1:25" x14ac:dyDescent="0.25">
      <c r="A165" s="2">
        <v>164</v>
      </c>
      <c r="B165" s="19">
        <v>98</v>
      </c>
      <c r="C165">
        <f t="shared" si="46"/>
        <v>26896</v>
      </c>
      <c r="D165">
        <f t="shared" si="47"/>
        <v>4410944</v>
      </c>
      <c r="E165">
        <f t="shared" si="48"/>
        <v>723394816</v>
      </c>
      <c r="F165">
        <f t="shared" si="49"/>
        <v>118636749824</v>
      </c>
      <c r="G165">
        <f t="shared" si="50"/>
        <v>19456426971136</v>
      </c>
      <c r="H165">
        <f t="shared" si="51"/>
        <v>3190854023266304</v>
      </c>
      <c r="I165">
        <f t="shared" si="52"/>
        <v>5.2330005981567386E+17</v>
      </c>
      <c r="J165">
        <f t="shared" si="53"/>
        <v>8.5821209809770512E+19</v>
      </c>
      <c r="K165">
        <f t="shared" si="54"/>
        <v>1.4074678408802363E+22</v>
      </c>
      <c r="L165">
        <f t="shared" si="55"/>
        <v>2.3082472590435877E+24</v>
      </c>
      <c r="M165">
        <f t="shared" si="56"/>
        <v>3.7855255048314836E+26</v>
      </c>
      <c r="N165">
        <f t="shared" si="57"/>
        <v>6.2082618279236333E+28</v>
      </c>
      <c r="O165">
        <f t="shared" si="58"/>
        <v>1.0181549397794758E+31</v>
      </c>
      <c r="P165">
        <f t="shared" si="59"/>
        <v>1.6697741012383405E+33</v>
      </c>
      <c r="Q165">
        <f t="shared" si="60"/>
        <v>2.7384295260308782E+35</v>
      </c>
      <c r="R165">
        <f t="shared" si="61"/>
        <v>16072</v>
      </c>
      <c r="S165">
        <f t="shared" si="62"/>
        <v>2635808</v>
      </c>
      <c r="T165">
        <f t="shared" si="63"/>
        <v>432272512</v>
      </c>
      <c r="U165">
        <f t="shared" si="64"/>
        <v>70892691968</v>
      </c>
      <c r="V165">
        <f t="shared" si="65"/>
        <v>11626401482752</v>
      </c>
      <c r="W165">
        <f t="shared" si="66"/>
        <v>1906729843171328</v>
      </c>
      <c r="X165">
        <f t="shared" si="67"/>
        <v>3.1270369428009779E+17</v>
      </c>
      <c r="Y165">
        <f t="shared" si="68"/>
        <v>5.1283405861936038E+19</v>
      </c>
    </row>
    <row r="166" spans="1:25" x14ac:dyDescent="0.25">
      <c r="A166" s="2">
        <v>165</v>
      </c>
      <c r="B166" s="19">
        <v>95</v>
      </c>
      <c r="C166">
        <f t="shared" si="46"/>
        <v>27225</v>
      </c>
      <c r="D166">
        <f t="shared" si="47"/>
        <v>4492125</v>
      </c>
      <c r="E166">
        <f t="shared" si="48"/>
        <v>741200625</v>
      </c>
      <c r="F166">
        <f t="shared" si="49"/>
        <v>122298103125</v>
      </c>
      <c r="G166">
        <f t="shared" si="50"/>
        <v>20179187015625</v>
      </c>
      <c r="H166">
        <f t="shared" si="51"/>
        <v>3329565857578125</v>
      </c>
      <c r="I166">
        <f t="shared" si="52"/>
        <v>5.4937836650039066E+17</v>
      </c>
      <c r="J166">
        <f t="shared" si="53"/>
        <v>9.0647430472564457E+19</v>
      </c>
      <c r="K166">
        <f t="shared" si="54"/>
        <v>1.4956826027973136E+22</v>
      </c>
      <c r="L166">
        <f t="shared" si="55"/>
        <v>2.4678762946155675E+24</v>
      </c>
      <c r="M166">
        <f t="shared" si="56"/>
        <v>4.0719958861156864E+26</v>
      </c>
      <c r="N166">
        <f t="shared" si="57"/>
        <v>6.7187932120908819E+28</v>
      </c>
      <c r="O166">
        <f t="shared" si="58"/>
        <v>1.1086008799949956E+31</v>
      </c>
      <c r="P166">
        <f t="shared" si="59"/>
        <v>1.8291914519917426E+33</v>
      </c>
      <c r="Q166">
        <f t="shared" si="60"/>
        <v>3.0181658957863754E+35</v>
      </c>
      <c r="R166">
        <f t="shared" si="61"/>
        <v>15675</v>
      </c>
      <c r="S166">
        <f t="shared" si="62"/>
        <v>2586375</v>
      </c>
      <c r="T166">
        <f t="shared" si="63"/>
        <v>426751875</v>
      </c>
      <c r="U166">
        <f t="shared" si="64"/>
        <v>70414059375</v>
      </c>
      <c r="V166">
        <f t="shared" si="65"/>
        <v>11618319796875</v>
      </c>
      <c r="W166">
        <f t="shared" si="66"/>
        <v>1917022766484375</v>
      </c>
      <c r="X166">
        <f t="shared" si="67"/>
        <v>3.1630875646992186E+17</v>
      </c>
      <c r="Y166">
        <f t="shared" si="68"/>
        <v>5.2190944817537114E+19</v>
      </c>
    </row>
    <row r="167" spans="1:25" x14ac:dyDescent="0.25">
      <c r="A167" s="2">
        <v>166</v>
      </c>
      <c r="B167" s="19">
        <v>86</v>
      </c>
      <c r="C167">
        <f t="shared" si="46"/>
        <v>27556</v>
      </c>
      <c r="D167">
        <f t="shared" si="47"/>
        <v>4574296</v>
      </c>
      <c r="E167">
        <f t="shared" si="48"/>
        <v>759333136</v>
      </c>
      <c r="F167">
        <f t="shared" si="49"/>
        <v>126049300576</v>
      </c>
      <c r="G167">
        <f t="shared" si="50"/>
        <v>20924183895616</v>
      </c>
      <c r="H167">
        <f t="shared" si="51"/>
        <v>3473414526672256</v>
      </c>
      <c r="I167">
        <f t="shared" si="52"/>
        <v>5.765868114275945E+17</v>
      </c>
      <c r="J167">
        <f t="shared" si="53"/>
        <v>9.5713410696980693E+19</v>
      </c>
      <c r="K167">
        <f t="shared" si="54"/>
        <v>1.5888426175698794E+22</v>
      </c>
      <c r="L167">
        <f t="shared" si="55"/>
        <v>2.6374787451659998E+24</v>
      </c>
      <c r="M167">
        <f t="shared" si="56"/>
        <v>4.3782147169755595E+26</v>
      </c>
      <c r="N167">
        <f t="shared" si="57"/>
        <v>7.267836430179429E+28</v>
      </c>
      <c r="O167">
        <f t="shared" si="58"/>
        <v>1.2064608474097853E+31</v>
      </c>
      <c r="P167">
        <f t="shared" si="59"/>
        <v>2.0027250067002434E+33</v>
      </c>
      <c r="Q167">
        <f t="shared" si="60"/>
        <v>3.3245235111224045E+35</v>
      </c>
      <c r="R167">
        <f t="shared" si="61"/>
        <v>14276</v>
      </c>
      <c r="S167">
        <f t="shared" si="62"/>
        <v>2369816</v>
      </c>
      <c r="T167">
        <f t="shared" si="63"/>
        <v>393389456</v>
      </c>
      <c r="U167">
        <f t="shared" si="64"/>
        <v>65302649696</v>
      </c>
      <c r="V167">
        <f t="shared" si="65"/>
        <v>10840239849536</v>
      </c>
      <c r="W167">
        <f t="shared" si="66"/>
        <v>1799479815022976</v>
      </c>
      <c r="X167">
        <f t="shared" si="67"/>
        <v>2.9871364929381402E+17</v>
      </c>
      <c r="Y167">
        <f t="shared" si="68"/>
        <v>4.9586465782773129E+19</v>
      </c>
    </row>
    <row r="168" spans="1:25" x14ac:dyDescent="0.25">
      <c r="A168" s="2">
        <v>167</v>
      </c>
      <c r="B168" s="19">
        <v>90</v>
      </c>
      <c r="C168">
        <f t="shared" si="46"/>
        <v>27889</v>
      </c>
      <c r="D168">
        <f t="shared" si="47"/>
        <v>4657463</v>
      </c>
      <c r="E168">
        <f t="shared" si="48"/>
        <v>777796321</v>
      </c>
      <c r="F168">
        <f t="shared" si="49"/>
        <v>129891985607</v>
      </c>
      <c r="G168">
        <f t="shared" si="50"/>
        <v>21691961596369</v>
      </c>
      <c r="H168">
        <f t="shared" si="51"/>
        <v>3622557586593623</v>
      </c>
      <c r="I168">
        <f t="shared" si="52"/>
        <v>6.049671169611351E+17</v>
      </c>
      <c r="J168">
        <f t="shared" si="53"/>
        <v>1.0102950853250956E+20</v>
      </c>
      <c r="K168">
        <f t="shared" si="54"/>
        <v>1.6871927924929096E+22</v>
      </c>
      <c r="L168">
        <f t="shared" si="55"/>
        <v>2.8176119634631592E+24</v>
      </c>
      <c r="M168">
        <f t="shared" si="56"/>
        <v>4.7054119789834761E+26</v>
      </c>
      <c r="N168">
        <f t="shared" si="57"/>
        <v>7.858038004902405E+28</v>
      </c>
      <c r="O168">
        <f t="shared" si="58"/>
        <v>1.3122923468187015E+31</v>
      </c>
      <c r="P168">
        <f t="shared" si="59"/>
        <v>2.1915282191872317E+33</v>
      </c>
      <c r="Q168">
        <f t="shared" si="60"/>
        <v>3.6598521260426776E+35</v>
      </c>
      <c r="R168">
        <f t="shared" si="61"/>
        <v>15030</v>
      </c>
      <c r="S168">
        <f t="shared" si="62"/>
        <v>2510010</v>
      </c>
      <c r="T168">
        <f t="shared" si="63"/>
        <v>419171670</v>
      </c>
      <c r="U168">
        <f t="shared" si="64"/>
        <v>70001668890</v>
      </c>
      <c r="V168">
        <f t="shared" si="65"/>
        <v>11690278704630</v>
      </c>
      <c r="W168">
        <f t="shared" si="66"/>
        <v>1952276543673210</v>
      </c>
      <c r="X168">
        <f t="shared" si="67"/>
        <v>3.2603018279342605E+17</v>
      </c>
      <c r="Y168">
        <f t="shared" si="68"/>
        <v>5.4447040526502158E+19</v>
      </c>
    </row>
    <row r="169" spans="1:25" x14ac:dyDescent="0.25">
      <c r="A169" s="2">
        <v>168</v>
      </c>
      <c r="B169" s="19">
        <v>104</v>
      </c>
      <c r="C169">
        <f t="shared" si="46"/>
        <v>28224</v>
      </c>
      <c r="D169">
        <f t="shared" si="47"/>
        <v>4741632</v>
      </c>
      <c r="E169">
        <f t="shared" si="48"/>
        <v>796594176</v>
      </c>
      <c r="F169">
        <f t="shared" si="49"/>
        <v>133827821568</v>
      </c>
      <c r="G169">
        <f t="shared" si="50"/>
        <v>22483074023424</v>
      </c>
      <c r="H169">
        <f t="shared" si="51"/>
        <v>3777156435935232</v>
      </c>
      <c r="I169">
        <f t="shared" si="52"/>
        <v>6.3456228123711898E+17</v>
      </c>
      <c r="J169">
        <f t="shared" si="53"/>
        <v>1.0660646324783599E+20</v>
      </c>
      <c r="K169">
        <f t="shared" si="54"/>
        <v>1.7909885825636446E+22</v>
      </c>
      <c r="L169">
        <f t="shared" si="55"/>
        <v>3.0088608187069229E+24</v>
      </c>
      <c r="M169">
        <f t="shared" si="56"/>
        <v>5.0548861754276305E+26</v>
      </c>
      <c r="N169">
        <f t="shared" si="57"/>
        <v>8.492208774718419E+28</v>
      </c>
      <c r="O169">
        <f t="shared" si="58"/>
        <v>1.4266910741526945E+31</v>
      </c>
      <c r="P169">
        <f t="shared" si="59"/>
        <v>2.3968410045765266E+33</v>
      </c>
      <c r="Q169">
        <f t="shared" si="60"/>
        <v>4.0266928876885647E+35</v>
      </c>
      <c r="R169">
        <f t="shared" si="61"/>
        <v>17472</v>
      </c>
      <c r="S169">
        <f t="shared" si="62"/>
        <v>2935296</v>
      </c>
      <c r="T169">
        <f t="shared" si="63"/>
        <v>493129728</v>
      </c>
      <c r="U169">
        <f t="shared" si="64"/>
        <v>82845794304</v>
      </c>
      <c r="V169">
        <f t="shared" si="65"/>
        <v>13918093443072</v>
      </c>
      <c r="W169">
        <f t="shared" si="66"/>
        <v>2338239698436096</v>
      </c>
      <c r="X169">
        <f t="shared" si="67"/>
        <v>3.9282426933726413E+17</v>
      </c>
      <c r="Y169">
        <f t="shared" si="68"/>
        <v>6.5994477248660374E+19</v>
      </c>
    </row>
    <row r="170" spans="1:25" x14ac:dyDescent="0.25">
      <c r="A170" s="2">
        <v>169</v>
      </c>
      <c r="B170" s="19">
        <v>90</v>
      </c>
      <c r="C170">
        <f t="shared" si="46"/>
        <v>28561</v>
      </c>
      <c r="D170">
        <f t="shared" si="47"/>
        <v>4826809</v>
      </c>
      <c r="E170">
        <f t="shared" si="48"/>
        <v>815730721</v>
      </c>
      <c r="F170">
        <f t="shared" si="49"/>
        <v>137858491849</v>
      </c>
      <c r="G170">
        <f t="shared" si="50"/>
        <v>23298085122481</v>
      </c>
      <c r="H170">
        <f t="shared" si="51"/>
        <v>3937376385699289</v>
      </c>
      <c r="I170">
        <f t="shared" si="52"/>
        <v>6.654166091831799E+17</v>
      </c>
      <c r="J170">
        <f t="shared" si="53"/>
        <v>1.124554069519574E+20</v>
      </c>
      <c r="K170">
        <f t="shared" si="54"/>
        <v>1.9004963774880801E+22</v>
      </c>
      <c r="L170">
        <f t="shared" si="55"/>
        <v>3.2118388779548553E+24</v>
      </c>
      <c r="M170">
        <f t="shared" si="56"/>
        <v>5.4280077037437058E+26</v>
      </c>
      <c r="N170">
        <f t="shared" si="57"/>
        <v>9.1733330193268623E+28</v>
      </c>
      <c r="O170">
        <f t="shared" si="58"/>
        <v>1.5502932802662398E+31</v>
      </c>
      <c r="P170">
        <f t="shared" si="59"/>
        <v>2.6199956436499452E+33</v>
      </c>
      <c r="Q170">
        <f t="shared" si="60"/>
        <v>4.4277926377684075E+35</v>
      </c>
      <c r="R170">
        <f t="shared" si="61"/>
        <v>15210</v>
      </c>
      <c r="S170">
        <f t="shared" si="62"/>
        <v>2570490</v>
      </c>
      <c r="T170">
        <f t="shared" si="63"/>
        <v>434412810</v>
      </c>
      <c r="U170">
        <f t="shared" si="64"/>
        <v>73415764890</v>
      </c>
      <c r="V170">
        <f t="shared" si="65"/>
        <v>12407264266410</v>
      </c>
      <c r="W170">
        <f t="shared" si="66"/>
        <v>2096827661023290</v>
      </c>
      <c r="X170">
        <f t="shared" si="67"/>
        <v>3.54363874712936E+17</v>
      </c>
      <c r="Y170">
        <f t="shared" si="68"/>
        <v>5.9887494826486194E+19</v>
      </c>
    </row>
    <row r="171" spans="1:25" x14ac:dyDescent="0.25">
      <c r="A171" s="2">
        <v>170</v>
      </c>
      <c r="B171" s="19">
        <v>87</v>
      </c>
      <c r="C171">
        <f t="shared" si="46"/>
        <v>28900</v>
      </c>
      <c r="D171">
        <f t="shared" si="47"/>
        <v>4913000</v>
      </c>
      <c r="E171">
        <f t="shared" si="48"/>
        <v>835210000</v>
      </c>
      <c r="F171">
        <f t="shared" si="49"/>
        <v>141985700000</v>
      </c>
      <c r="G171">
        <f t="shared" si="50"/>
        <v>24137569000000</v>
      </c>
      <c r="H171">
        <f t="shared" si="51"/>
        <v>4103386730000000</v>
      </c>
      <c r="I171">
        <f t="shared" si="52"/>
        <v>6.975757441E+17</v>
      </c>
      <c r="J171">
        <f t="shared" si="53"/>
        <v>1.1858787649700001E+20</v>
      </c>
      <c r="K171">
        <f t="shared" si="54"/>
        <v>2.0159939004489999E+22</v>
      </c>
      <c r="L171">
        <f t="shared" si="55"/>
        <v>3.4271896307632998E+24</v>
      </c>
      <c r="M171">
        <f t="shared" si="56"/>
        <v>5.8262223722976102E+26</v>
      </c>
      <c r="N171">
        <f t="shared" si="57"/>
        <v>9.9045780329059372E+28</v>
      </c>
      <c r="O171">
        <f t="shared" si="58"/>
        <v>1.6837782655940094E+31</v>
      </c>
      <c r="P171">
        <f t="shared" si="59"/>
        <v>2.8624230515098159E+33</v>
      </c>
      <c r="Q171">
        <f t="shared" si="60"/>
        <v>4.8661191875666871E+35</v>
      </c>
      <c r="R171">
        <f t="shared" si="61"/>
        <v>14790</v>
      </c>
      <c r="S171">
        <f t="shared" si="62"/>
        <v>2514300</v>
      </c>
      <c r="T171">
        <f t="shared" si="63"/>
        <v>427431000</v>
      </c>
      <c r="U171">
        <f t="shared" si="64"/>
        <v>72663270000</v>
      </c>
      <c r="V171">
        <f t="shared" si="65"/>
        <v>12352755900000</v>
      </c>
      <c r="W171">
        <f t="shared" si="66"/>
        <v>2099968503000000</v>
      </c>
      <c r="X171">
        <f t="shared" si="67"/>
        <v>3.5699464551E+17</v>
      </c>
      <c r="Y171">
        <f t="shared" si="68"/>
        <v>6.0689089736700002E+19</v>
      </c>
    </row>
    <row r="172" spans="1:25" x14ac:dyDescent="0.25">
      <c r="A172" s="2">
        <v>171</v>
      </c>
      <c r="B172" s="19">
        <v>63</v>
      </c>
      <c r="C172">
        <f t="shared" si="46"/>
        <v>29241</v>
      </c>
      <c r="D172">
        <f t="shared" si="47"/>
        <v>5000211</v>
      </c>
      <c r="E172">
        <f t="shared" si="48"/>
        <v>855036081</v>
      </c>
      <c r="F172">
        <f t="shared" si="49"/>
        <v>146211169851</v>
      </c>
      <c r="G172">
        <f t="shared" si="50"/>
        <v>25002110044521</v>
      </c>
      <c r="H172">
        <f t="shared" si="51"/>
        <v>4275360817613091</v>
      </c>
      <c r="I172">
        <f t="shared" si="52"/>
        <v>7.3108669981183859E+17</v>
      </c>
      <c r="J172">
        <f t="shared" si="53"/>
        <v>1.250158256678244E+20</v>
      </c>
      <c r="K172">
        <f t="shared" si="54"/>
        <v>2.1377706189197972E+22</v>
      </c>
      <c r="L172">
        <f t="shared" si="55"/>
        <v>3.6555877583528532E+24</v>
      </c>
      <c r="M172">
        <f t="shared" si="56"/>
        <v>6.251055066783379E+26</v>
      </c>
      <c r="N172">
        <f t="shared" si="57"/>
        <v>1.0689304164199579E+29</v>
      </c>
      <c r="O172">
        <f t="shared" si="58"/>
        <v>1.8278710120781279E+31</v>
      </c>
      <c r="P172">
        <f t="shared" si="59"/>
        <v>3.125659430653599E+33</v>
      </c>
      <c r="Q172">
        <f t="shared" si="60"/>
        <v>5.3448776264176536E+35</v>
      </c>
      <c r="R172">
        <f t="shared" si="61"/>
        <v>10773</v>
      </c>
      <c r="S172">
        <f t="shared" si="62"/>
        <v>1842183</v>
      </c>
      <c r="T172">
        <f t="shared" si="63"/>
        <v>315013293</v>
      </c>
      <c r="U172">
        <f t="shared" si="64"/>
        <v>53867273103</v>
      </c>
      <c r="V172">
        <f t="shared" si="65"/>
        <v>9211303700613</v>
      </c>
      <c r="W172">
        <f t="shared" si="66"/>
        <v>1575132932804823</v>
      </c>
      <c r="X172">
        <f t="shared" si="67"/>
        <v>2.6934773150962474E+17</v>
      </c>
      <c r="Y172">
        <f t="shared" si="68"/>
        <v>4.605846208814583E+19</v>
      </c>
    </row>
    <row r="173" spans="1:25" x14ac:dyDescent="0.25">
      <c r="A173" s="2">
        <v>172</v>
      </c>
      <c r="B173" s="19">
        <v>87</v>
      </c>
      <c r="C173">
        <f t="shared" si="46"/>
        <v>29584</v>
      </c>
      <c r="D173">
        <f t="shared" si="47"/>
        <v>5088448</v>
      </c>
      <c r="E173">
        <f t="shared" si="48"/>
        <v>875213056</v>
      </c>
      <c r="F173">
        <f t="shared" si="49"/>
        <v>150536645632</v>
      </c>
      <c r="G173">
        <f t="shared" si="50"/>
        <v>25892303048704</v>
      </c>
      <c r="H173">
        <f t="shared" si="51"/>
        <v>4453476124377088</v>
      </c>
      <c r="I173">
        <f t="shared" si="52"/>
        <v>7.6599789339285914E+17</v>
      </c>
      <c r="J173">
        <f t="shared" si="53"/>
        <v>1.3175163766357177E+20</v>
      </c>
      <c r="K173">
        <f t="shared" si="54"/>
        <v>2.2661281678134344E+22</v>
      </c>
      <c r="L173">
        <f t="shared" si="55"/>
        <v>3.8977404486391071E+24</v>
      </c>
      <c r="M173">
        <f t="shared" si="56"/>
        <v>6.7041135716592647E+26</v>
      </c>
      <c r="N173">
        <f t="shared" si="57"/>
        <v>1.1531075343253935E+29</v>
      </c>
      <c r="O173">
        <f t="shared" si="58"/>
        <v>1.9833449590396769E+31</v>
      </c>
      <c r="P173">
        <f t="shared" si="59"/>
        <v>3.4113533295482439E+33</v>
      </c>
      <c r="Q173">
        <f t="shared" si="60"/>
        <v>5.8675277268229797E+35</v>
      </c>
      <c r="R173">
        <f t="shared" si="61"/>
        <v>14964</v>
      </c>
      <c r="S173">
        <f t="shared" si="62"/>
        <v>2573808</v>
      </c>
      <c r="T173">
        <f t="shared" si="63"/>
        <v>442694976</v>
      </c>
      <c r="U173">
        <f t="shared" si="64"/>
        <v>76143535872</v>
      </c>
      <c r="V173">
        <f t="shared" si="65"/>
        <v>13096688169984</v>
      </c>
      <c r="W173">
        <f t="shared" si="66"/>
        <v>2252630365237248</v>
      </c>
      <c r="X173">
        <f t="shared" si="67"/>
        <v>3.8745242282080666E+17</v>
      </c>
      <c r="Y173">
        <f t="shared" si="68"/>
        <v>6.6641816725178745E+19</v>
      </c>
    </row>
    <row r="174" spans="1:25" x14ac:dyDescent="0.25">
      <c r="A174" s="2">
        <v>173</v>
      </c>
      <c r="B174" s="19">
        <v>96</v>
      </c>
      <c r="C174">
        <f t="shared" si="46"/>
        <v>29929</v>
      </c>
      <c r="D174">
        <f t="shared" si="47"/>
        <v>5177717</v>
      </c>
      <c r="E174">
        <f t="shared" si="48"/>
        <v>895745041</v>
      </c>
      <c r="F174">
        <f t="shared" si="49"/>
        <v>154963892093</v>
      </c>
      <c r="G174">
        <f t="shared" si="50"/>
        <v>26808753332089</v>
      </c>
      <c r="H174">
        <f t="shared" si="51"/>
        <v>4637914326451397</v>
      </c>
      <c r="I174">
        <f t="shared" si="52"/>
        <v>8.0235917847609165E+17</v>
      </c>
      <c r="J174">
        <f t="shared" si="53"/>
        <v>1.3880813787636385E+20</v>
      </c>
      <c r="K174">
        <f t="shared" si="54"/>
        <v>2.4013807852610948E+22</v>
      </c>
      <c r="L174">
        <f t="shared" si="55"/>
        <v>4.1543887585016939E+24</v>
      </c>
      <c r="M174">
        <f t="shared" si="56"/>
        <v>7.18709255220793E+26</v>
      </c>
      <c r="N174">
        <f t="shared" si="57"/>
        <v>1.2433670115319719E+29</v>
      </c>
      <c r="O174">
        <f t="shared" si="58"/>
        <v>2.1510249299503117E+31</v>
      </c>
      <c r="P174">
        <f t="shared" si="59"/>
        <v>3.7212731288140388E+33</v>
      </c>
      <c r="Q174">
        <f t="shared" si="60"/>
        <v>6.4378025128482867E+35</v>
      </c>
      <c r="R174">
        <f t="shared" si="61"/>
        <v>16608</v>
      </c>
      <c r="S174">
        <f t="shared" si="62"/>
        <v>2873184</v>
      </c>
      <c r="T174">
        <f t="shared" si="63"/>
        <v>497060832</v>
      </c>
      <c r="U174">
        <f t="shared" si="64"/>
        <v>85991523936</v>
      </c>
      <c r="V174">
        <f t="shared" si="65"/>
        <v>14876533640928</v>
      </c>
      <c r="W174">
        <f t="shared" si="66"/>
        <v>2573640319880544</v>
      </c>
      <c r="X174">
        <f t="shared" si="67"/>
        <v>4.4523977533933414E+17</v>
      </c>
      <c r="Y174">
        <f t="shared" si="68"/>
        <v>7.7026481133704806E+19</v>
      </c>
    </row>
    <row r="175" spans="1:25" x14ac:dyDescent="0.25">
      <c r="A175" s="2">
        <v>174</v>
      </c>
      <c r="B175" s="19">
        <v>82</v>
      </c>
      <c r="C175">
        <f t="shared" si="46"/>
        <v>30276</v>
      </c>
      <c r="D175">
        <f t="shared" si="47"/>
        <v>5268024</v>
      </c>
      <c r="E175">
        <f t="shared" si="48"/>
        <v>916636176</v>
      </c>
      <c r="F175">
        <f t="shared" si="49"/>
        <v>159494694624</v>
      </c>
      <c r="G175">
        <f t="shared" si="50"/>
        <v>27752076864576</v>
      </c>
      <c r="H175">
        <f t="shared" si="51"/>
        <v>4828861374436224</v>
      </c>
      <c r="I175">
        <f t="shared" si="52"/>
        <v>8.4022187915190298E+17</v>
      </c>
      <c r="J175">
        <f t="shared" si="53"/>
        <v>1.4619860697243112E+20</v>
      </c>
      <c r="K175">
        <f t="shared" si="54"/>
        <v>2.5438557613203015E+22</v>
      </c>
      <c r="L175">
        <f t="shared" si="55"/>
        <v>4.4263090246973246E+24</v>
      </c>
      <c r="M175">
        <f t="shared" si="56"/>
        <v>7.7017777029733442E+26</v>
      </c>
      <c r="N175">
        <f t="shared" si="57"/>
        <v>1.3401093203173619E+29</v>
      </c>
      <c r="O175">
        <f t="shared" si="58"/>
        <v>2.3317902173522098E+31</v>
      </c>
      <c r="P175">
        <f t="shared" si="59"/>
        <v>4.0573149781928454E+33</v>
      </c>
      <c r="Q175">
        <f t="shared" si="60"/>
        <v>7.0597280620555498E+35</v>
      </c>
      <c r="R175">
        <f t="shared" si="61"/>
        <v>14268</v>
      </c>
      <c r="S175">
        <f t="shared" si="62"/>
        <v>2482632</v>
      </c>
      <c r="T175">
        <f t="shared" si="63"/>
        <v>431977968</v>
      </c>
      <c r="U175">
        <f t="shared" si="64"/>
        <v>75164166432</v>
      </c>
      <c r="V175">
        <f t="shared" si="65"/>
        <v>13078564959168</v>
      </c>
      <c r="W175">
        <f t="shared" si="66"/>
        <v>2275670302895232</v>
      </c>
      <c r="X175">
        <f t="shared" si="67"/>
        <v>3.9596663270377037E+17</v>
      </c>
      <c r="Y175">
        <f t="shared" si="68"/>
        <v>6.8898194090456048E+19</v>
      </c>
    </row>
    <row r="176" spans="1:25" x14ac:dyDescent="0.25">
      <c r="A176" s="2">
        <v>175</v>
      </c>
      <c r="B176" s="19">
        <v>98</v>
      </c>
      <c r="C176">
        <f t="shared" si="46"/>
        <v>30625</v>
      </c>
      <c r="D176">
        <f t="shared" si="47"/>
        <v>5359375</v>
      </c>
      <c r="E176">
        <f t="shared" si="48"/>
        <v>937890625</v>
      </c>
      <c r="F176">
        <f t="shared" si="49"/>
        <v>164130859375</v>
      </c>
      <c r="G176">
        <f t="shared" si="50"/>
        <v>28722900390625</v>
      </c>
      <c r="H176">
        <f t="shared" si="51"/>
        <v>5026507568359375</v>
      </c>
      <c r="I176">
        <f t="shared" si="52"/>
        <v>8.7963882446289062E+17</v>
      </c>
      <c r="J176">
        <f t="shared" si="53"/>
        <v>1.5393679428100588E+20</v>
      </c>
      <c r="K176">
        <f t="shared" si="54"/>
        <v>2.6938938999176025E+22</v>
      </c>
      <c r="L176">
        <f t="shared" si="55"/>
        <v>4.7143143248558043E+24</v>
      </c>
      <c r="M176">
        <f t="shared" si="56"/>
        <v>8.2500500684976581E+26</v>
      </c>
      <c r="N176">
        <f t="shared" si="57"/>
        <v>1.4437587619870902E+29</v>
      </c>
      <c r="O176">
        <f t="shared" si="58"/>
        <v>2.5265778334774075E+31</v>
      </c>
      <c r="P176">
        <f t="shared" si="59"/>
        <v>4.4215112085854637E+33</v>
      </c>
      <c r="Q176">
        <f t="shared" si="60"/>
        <v>7.737644615024561E+35</v>
      </c>
      <c r="R176">
        <f t="shared" si="61"/>
        <v>17150</v>
      </c>
      <c r="S176">
        <f t="shared" si="62"/>
        <v>3001250</v>
      </c>
      <c r="T176">
        <f t="shared" si="63"/>
        <v>525218750</v>
      </c>
      <c r="U176">
        <f t="shared" si="64"/>
        <v>91913281250</v>
      </c>
      <c r="V176">
        <f t="shared" si="65"/>
        <v>16084824218750</v>
      </c>
      <c r="W176">
        <f t="shared" si="66"/>
        <v>2814844238281250</v>
      </c>
      <c r="X176">
        <f t="shared" si="67"/>
        <v>4.9259774169921875E+17</v>
      </c>
      <c r="Y176">
        <f t="shared" si="68"/>
        <v>8.6204604797363274E+19</v>
      </c>
    </row>
    <row r="177" spans="1:25" x14ac:dyDescent="0.25">
      <c r="A177" s="2">
        <v>176</v>
      </c>
      <c r="B177" s="19">
        <v>96</v>
      </c>
      <c r="C177">
        <f t="shared" si="46"/>
        <v>30976</v>
      </c>
      <c r="D177">
        <f t="shared" si="47"/>
        <v>5451776</v>
      </c>
      <c r="E177">
        <f t="shared" si="48"/>
        <v>959512576</v>
      </c>
      <c r="F177">
        <f t="shared" si="49"/>
        <v>168874213376</v>
      </c>
      <c r="G177">
        <f t="shared" si="50"/>
        <v>29721861554176</v>
      </c>
      <c r="H177">
        <f t="shared" si="51"/>
        <v>5231047633534976</v>
      </c>
      <c r="I177">
        <f t="shared" si="52"/>
        <v>9.2066438350215578E+17</v>
      </c>
      <c r="J177">
        <f t="shared" si="53"/>
        <v>1.6203693149637942E+20</v>
      </c>
      <c r="K177">
        <f t="shared" si="54"/>
        <v>2.8518499943362777E+22</v>
      </c>
      <c r="L177">
        <f t="shared" si="55"/>
        <v>5.0192559900318488E+24</v>
      </c>
      <c r="M177">
        <f t="shared" si="56"/>
        <v>8.8338905424560539E+26</v>
      </c>
      <c r="N177">
        <f t="shared" si="57"/>
        <v>1.5547647354722655E+29</v>
      </c>
      <c r="O177">
        <f t="shared" si="58"/>
        <v>2.7363859344311873E+31</v>
      </c>
      <c r="P177">
        <f t="shared" si="59"/>
        <v>4.8160392445988896E+33</v>
      </c>
      <c r="Q177">
        <f t="shared" si="60"/>
        <v>8.4762290704940455E+35</v>
      </c>
      <c r="R177">
        <f t="shared" si="61"/>
        <v>16896</v>
      </c>
      <c r="S177">
        <f t="shared" si="62"/>
        <v>2973696</v>
      </c>
      <c r="T177">
        <f t="shared" si="63"/>
        <v>523370496</v>
      </c>
      <c r="U177">
        <f t="shared" si="64"/>
        <v>92113207296</v>
      </c>
      <c r="V177">
        <f t="shared" si="65"/>
        <v>16211924484096</v>
      </c>
      <c r="W177">
        <f t="shared" si="66"/>
        <v>2853298709200896</v>
      </c>
      <c r="X177">
        <f t="shared" si="67"/>
        <v>5.021805728193577E+17</v>
      </c>
      <c r="Y177">
        <f t="shared" si="68"/>
        <v>8.8383780816206954E+19</v>
      </c>
    </row>
    <row r="178" spans="1:25" x14ac:dyDescent="0.25">
      <c r="A178" s="2">
        <v>177</v>
      </c>
      <c r="B178" s="19">
        <v>90</v>
      </c>
      <c r="C178">
        <f t="shared" si="46"/>
        <v>31329</v>
      </c>
      <c r="D178">
        <f t="shared" si="47"/>
        <v>5545233</v>
      </c>
      <c r="E178">
        <f t="shared" si="48"/>
        <v>981506241</v>
      </c>
      <c r="F178">
        <f t="shared" si="49"/>
        <v>173726604657</v>
      </c>
      <c r="G178">
        <f t="shared" si="50"/>
        <v>30749609024289</v>
      </c>
      <c r="H178">
        <f t="shared" si="51"/>
        <v>5442680797299153</v>
      </c>
      <c r="I178">
        <f t="shared" si="52"/>
        <v>9.6335450112195008E+17</v>
      </c>
      <c r="J178">
        <f t="shared" si="53"/>
        <v>1.7051374669858518E+20</v>
      </c>
      <c r="K178">
        <f t="shared" si="54"/>
        <v>3.0180933165649574E+22</v>
      </c>
      <c r="L178">
        <f t="shared" si="55"/>
        <v>5.3420251703199747E+24</v>
      </c>
      <c r="M178">
        <f t="shared" si="56"/>
        <v>9.4553845514663546E+26</v>
      </c>
      <c r="N178">
        <f t="shared" si="57"/>
        <v>1.6736030656095449E+29</v>
      </c>
      <c r="O178">
        <f t="shared" si="58"/>
        <v>2.9622774261288945E+31</v>
      </c>
      <c r="P178">
        <f t="shared" si="59"/>
        <v>5.2432310442481426E+33</v>
      </c>
      <c r="Q178">
        <f t="shared" si="60"/>
        <v>9.2805189483192126E+35</v>
      </c>
      <c r="R178">
        <f t="shared" si="61"/>
        <v>15930</v>
      </c>
      <c r="S178">
        <f t="shared" si="62"/>
        <v>2819610</v>
      </c>
      <c r="T178">
        <f t="shared" si="63"/>
        <v>499070970</v>
      </c>
      <c r="U178">
        <f t="shared" si="64"/>
        <v>88335561690</v>
      </c>
      <c r="V178">
        <f t="shared" si="65"/>
        <v>15635394419130</v>
      </c>
      <c r="W178">
        <f t="shared" si="66"/>
        <v>2767464812186010</v>
      </c>
      <c r="X178">
        <f t="shared" si="67"/>
        <v>4.8984127175692378E+17</v>
      </c>
      <c r="Y178">
        <f t="shared" si="68"/>
        <v>8.6701905100975505E+19</v>
      </c>
    </row>
    <row r="179" spans="1:25" x14ac:dyDescent="0.25">
      <c r="A179" s="2">
        <v>178</v>
      </c>
      <c r="B179" s="19">
        <v>81</v>
      </c>
      <c r="C179">
        <f t="shared" si="46"/>
        <v>31684</v>
      </c>
      <c r="D179">
        <f t="shared" si="47"/>
        <v>5639752</v>
      </c>
      <c r="E179">
        <f t="shared" si="48"/>
        <v>1003875856</v>
      </c>
      <c r="F179">
        <f t="shared" si="49"/>
        <v>178689902368</v>
      </c>
      <c r="G179">
        <f t="shared" si="50"/>
        <v>31806802621504</v>
      </c>
      <c r="H179">
        <f t="shared" si="51"/>
        <v>5661610866627712</v>
      </c>
      <c r="I179">
        <f t="shared" si="52"/>
        <v>1.0077667342597327E+18</v>
      </c>
      <c r="J179">
        <f t="shared" si="53"/>
        <v>1.7938247869823241E+20</v>
      </c>
      <c r="K179">
        <f t="shared" si="54"/>
        <v>3.1930081208285371E+22</v>
      </c>
      <c r="L179">
        <f t="shared" si="55"/>
        <v>5.683554455074796E+24</v>
      </c>
      <c r="M179">
        <f t="shared" si="56"/>
        <v>1.0116726930033137E+27</v>
      </c>
      <c r="N179">
        <f t="shared" si="57"/>
        <v>1.8007773935458984E+29</v>
      </c>
      <c r="O179">
        <f t="shared" si="58"/>
        <v>3.2053837605116991E+31</v>
      </c>
      <c r="P179">
        <f t="shared" si="59"/>
        <v>5.7055830937108244E+33</v>
      </c>
      <c r="Q179">
        <f t="shared" si="60"/>
        <v>1.0155937906805268E+36</v>
      </c>
      <c r="R179">
        <f t="shared" si="61"/>
        <v>14418</v>
      </c>
      <c r="S179">
        <f t="shared" si="62"/>
        <v>2566404</v>
      </c>
      <c r="T179">
        <f t="shared" si="63"/>
        <v>456819912</v>
      </c>
      <c r="U179">
        <f t="shared" si="64"/>
        <v>81313944336</v>
      </c>
      <c r="V179">
        <f t="shared" si="65"/>
        <v>14473882091808</v>
      </c>
      <c r="W179">
        <f t="shared" si="66"/>
        <v>2576351012341824</v>
      </c>
      <c r="X179">
        <f t="shared" si="67"/>
        <v>4.5859048019684467E+17</v>
      </c>
      <c r="Y179">
        <f t="shared" si="68"/>
        <v>8.1629105475038347E+19</v>
      </c>
    </row>
    <row r="180" spans="1:25" x14ac:dyDescent="0.25">
      <c r="A180" s="2">
        <v>179</v>
      </c>
      <c r="B180" s="19">
        <v>106</v>
      </c>
      <c r="C180">
        <f t="shared" si="46"/>
        <v>32041</v>
      </c>
      <c r="D180">
        <f t="shared" si="47"/>
        <v>5735339</v>
      </c>
      <c r="E180">
        <f t="shared" si="48"/>
        <v>1026625681</v>
      </c>
      <c r="F180">
        <f t="shared" si="49"/>
        <v>183765996899</v>
      </c>
      <c r="G180">
        <f t="shared" si="50"/>
        <v>32894113444921</v>
      </c>
      <c r="H180">
        <f t="shared" si="51"/>
        <v>5888046306640859</v>
      </c>
      <c r="I180">
        <f t="shared" si="52"/>
        <v>1.0539602888887137E+18</v>
      </c>
      <c r="J180">
        <f t="shared" si="53"/>
        <v>1.8865889171107974E+20</v>
      </c>
      <c r="K180">
        <f t="shared" si="54"/>
        <v>3.3769941616283278E+22</v>
      </c>
      <c r="L180">
        <f t="shared" si="55"/>
        <v>6.0448195493147065E+24</v>
      </c>
      <c r="M180">
        <f t="shared" si="56"/>
        <v>1.0820226993273324E+27</v>
      </c>
      <c r="N180">
        <f t="shared" si="57"/>
        <v>1.936820631795925E+29</v>
      </c>
      <c r="O180">
        <f t="shared" si="58"/>
        <v>3.4669089309147058E+31</v>
      </c>
      <c r="P180">
        <f t="shared" si="59"/>
        <v>6.2057669863373232E+33</v>
      </c>
      <c r="Q180">
        <f t="shared" si="60"/>
        <v>1.1108322905543808E+36</v>
      </c>
      <c r="R180">
        <f t="shared" si="61"/>
        <v>18974</v>
      </c>
      <c r="S180">
        <f t="shared" si="62"/>
        <v>3396346</v>
      </c>
      <c r="T180">
        <f t="shared" si="63"/>
        <v>607945934</v>
      </c>
      <c r="U180">
        <f t="shared" si="64"/>
        <v>108822322186</v>
      </c>
      <c r="V180">
        <f t="shared" si="65"/>
        <v>19479195671294</v>
      </c>
      <c r="W180">
        <f t="shared" si="66"/>
        <v>3486776025161626</v>
      </c>
      <c r="X180">
        <f t="shared" si="67"/>
        <v>6.2413290850393101E+17</v>
      </c>
      <c r="Y180">
        <f t="shared" si="68"/>
        <v>1.1171979062220366E+20</v>
      </c>
    </row>
    <row r="181" spans="1:25" x14ac:dyDescent="0.25">
      <c r="A181" s="2">
        <v>180</v>
      </c>
      <c r="B181" s="19">
        <v>70</v>
      </c>
      <c r="C181">
        <f t="shared" si="46"/>
        <v>32400</v>
      </c>
      <c r="D181">
        <f t="shared" si="47"/>
        <v>5832000</v>
      </c>
      <c r="E181">
        <f t="shared" si="48"/>
        <v>1049760000</v>
      </c>
      <c r="F181">
        <f t="shared" si="49"/>
        <v>188956800000</v>
      </c>
      <c r="G181">
        <f t="shared" si="50"/>
        <v>34012224000000</v>
      </c>
      <c r="H181">
        <f t="shared" si="51"/>
        <v>6122200320000000</v>
      </c>
      <c r="I181">
        <f t="shared" si="52"/>
        <v>1.1019960576E+18</v>
      </c>
      <c r="J181">
        <f t="shared" si="53"/>
        <v>1.98359290368E+20</v>
      </c>
      <c r="K181">
        <f t="shared" si="54"/>
        <v>3.5704672266239999E+22</v>
      </c>
      <c r="L181">
        <f t="shared" si="55"/>
        <v>6.4268410079232004E+24</v>
      </c>
      <c r="M181">
        <f t="shared" si="56"/>
        <v>1.156831381426176E+27</v>
      </c>
      <c r="N181">
        <f t="shared" si="57"/>
        <v>2.082296486567117E+29</v>
      </c>
      <c r="O181">
        <f t="shared" si="58"/>
        <v>3.7481336758208103E+31</v>
      </c>
      <c r="P181">
        <f t="shared" si="59"/>
        <v>6.7466406164774588E+33</v>
      </c>
      <c r="Q181">
        <f t="shared" si="60"/>
        <v>1.2143953109659426E+36</v>
      </c>
      <c r="R181">
        <f t="shared" si="61"/>
        <v>12600</v>
      </c>
      <c r="S181">
        <f t="shared" si="62"/>
        <v>2268000</v>
      </c>
      <c r="T181">
        <f t="shared" si="63"/>
        <v>408240000</v>
      </c>
      <c r="U181">
        <f t="shared" si="64"/>
        <v>73483200000</v>
      </c>
      <c r="V181">
        <f t="shared" si="65"/>
        <v>13226976000000</v>
      </c>
      <c r="W181">
        <f t="shared" si="66"/>
        <v>2380855680000000</v>
      </c>
      <c r="X181">
        <f t="shared" si="67"/>
        <v>4.285540224E+17</v>
      </c>
      <c r="Y181">
        <f t="shared" si="68"/>
        <v>7.7139724032E+19</v>
      </c>
    </row>
    <row r="182" spans="1:25" x14ac:dyDescent="0.25">
      <c r="A182" s="2">
        <v>181</v>
      </c>
      <c r="B182" s="19">
        <v>81</v>
      </c>
      <c r="C182">
        <f t="shared" si="46"/>
        <v>32761</v>
      </c>
      <c r="D182">
        <f t="shared" si="47"/>
        <v>5929741</v>
      </c>
      <c r="E182">
        <f t="shared" si="48"/>
        <v>1073283121</v>
      </c>
      <c r="F182">
        <f t="shared" si="49"/>
        <v>194264244901</v>
      </c>
      <c r="G182">
        <f t="shared" si="50"/>
        <v>35161828327081</v>
      </c>
      <c r="H182">
        <f t="shared" si="51"/>
        <v>6364290927201661</v>
      </c>
      <c r="I182">
        <f t="shared" si="52"/>
        <v>1.1519366578235007E+18</v>
      </c>
      <c r="J182">
        <f t="shared" si="53"/>
        <v>2.0850053506605361E+20</v>
      </c>
      <c r="K182">
        <f t="shared" si="54"/>
        <v>3.7738596846955705E+22</v>
      </c>
      <c r="L182">
        <f t="shared" si="55"/>
        <v>6.8306860292989822E+24</v>
      </c>
      <c r="M182">
        <f t="shared" si="56"/>
        <v>1.2363541713031159E+27</v>
      </c>
      <c r="N182">
        <f t="shared" si="57"/>
        <v>2.2378010500586397E+29</v>
      </c>
      <c r="O182">
        <f t="shared" si="58"/>
        <v>4.050419900606138E+31</v>
      </c>
      <c r="P182">
        <f t="shared" si="59"/>
        <v>7.3312600200971093E+33</v>
      </c>
      <c r="Q182">
        <f t="shared" si="60"/>
        <v>1.3269580636375768E+36</v>
      </c>
      <c r="R182">
        <f t="shared" si="61"/>
        <v>14661</v>
      </c>
      <c r="S182">
        <f t="shared" si="62"/>
        <v>2653641</v>
      </c>
      <c r="T182">
        <f t="shared" si="63"/>
        <v>480309021</v>
      </c>
      <c r="U182">
        <f t="shared" si="64"/>
        <v>86935932801</v>
      </c>
      <c r="V182">
        <f t="shared" si="65"/>
        <v>15735403836981</v>
      </c>
      <c r="W182">
        <f t="shared" si="66"/>
        <v>2848108094493561</v>
      </c>
      <c r="X182">
        <f t="shared" si="67"/>
        <v>5.1550756510333453E+17</v>
      </c>
      <c r="Y182">
        <f t="shared" si="68"/>
        <v>9.3306869283703554E+19</v>
      </c>
    </row>
    <row r="183" spans="1:25" x14ac:dyDescent="0.25">
      <c r="A183" s="2">
        <v>182</v>
      </c>
      <c r="B183" s="19">
        <v>91</v>
      </c>
      <c r="C183">
        <f t="shared" si="46"/>
        <v>33124</v>
      </c>
      <c r="D183">
        <f t="shared" si="47"/>
        <v>6028568</v>
      </c>
      <c r="E183">
        <f t="shared" si="48"/>
        <v>1097199376</v>
      </c>
      <c r="F183">
        <f t="shared" si="49"/>
        <v>199690286432</v>
      </c>
      <c r="G183">
        <f t="shared" si="50"/>
        <v>36343632130624</v>
      </c>
      <c r="H183">
        <f t="shared" si="51"/>
        <v>6614541047773568</v>
      </c>
      <c r="I183">
        <f t="shared" si="52"/>
        <v>1.2038464706947894E+18</v>
      </c>
      <c r="J183">
        <f t="shared" si="53"/>
        <v>2.1910005766645167E+20</v>
      </c>
      <c r="K183">
        <f t="shared" si="54"/>
        <v>3.9876210495294204E+22</v>
      </c>
      <c r="L183">
        <f t="shared" si="55"/>
        <v>7.2574703101435453E+24</v>
      </c>
      <c r="M183">
        <f t="shared" si="56"/>
        <v>1.3208595964461252E+27</v>
      </c>
      <c r="N183">
        <f t="shared" si="57"/>
        <v>2.4039644655319478E+29</v>
      </c>
      <c r="O183">
        <f t="shared" si="58"/>
        <v>4.3752153272681449E+31</v>
      </c>
      <c r="P183">
        <f t="shared" si="59"/>
        <v>7.9628918956280238E+33</v>
      </c>
      <c r="Q183">
        <f t="shared" si="60"/>
        <v>1.4492463250043005E+36</v>
      </c>
      <c r="R183">
        <f t="shared" si="61"/>
        <v>16562</v>
      </c>
      <c r="S183">
        <f t="shared" si="62"/>
        <v>3014284</v>
      </c>
      <c r="T183">
        <f t="shared" si="63"/>
        <v>548599688</v>
      </c>
      <c r="U183">
        <f t="shared" si="64"/>
        <v>99845143216</v>
      </c>
      <c r="V183">
        <f t="shared" si="65"/>
        <v>18171816065312</v>
      </c>
      <c r="W183">
        <f t="shared" si="66"/>
        <v>3307270523886784</v>
      </c>
      <c r="X183">
        <f t="shared" si="67"/>
        <v>6.0192323534739469E+17</v>
      </c>
      <c r="Y183">
        <f t="shared" si="68"/>
        <v>1.0955002883322583E+20</v>
      </c>
    </row>
    <row r="184" spans="1:25" x14ac:dyDescent="0.25">
      <c r="A184" s="2">
        <v>183</v>
      </c>
      <c r="B184" s="19">
        <v>91</v>
      </c>
      <c r="C184">
        <f t="shared" si="46"/>
        <v>33489</v>
      </c>
      <c r="D184">
        <f t="shared" si="47"/>
        <v>6128487</v>
      </c>
      <c r="E184">
        <f t="shared" si="48"/>
        <v>1121513121</v>
      </c>
      <c r="F184">
        <f t="shared" si="49"/>
        <v>205236901143</v>
      </c>
      <c r="G184">
        <f t="shared" si="50"/>
        <v>37558352909169</v>
      </c>
      <c r="H184">
        <f t="shared" si="51"/>
        <v>6873178582377927</v>
      </c>
      <c r="I184">
        <f t="shared" si="52"/>
        <v>1.2577916805751606E+18</v>
      </c>
      <c r="J184">
        <f t="shared" si="53"/>
        <v>2.3017587754525439E+20</v>
      </c>
      <c r="K184">
        <f t="shared" si="54"/>
        <v>4.2122185590781554E+22</v>
      </c>
      <c r="L184">
        <f t="shared" si="55"/>
        <v>7.7083599631130245E+24</v>
      </c>
      <c r="M184">
        <f t="shared" si="56"/>
        <v>1.4106298732496835E+27</v>
      </c>
      <c r="N184">
        <f t="shared" si="57"/>
        <v>2.5814526680469206E+29</v>
      </c>
      <c r="O184">
        <f t="shared" si="58"/>
        <v>4.7240583825258645E+31</v>
      </c>
      <c r="P184">
        <f t="shared" si="59"/>
        <v>8.6450268400223329E+33</v>
      </c>
      <c r="Q184">
        <f t="shared" si="60"/>
        <v>1.5820399117240866E+36</v>
      </c>
      <c r="R184">
        <f t="shared" si="61"/>
        <v>16653</v>
      </c>
      <c r="S184">
        <f t="shared" si="62"/>
        <v>3047499</v>
      </c>
      <c r="T184">
        <f t="shared" si="63"/>
        <v>557692317</v>
      </c>
      <c r="U184">
        <f t="shared" si="64"/>
        <v>102057694011</v>
      </c>
      <c r="V184">
        <f t="shared" si="65"/>
        <v>18676558004013</v>
      </c>
      <c r="W184">
        <f t="shared" si="66"/>
        <v>3417810114734379</v>
      </c>
      <c r="X184">
        <f t="shared" si="67"/>
        <v>6.254592509963913E+17</v>
      </c>
      <c r="Y184">
        <f t="shared" si="68"/>
        <v>1.1445904293233961E+20</v>
      </c>
    </row>
    <row r="185" spans="1:25" x14ac:dyDescent="0.25">
      <c r="A185" s="2">
        <v>184</v>
      </c>
      <c r="B185" s="19">
        <v>90</v>
      </c>
      <c r="C185">
        <f t="shared" si="46"/>
        <v>33856</v>
      </c>
      <c r="D185">
        <f t="shared" si="47"/>
        <v>6229504</v>
      </c>
      <c r="E185">
        <f t="shared" si="48"/>
        <v>1146228736</v>
      </c>
      <c r="F185">
        <f t="shared" si="49"/>
        <v>210906087424</v>
      </c>
      <c r="G185">
        <f t="shared" si="50"/>
        <v>38806720086016</v>
      </c>
      <c r="H185">
        <f t="shared" si="51"/>
        <v>7140436495826944</v>
      </c>
      <c r="I185">
        <f t="shared" si="52"/>
        <v>1.3138403152321577E+18</v>
      </c>
      <c r="J185">
        <f t="shared" si="53"/>
        <v>2.4174661800271702E+20</v>
      </c>
      <c r="K185">
        <f t="shared" si="54"/>
        <v>4.4481377712499931E+22</v>
      </c>
      <c r="L185">
        <f t="shared" si="55"/>
        <v>8.1845734990999873E+24</v>
      </c>
      <c r="M185">
        <f t="shared" si="56"/>
        <v>1.5059615238343976E+27</v>
      </c>
      <c r="N185">
        <f t="shared" si="57"/>
        <v>2.7709692038552917E+29</v>
      </c>
      <c r="O185">
        <f t="shared" si="58"/>
        <v>5.0985833350937363E+31</v>
      </c>
      <c r="P185">
        <f t="shared" si="59"/>
        <v>9.381393336572475E+33</v>
      </c>
      <c r="Q185">
        <f t="shared" si="60"/>
        <v>1.7261763739293355E+36</v>
      </c>
      <c r="R185">
        <f t="shared" si="61"/>
        <v>16560</v>
      </c>
      <c r="S185">
        <f t="shared" si="62"/>
        <v>3047040</v>
      </c>
      <c r="T185">
        <f t="shared" si="63"/>
        <v>560655360</v>
      </c>
      <c r="U185">
        <f t="shared" si="64"/>
        <v>103160586240</v>
      </c>
      <c r="V185">
        <f t="shared" si="65"/>
        <v>18981547868160</v>
      </c>
      <c r="W185">
        <f t="shared" si="66"/>
        <v>3492604807741440</v>
      </c>
      <c r="X185">
        <f t="shared" si="67"/>
        <v>6.4263928462442496E+17</v>
      </c>
      <c r="Y185">
        <f t="shared" si="68"/>
        <v>1.1824562837089419E+20</v>
      </c>
    </row>
    <row r="186" spans="1:25" x14ac:dyDescent="0.25">
      <c r="A186" s="2">
        <v>185</v>
      </c>
      <c r="B186" s="19">
        <v>94</v>
      </c>
      <c r="C186">
        <f t="shared" si="46"/>
        <v>34225</v>
      </c>
      <c r="D186">
        <f t="shared" si="47"/>
        <v>6331625</v>
      </c>
      <c r="E186">
        <f t="shared" si="48"/>
        <v>1171350625</v>
      </c>
      <c r="F186">
        <f t="shared" si="49"/>
        <v>216699865625</v>
      </c>
      <c r="G186">
        <f t="shared" si="50"/>
        <v>40089475140625</v>
      </c>
      <c r="H186">
        <f t="shared" si="51"/>
        <v>7416552901015625</v>
      </c>
      <c r="I186">
        <f t="shared" si="52"/>
        <v>1.3720622866878907E+18</v>
      </c>
      <c r="J186">
        <f t="shared" si="53"/>
        <v>2.5383152303725979E+20</v>
      </c>
      <c r="K186">
        <f t="shared" si="54"/>
        <v>4.695883176189306E+22</v>
      </c>
      <c r="L186">
        <f t="shared" si="55"/>
        <v>8.687383875950216E+24</v>
      </c>
      <c r="M186">
        <f t="shared" si="56"/>
        <v>1.6071660170507898E+27</v>
      </c>
      <c r="N186">
        <f t="shared" si="57"/>
        <v>2.9732571315439615E+29</v>
      </c>
      <c r="O186">
        <f t="shared" si="58"/>
        <v>5.5005256933563282E+31</v>
      </c>
      <c r="P186">
        <f t="shared" si="59"/>
        <v>1.0175972532709208E+34</v>
      </c>
      <c r="Q186">
        <f t="shared" si="60"/>
        <v>1.8825549185512035E+36</v>
      </c>
      <c r="R186">
        <f t="shared" si="61"/>
        <v>17390</v>
      </c>
      <c r="S186">
        <f t="shared" si="62"/>
        <v>3217150</v>
      </c>
      <c r="T186">
        <f t="shared" si="63"/>
        <v>595172750</v>
      </c>
      <c r="U186">
        <f t="shared" si="64"/>
        <v>110106958750</v>
      </c>
      <c r="V186">
        <f t="shared" si="65"/>
        <v>20369787368750</v>
      </c>
      <c r="W186">
        <f t="shared" si="66"/>
        <v>3768410663218750</v>
      </c>
      <c r="X186">
        <f t="shared" si="67"/>
        <v>6.971559726954688E+17</v>
      </c>
      <c r="Y186">
        <f t="shared" si="68"/>
        <v>1.2897385494866172E+20</v>
      </c>
    </row>
    <row r="187" spans="1:25" x14ac:dyDescent="0.25">
      <c r="A187" s="2">
        <v>186</v>
      </c>
      <c r="B187" s="19">
        <v>93</v>
      </c>
      <c r="C187">
        <f t="shared" si="46"/>
        <v>34596</v>
      </c>
      <c r="D187">
        <f t="shared" si="47"/>
        <v>6434856</v>
      </c>
      <c r="E187">
        <f t="shared" si="48"/>
        <v>1196883216</v>
      </c>
      <c r="F187">
        <f t="shared" si="49"/>
        <v>222620278176</v>
      </c>
      <c r="G187">
        <f t="shared" si="50"/>
        <v>41407371740736</v>
      </c>
      <c r="H187">
        <f t="shared" si="51"/>
        <v>7701771143776896</v>
      </c>
      <c r="I187">
        <f t="shared" si="52"/>
        <v>1.4325294327425027E+18</v>
      </c>
      <c r="J187">
        <f t="shared" si="53"/>
        <v>2.664504744901055E+20</v>
      </c>
      <c r="K187">
        <f t="shared" si="54"/>
        <v>4.955978825515962E+22</v>
      </c>
      <c r="L187">
        <f t="shared" si="55"/>
        <v>9.2181206154596901E+24</v>
      </c>
      <c r="M187">
        <f t="shared" si="56"/>
        <v>1.7145704344755023E+27</v>
      </c>
      <c r="N187">
        <f t="shared" si="57"/>
        <v>3.1891010081244342E+29</v>
      </c>
      <c r="O187">
        <f t="shared" si="58"/>
        <v>5.9317278751114474E+31</v>
      </c>
      <c r="P187">
        <f t="shared" si="59"/>
        <v>1.1033013847707292E+34</v>
      </c>
      <c r="Q187">
        <f t="shared" si="60"/>
        <v>2.0521405756735564E+36</v>
      </c>
      <c r="R187">
        <f t="shared" si="61"/>
        <v>17298</v>
      </c>
      <c r="S187">
        <f t="shared" si="62"/>
        <v>3217428</v>
      </c>
      <c r="T187">
        <f t="shared" si="63"/>
        <v>598441608</v>
      </c>
      <c r="U187">
        <f t="shared" si="64"/>
        <v>111310139088</v>
      </c>
      <c r="V187">
        <f t="shared" si="65"/>
        <v>20703685870368</v>
      </c>
      <c r="W187">
        <f t="shared" si="66"/>
        <v>3850885571888448</v>
      </c>
      <c r="X187">
        <f t="shared" si="67"/>
        <v>7.1626471637125133E+17</v>
      </c>
      <c r="Y187">
        <f t="shared" si="68"/>
        <v>1.3322523724505275E+20</v>
      </c>
    </row>
    <row r="188" spans="1:25" x14ac:dyDescent="0.25">
      <c r="A188" s="2">
        <v>187</v>
      </c>
      <c r="B188" s="19">
        <v>81</v>
      </c>
      <c r="C188">
        <f t="shared" si="46"/>
        <v>34969</v>
      </c>
      <c r="D188">
        <f t="shared" si="47"/>
        <v>6539203</v>
      </c>
      <c r="E188">
        <f t="shared" si="48"/>
        <v>1222830961</v>
      </c>
      <c r="F188">
        <f t="shared" si="49"/>
        <v>228669389707</v>
      </c>
      <c r="G188">
        <f t="shared" si="50"/>
        <v>42761175875209</v>
      </c>
      <c r="H188">
        <f t="shared" si="51"/>
        <v>7996339888664083</v>
      </c>
      <c r="I188">
        <f t="shared" si="52"/>
        <v>1.4953155591801836E+18</v>
      </c>
      <c r="J188">
        <f t="shared" si="53"/>
        <v>2.7962400956669431E+20</v>
      </c>
      <c r="K188">
        <f t="shared" si="54"/>
        <v>5.2289689788971842E+22</v>
      </c>
      <c r="L188">
        <f t="shared" si="55"/>
        <v>9.7781719905377331E+24</v>
      </c>
      <c r="M188">
        <f t="shared" si="56"/>
        <v>1.8285181622305562E+27</v>
      </c>
      <c r="N188">
        <f t="shared" si="57"/>
        <v>3.4193289633711404E+29</v>
      </c>
      <c r="O188">
        <f t="shared" si="58"/>
        <v>6.3941451615040325E+31</v>
      </c>
      <c r="P188">
        <f t="shared" si="59"/>
        <v>1.1957051452012539E+34</v>
      </c>
      <c r="Q188">
        <f t="shared" si="60"/>
        <v>2.235968621526345E+36</v>
      </c>
      <c r="R188">
        <f t="shared" si="61"/>
        <v>15147</v>
      </c>
      <c r="S188">
        <f t="shared" si="62"/>
        <v>2832489</v>
      </c>
      <c r="T188">
        <f t="shared" si="63"/>
        <v>529675443</v>
      </c>
      <c r="U188">
        <f t="shared" si="64"/>
        <v>99049307841</v>
      </c>
      <c r="V188">
        <f t="shared" si="65"/>
        <v>18522220566267</v>
      </c>
      <c r="W188">
        <f t="shared" si="66"/>
        <v>3463655245891929</v>
      </c>
      <c r="X188">
        <f t="shared" si="67"/>
        <v>6.4770353098179072E+17</v>
      </c>
      <c r="Y188">
        <f t="shared" si="68"/>
        <v>1.2112056029359487E+20</v>
      </c>
    </row>
    <row r="189" spans="1:25" x14ac:dyDescent="0.25">
      <c r="A189" s="2">
        <v>188</v>
      </c>
      <c r="B189" s="19">
        <v>112</v>
      </c>
      <c r="C189">
        <f t="shared" si="46"/>
        <v>35344</v>
      </c>
      <c r="D189">
        <f t="shared" si="47"/>
        <v>6644672</v>
      </c>
      <c r="E189">
        <f t="shared" si="48"/>
        <v>1249198336</v>
      </c>
      <c r="F189">
        <f t="shared" si="49"/>
        <v>234849287168</v>
      </c>
      <c r="G189">
        <f t="shared" si="50"/>
        <v>44151665987584</v>
      </c>
      <c r="H189">
        <f t="shared" si="51"/>
        <v>8300513205665792</v>
      </c>
      <c r="I189">
        <f t="shared" si="52"/>
        <v>1.5604964826651689E+18</v>
      </c>
      <c r="J189">
        <f t="shared" si="53"/>
        <v>2.9337333874105175E+20</v>
      </c>
      <c r="K189">
        <f t="shared" si="54"/>
        <v>5.5154187683317728E+22</v>
      </c>
      <c r="L189">
        <f t="shared" si="55"/>
        <v>1.0368987284463734E+25</v>
      </c>
      <c r="M189">
        <f t="shared" si="56"/>
        <v>1.9493696094791818E+27</v>
      </c>
      <c r="N189">
        <f t="shared" si="57"/>
        <v>3.6648148658208616E+29</v>
      </c>
      <c r="O189">
        <f t="shared" si="58"/>
        <v>6.8898519477432203E+31</v>
      </c>
      <c r="P189">
        <f t="shared" si="59"/>
        <v>1.2952921661757254E+34</v>
      </c>
      <c r="Q189">
        <f t="shared" si="60"/>
        <v>2.4351492724103638E+36</v>
      </c>
      <c r="R189">
        <f t="shared" si="61"/>
        <v>21056</v>
      </c>
      <c r="S189">
        <f t="shared" si="62"/>
        <v>3958528</v>
      </c>
      <c r="T189">
        <f t="shared" si="63"/>
        <v>744203264</v>
      </c>
      <c r="U189">
        <f t="shared" si="64"/>
        <v>139910213632</v>
      </c>
      <c r="V189">
        <f t="shared" si="65"/>
        <v>26303120162816</v>
      </c>
      <c r="W189">
        <f t="shared" si="66"/>
        <v>4944986590609408</v>
      </c>
      <c r="X189">
        <f t="shared" si="67"/>
        <v>9.296574790345687E+17</v>
      </c>
      <c r="Y189">
        <f t="shared" si="68"/>
        <v>1.7477560605849892E+20</v>
      </c>
    </row>
    <row r="190" spans="1:25" x14ac:dyDescent="0.25">
      <c r="A190" s="2">
        <v>189</v>
      </c>
      <c r="B190" s="19">
        <v>105</v>
      </c>
      <c r="C190">
        <f t="shared" si="46"/>
        <v>35721</v>
      </c>
      <c r="D190">
        <f t="shared" si="47"/>
        <v>6751269</v>
      </c>
      <c r="E190">
        <f t="shared" si="48"/>
        <v>1275989841</v>
      </c>
      <c r="F190">
        <f t="shared" si="49"/>
        <v>241162079949</v>
      </c>
      <c r="G190">
        <f t="shared" si="50"/>
        <v>45579633110361</v>
      </c>
      <c r="H190">
        <f t="shared" si="51"/>
        <v>8614550657858229</v>
      </c>
      <c r="I190">
        <f t="shared" si="52"/>
        <v>1.6281500743352054E+18</v>
      </c>
      <c r="J190">
        <f t="shared" si="53"/>
        <v>3.077203640493538E+20</v>
      </c>
      <c r="K190">
        <f t="shared" si="54"/>
        <v>5.8159148805327874E+22</v>
      </c>
      <c r="L190">
        <f t="shared" si="55"/>
        <v>1.0992079124206968E+25</v>
      </c>
      <c r="M190">
        <f t="shared" si="56"/>
        <v>2.0775029544751169E+27</v>
      </c>
      <c r="N190">
        <f t="shared" si="57"/>
        <v>3.9264805839579711E+29</v>
      </c>
      <c r="O190">
        <f t="shared" si="58"/>
        <v>7.4210483036805649E+31</v>
      </c>
      <c r="P190">
        <f t="shared" si="59"/>
        <v>1.4025781293956268E+34</v>
      </c>
      <c r="Q190">
        <f t="shared" si="60"/>
        <v>2.6508726645577347E+36</v>
      </c>
      <c r="R190">
        <f t="shared" si="61"/>
        <v>19845</v>
      </c>
      <c r="S190">
        <f t="shared" si="62"/>
        <v>3750705</v>
      </c>
      <c r="T190">
        <f t="shared" si="63"/>
        <v>708883245</v>
      </c>
      <c r="U190">
        <f t="shared" si="64"/>
        <v>133978933305</v>
      </c>
      <c r="V190">
        <f t="shared" si="65"/>
        <v>25322018394645</v>
      </c>
      <c r="W190">
        <f t="shared" si="66"/>
        <v>4785861476587905</v>
      </c>
      <c r="X190">
        <f t="shared" si="67"/>
        <v>9.0452781907511398E+17</v>
      </c>
      <c r="Y190">
        <f t="shared" si="68"/>
        <v>1.7095575780519657E+20</v>
      </c>
    </row>
    <row r="191" spans="1:25" x14ac:dyDescent="0.25">
      <c r="A191" s="2">
        <v>190</v>
      </c>
      <c r="B191" s="19">
        <v>99</v>
      </c>
      <c r="C191">
        <f t="shared" si="46"/>
        <v>36100</v>
      </c>
      <c r="D191">
        <f t="shared" si="47"/>
        <v>6859000</v>
      </c>
      <c r="E191">
        <f t="shared" si="48"/>
        <v>1303210000</v>
      </c>
      <c r="F191">
        <f t="shared" si="49"/>
        <v>247609900000</v>
      </c>
      <c r="G191">
        <f t="shared" si="50"/>
        <v>47045881000000</v>
      </c>
      <c r="H191">
        <f t="shared" si="51"/>
        <v>8938717390000000</v>
      </c>
      <c r="I191">
        <f t="shared" si="52"/>
        <v>1.6983563041E+18</v>
      </c>
      <c r="J191">
        <f t="shared" si="53"/>
        <v>3.2268769777900002E+20</v>
      </c>
      <c r="K191">
        <f t="shared" si="54"/>
        <v>6.1310662578010004E+22</v>
      </c>
      <c r="L191">
        <f t="shared" si="55"/>
        <v>1.1649025889821901E+25</v>
      </c>
      <c r="M191">
        <f t="shared" si="56"/>
        <v>2.2133149190661611E+27</v>
      </c>
      <c r="N191">
        <f t="shared" si="57"/>
        <v>4.2052983462257058E+29</v>
      </c>
      <c r="O191">
        <f t="shared" si="58"/>
        <v>7.9900668578288415E+31</v>
      </c>
      <c r="P191">
        <f t="shared" si="59"/>
        <v>1.5181127029874799E+34</v>
      </c>
      <c r="Q191">
        <f t="shared" si="60"/>
        <v>2.8844141356762118E+36</v>
      </c>
      <c r="R191">
        <f t="shared" si="61"/>
        <v>18810</v>
      </c>
      <c r="S191">
        <f t="shared" si="62"/>
        <v>3573900</v>
      </c>
      <c r="T191">
        <f t="shared" si="63"/>
        <v>679041000</v>
      </c>
      <c r="U191">
        <f t="shared" si="64"/>
        <v>129017790000</v>
      </c>
      <c r="V191">
        <f t="shared" si="65"/>
        <v>24513380100000</v>
      </c>
      <c r="W191">
        <f t="shared" si="66"/>
        <v>4657542219000000</v>
      </c>
      <c r="X191">
        <f t="shared" si="67"/>
        <v>8.8493302161E+17</v>
      </c>
      <c r="Y191">
        <f t="shared" si="68"/>
        <v>1.6813727410590001E+20</v>
      </c>
    </row>
    <row r="192" spans="1:25" x14ac:dyDescent="0.25">
      <c r="A192" s="2">
        <v>191</v>
      </c>
      <c r="B192" s="19">
        <v>95</v>
      </c>
      <c r="C192">
        <f t="shared" si="46"/>
        <v>36481</v>
      </c>
      <c r="D192">
        <f t="shared" si="47"/>
        <v>6967871</v>
      </c>
      <c r="E192">
        <f t="shared" si="48"/>
        <v>1330863361</v>
      </c>
      <c r="F192">
        <f t="shared" si="49"/>
        <v>254194901951</v>
      </c>
      <c r="G192">
        <f t="shared" si="50"/>
        <v>48551226272641</v>
      </c>
      <c r="H192">
        <f t="shared" si="51"/>
        <v>9273284218074432</v>
      </c>
      <c r="I192">
        <f t="shared" si="52"/>
        <v>1.7711972856522163E+18</v>
      </c>
      <c r="J192">
        <f t="shared" si="53"/>
        <v>3.3829868155957333E+20</v>
      </c>
      <c r="K192">
        <f t="shared" si="54"/>
        <v>6.4615048177878504E+22</v>
      </c>
      <c r="L192">
        <f t="shared" si="55"/>
        <v>1.2341474201974795E+25</v>
      </c>
      <c r="M192">
        <f t="shared" si="56"/>
        <v>2.3572215725771858E+27</v>
      </c>
      <c r="N192">
        <f t="shared" si="57"/>
        <v>4.5022932036224248E+29</v>
      </c>
      <c r="O192">
        <f t="shared" si="58"/>
        <v>8.5993800189188306E+31</v>
      </c>
      <c r="P192">
        <f t="shared" si="59"/>
        <v>1.6424815836134969E+34</v>
      </c>
      <c r="Q192">
        <f t="shared" si="60"/>
        <v>3.137139824701779E+36</v>
      </c>
      <c r="R192">
        <f t="shared" si="61"/>
        <v>18145</v>
      </c>
      <c r="S192">
        <f t="shared" si="62"/>
        <v>3465695</v>
      </c>
      <c r="T192">
        <f t="shared" si="63"/>
        <v>661947745</v>
      </c>
      <c r="U192">
        <f t="shared" si="64"/>
        <v>126432019295</v>
      </c>
      <c r="V192">
        <f t="shared" si="65"/>
        <v>24148515685345</v>
      </c>
      <c r="W192">
        <f t="shared" si="66"/>
        <v>4612366495900895</v>
      </c>
      <c r="X192">
        <f t="shared" si="67"/>
        <v>8.809620007170711E+17</v>
      </c>
      <c r="Y192">
        <f t="shared" si="68"/>
        <v>1.6826374213696055E+20</v>
      </c>
    </row>
    <row r="193" spans="1:25" x14ac:dyDescent="0.25">
      <c r="A193" s="2">
        <v>192</v>
      </c>
      <c r="B193" s="19">
        <v>96</v>
      </c>
      <c r="C193">
        <f t="shared" si="46"/>
        <v>36864</v>
      </c>
      <c r="D193">
        <f t="shared" si="47"/>
        <v>7077888</v>
      </c>
      <c r="E193">
        <f t="shared" si="48"/>
        <v>1358954496</v>
      </c>
      <c r="F193">
        <f t="shared" si="49"/>
        <v>260919263232</v>
      </c>
      <c r="G193">
        <f t="shared" si="50"/>
        <v>50096498540544</v>
      </c>
      <c r="H193">
        <f t="shared" si="51"/>
        <v>9618527719784448</v>
      </c>
      <c r="I193">
        <f t="shared" si="52"/>
        <v>1.846757322198614E+18</v>
      </c>
      <c r="J193">
        <f t="shared" si="53"/>
        <v>3.5457740586213389E+20</v>
      </c>
      <c r="K193">
        <f t="shared" si="54"/>
        <v>6.8078861925529707E+22</v>
      </c>
      <c r="L193">
        <f t="shared" si="55"/>
        <v>1.3071141489701704E+25</v>
      </c>
      <c r="M193">
        <f t="shared" si="56"/>
        <v>2.5096591660227271E+27</v>
      </c>
      <c r="N193">
        <f t="shared" si="57"/>
        <v>4.8185455987636361E+29</v>
      </c>
      <c r="O193">
        <f t="shared" si="58"/>
        <v>9.2516075496261813E+31</v>
      </c>
      <c r="P193">
        <f t="shared" si="59"/>
        <v>1.7763086495282268E+34</v>
      </c>
      <c r="Q193">
        <f t="shared" si="60"/>
        <v>3.4105126070941955E+36</v>
      </c>
      <c r="R193">
        <f t="shared" si="61"/>
        <v>18432</v>
      </c>
      <c r="S193">
        <f t="shared" si="62"/>
        <v>3538944</v>
      </c>
      <c r="T193">
        <f t="shared" si="63"/>
        <v>679477248</v>
      </c>
      <c r="U193">
        <f t="shared" si="64"/>
        <v>130459631616</v>
      </c>
      <c r="V193">
        <f t="shared" si="65"/>
        <v>25048249270272</v>
      </c>
      <c r="W193">
        <f t="shared" si="66"/>
        <v>4809263859892224</v>
      </c>
      <c r="X193">
        <f t="shared" si="67"/>
        <v>9.2337866109930701E+17</v>
      </c>
      <c r="Y193">
        <f t="shared" si="68"/>
        <v>1.7728870293106695E+20</v>
      </c>
    </row>
    <row r="194" spans="1:25" x14ac:dyDescent="0.25">
      <c r="A194" s="2">
        <v>193</v>
      </c>
      <c r="B194" s="19">
        <v>106</v>
      </c>
      <c r="C194">
        <f t="shared" si="46"/>
        <v>37249</v>
      </c>
      <c r="D194">
        <f t="shared" si="47"/>
        <v>7189057</v>
      </c>
      <c r="E194">
        <f t="shared" si="48"/>
        <v>1387488001</v>
      </c>
      <c r="F194">
        <f t="shared" si="49"/>
        <v>267785184193</v>
      </c>
      <c r="G194">
        <f t="shared" si="50"/>
        <v>51682540549249</v>
      </c>
      <c r="H194">
        <f t="shared" si="51"/>
        <v>9974730326005056</v>
      </c>
      <c r="I194">
        <f t="shared" si="52"/>
        <v>1.925122952918976E+18</v>
      </c>
      <c r="J194">
        <f t="shared" si="53"/>
        <v>3.7154872991336235E+20</v>
      </c>
      <c r="K194">
        <f t="shared" si="54"/>
        <v>7.1708904873278933E+22</v>
      </c>
      <c r="L194">
        <f t="shared" si="55"/>
        <v>1.3839818640542834E+25</v>
      </c>
      <c r="M194">
        <f t="shared" si="56"/>
        <v>2.6710849976247673E+27</v>
      </c>
      <c r="N194">
        <f t="shared" si="57"/>
        <v>5.1551940454158004E+29</v>
      </c>
      <c r="O194">
        <f t="shared" si="58"/>
        <v>9.9495245076524946E+31</v>
      </c>
      <c r="P194">
        <f t="shared" si="59"/>
        <v>1.9202582299769312E+34</v>
      </c>
      <c r="Q194">
        <f t="shared" si="60"/>
        <v>3.7060983838554776E+36</v>
      </c>
      <c r="R194">
        <f t="shared" si="61"/>
        <v>20458</v>
      </c>
      <c r="S194">
        <f t="shared" si="62"/>
        <v>3948394</v>
      </c>
      <c r="T194">
        <f t="shared" si="63"/>
        <v>762040042</v>
      </c>
      <c r="U194">
        <f t="shared" si="64"/>
        <v>147073728106</v>
      </c>
      <c r="V194">
        <f t="shared" si="65"/>
        <v>28385229524458</v>
      </c>
      <c r="W194">
        <f t="shared" si="66"/>
        <v>5478349298220394</v>
      </c>
      <c r="X194">
        <f t="shared" si="67"/>
        <v>1.0573214145565359E+18</v>
      </c>
      <c r="Y194">
        <f t="shared" si="68"/>
        <v>2.0406303300941146E+20</v>
      </c>
    </row>
    <row r="195" spans="1:25" x14ac:dyDescent="0.25">
      <c r="A195" s="2">
        <v>194</v>
      </c>
      <c r="B195" s="19">
        <v>106</v>
      </c>
      <c r="C195">
        <f t="shared" ref="C195:C258" si="69">A195^2</f>
        <v>37636</v>
      </c>
      <c r="D195">
        <f t="shared" ref="D195:D258" si="70">A195^3</f>
        <v>7301384</v>
      </c>
      <c r="E195">
        <f t="shared" ref="E195:E258" si="71">A195^4</f>
        <v>1416468496</v>
      </c>
      <c r="F195">
        <f t="shared" ref="F195:F258" si="72">A195^5</f>
        <v>274794888224</v>
      </c>
      <c r="G195">
        <f t="shared" ref="G195:G258" si="73">A195^6</f>
        <v>53310208315456</v>
      </c>
      <c r="H195">
        <f t="shared" ref="H195:H258" si="74">A195^7</f>
        <v>1.0342180413198464E+16</v>
      </c>
      <c r="I195">
        <f t="shared" ref="I195:I258" si="75">A195^8</f>
        <v>2.006383000160502E+18</v>
      </c>
      <c r="J195">
        <f t="shared" ref="J195:J258" si="76">A195^9</f>
        <v>3.8923830203113741E+20</v>
      </c>
      <c r="K195">
        <f t="shared" ref="K195:K258" si="77">A195^10</f>
        <v>7.5512230594040656E+22</v>
      </c>
      <c r="L195">
        <f t="shared" ref="L195:L258" si="78">A195^11</f>
        <v>1.4649372735243887E+25</v>
      </c>
      <c r="M195">
        <f t="shared" ref="M195:M258" si="79">A195^12</f>
        <v>2.8419783106373142E+27</v>
      </c>
      <c r="N195">
        <f t="shared" ref="N195:N258" si="80">A195^13</f>
        <v>5.5134379226363891E+29</v>
      </c>
      <c r="O195">
        <f t="shared" ref="O195:O258" si="81">A195^14</f>
        <v>1.0696069569914596E+32</v>
      </c>
      <c r="P195">
        <f t="shared" ref="P195:P258" si="82">A195^15</f>
        <v>2.0750374965634314E+34</v>
      </c>
      <c r="Q195">
        <f t="shared" ref="Q195:Q258" si="83">A195^16</f>
        <v>4.0255727433330571E+36</v>
      </c>
      <c r="R195">
        <f t="shared" ref="R195:R258" si="84">A195*B195</f>
        <v>20564</v>
      </c>
      <c r="S195">
        <f t="shared" ref="S195:S258" si="85">C195*B195</f>
        <v>3989416</v>
      </c>
      <c r="T195">
        <f t="shared" ref="T195:T258" si="86">D195*B195</f>
        <v>773946704</v>
      </c>
      <c r="U195">
        <f t="shared" ref="U195:U258" si="87">E195*B195</f>
        <v>150145660576</v>
      </c>
      <c r="V195">
        <f t="shared" ref="V195:V258" si="88">F195*B195</f>
        <v>29128258151744</v>
      </c>
      <c r="W195">
        <f t="shared" ref="W195:W258" si="89">G195*B195</f>
        <v>5650882081438336</v>
      </c>
      <c r="X195">
        <f t="shared" ref="X195:X258" si="90">H195*B195</f>
        <v>1.0962711237990372E+18</v>
      </c>
      <c r="Y195">
        <f t="shared" ref="Y195:Y258" si="91">I195*B195</f>
        <v>2.1267659801701322E+20</v>
      </c>
    </row>
    <row r="196" spans="1:25" x14ac:dyDescent="0.25">
      <c r="A196" s="2">
        <v>195</v>
      </c>
      <c r="B196" s="19">
        <v>113</v>
      </c>
      <c r="C196">
        <f t="shared" si="69"/>
        <v>38025</v>
      </c>
      <c r="D196">
        <f t="shared" si="70"/>
        <v>7414875</v>
      </c>
      <c r="E196">
        <f t="shared" si="71"/>
        <v>1445900625</v>
      </c>
      <c r="F196">
        <f t="shared" si="72"/>
        <v>281950621875</v>
      </c>
      <c r="G196">
        <f t="shared" si="73"/>
        <v>54980371265625</v>
      </c>
      <c r="H196">
        <f t="shared" si="74"/>
        <v>1.0721172396796876E+16</v>
      </c>
      <c r="I196">
        <f t="shared" si="75"/>
        <v>2.0906286173753907E+18</v>
      </c>
      <c r="J196">
        <f t="shared" si="76"/>
        <v>4.0767258038820117E+20</v>
      </c>
      <c r="K196">
        <f t="shared" si="77"/>
        <v>7.9496153175699231E+22</v>
      </c>
      <c r="L196">
        <f t="shared" si="78"/>
        <v>1.550174986926135E+25</v>
      </c>
      <c r="M196">
        <f t="shared" si="79"/>
        <v>3.0228412245059635E+27</v>
      </c>
      <c r="N196">
        <f t="shared" si="80"/>
        <v>5.8945403877866287E+29</v>
      </c>
      <c r="O196">
        <f t="shared" si="81"/>
        <v>1.1494353756183925E+32</v>
      </c>
      <c r="P196">
        <f t="shared" si="82"/>
        <v>2.2413989824558656E+34</v>
      </c>
      <c r="Q196">
        <f t="shared" si="83"/>
        <v>4.3707280157889376E+36</v>
      </c>
      <c r="R196">
        <f t="shared" si="84"/>
        <v>22035</v>
      </c>
      <c r="S196">
        <f t="shared" si="85"/>
        <v>4296825</v>
      </c>
      <c r="T196">
        <f t="shared" si="86"/>
        <v>837880875</v>
      </c>
      <c r="U196">
        <f t="shared" si="87"/>
        <v>163386770625</v>
      </c>
      <c r="V196">
        <f t="shared" si="88"/>
        <v>31860420271875</v>
      </c>
      <c r="W196">
        <f t="shared" si="89"/>
        <v>6212781953015625</v>
      </c>
      <c r="X196">
        <f t="shared" si="90"/>
        <v>1.211492480838047E+18</v>
      </c>
      <c r="Y196">
        <f t="shared" si="91"/>
        <v>2.3624103376341916E+20</v>
      </c>
    </row>
    <row r="197" spans="1:25" x14ac:dyDescent="0.25">
      <c r="A197" s="2">
        <v>196</v>
      </c>
      <c r="B197" s="19">
        <v>122</v>
      </c>
      <c r="C197">
        <f t="shared" si="69"/>
        <v>38416</v>
      </c>
      <c r="D197">
        <f t="shared" si="70"/>
        <v>7529536</v>
      </c>
      <c r="E197">
        <f t="shared" si="71"/>
        <v>1475789056</v>
      </c>
      <c r="F197">
        <f t="shared" si="72"/>
        <v>289254654976</v>
      </c>
      <c r="G197">
        <f t="shared" si="73"/>
        <v>56693912375296</v>
      </c>
      <c r="H197">
        <f t="shared" si="74"/>
        <v>1.1112006825558016E+16</v>
      </c>
      <c r="I197">
        <f t="shared" si="75"/>
        <v>2.1779533378093711E+18</v>
      </c>
      <c r="J197">
        <f t="shared" si="76"/>
        <v>4.2687885421063674E+20</v>
      </c>
      <c r="K197">
        <f t="shared" si="77"/>
        <v>8.3668255425284801E+22</v>
      </c>
      <c r="L197">
        <f t="shared" si="78"/>
        <v>1.6398978063355822E+25</v>
      </c>
      <c r="M197">
        <f t="shared" si="79"/>
        <v>3.2141997004177408E+27</v>
      </c>
      <c r="N197">
        <f t="shared" si="80"/>
        <v>6.2998314128187722E+29</v>
      </c>
      <c r="O197">
        <f t="shared" si="81"/>
        <v>1.2347669569124794E+32</v>
      </c>
      <c r="P197">
        <f t="shared" si="82"/>
        <v>2.4201432355484593E+34</v>
      </c>
      <c r="Q197">
        <f t="shared" si="83"/>
        <v>4.7434807416749808E+36</v>
      </c>
      <c r="R197">
        <f t="shared" si="84"/>
        <v>23912</v>
      </c>
      <c r="S197">
        <f t="shared" si="85"/>
        <v>4686752</v>
      </c>
      <c r="T197">
        <f t="shared" si="86"/>
        <v>918603392</v>
      </c>
      <c r="U197">
        <f t="shared" si="87"/>
        <v>180046264832</v>
      </c>
      <c r="V197">
        <f t="shared" si="88"/>
        <v>35289067907072</v>
      </c>
      <c r="W197">
        <f t="shared" si="89"/>
        <v>6916657309786112</v>
      </c>
      <c r="X197">
        <f t="shared" si="90"/>
        <v>1.355664832718078E+18</v>
      </c>
      <c r="Y197">
        <f t="shared" si="91"/>
        <v>2.6571030721274328E+20</v>
      </c>
    </row>
    <row r="198" spans="1:25" x14ac:dyDescent="0.25">
      <c r="A198" s="2">
        <v>197</v>
      </c>
      <c r="B198" s="19">
        <v>122</v>
      </c>
      <c r="C198">
        <f t="shared" si="69"/>
        <v>38809</v>
      </c>
      <c r="D198">
        <f t="shared" si="70"/>
        <v>7645373</v>
      </c>
      <c r="E198">
        <f t="shared" si="71"/>
        <v>1506138481</v>
      </c>
      <c r="F198">
        <f t="shared" si="72"/>
        <v>296709280757</v>
      </c>
      <c r="G198">
        <f t="shared" si="73"/>
        <v>58451728309129</v>
      </c>
      <c r="H198">
        <f t="shared" si="74"/>
        <v>1.1514990476898412E+16</v>
      </c>
      <c r="I198">
        <f t="shared" si="75"/>
        <v>2.2684531239489874E+18</v>
      </c>
      <c r="J198">
        <f t="shared" si="76"/>
        <v>4.4688526541795053E+20</v>
      </c>
      <c r="K198">
        <f t="shared" si="77"/>
        <v>8.803639728733625E+22</v>
      </c>
      <c r="L198">
        <f t="shared" si="78"/>
        <v>1.7343170265605242E+25</v>
      </c>
      <c r="M198">
        <f t="shared" si="79"/>
        <v>3.4166045423242327E+27</v>
      </c>
      <c r="N198">
        <f t="shared" si="80"/>
        <v>6.7307109483787381E+29</v>
      </c>
      <c r="O198">
        <f t="shared" si="81"/>
        <v>1.3259500568306114E+32</v>
      </c>
      <c r="P198">
        <f t="shared" si="82"/>
        <v>2.6121216119563044E+34</v>
      </c>
      <c r="Q198">
        <f t="shared" si="83"/>
        <v>5.1458795755539201E+36</v>
      </c>
      <c r="R198">
        <f t="shared" si="84"/>
        <v>24034</v>
      </c>
      <c r="S198">
        <f t="shared" si="85"/>
        <v>4734698</v>
      </c>
      <c r="T198">
        <f t="shared" si="86"/>
        <v>932735506</v>
      </c>
      <c r="U198">
        <f t="shared" si="87"/>
        <v>183748894682</v>
      </c>
      <c r="V198">
        <f t="shared" si="88"/>
        <v>36198532252354</v>
      </c>
      <c r="W198">
        <f t="shared" si="89"/>
        <v>7131110853713738</v>
      </c>
      <c r="X198">
        <f t="shared" si="90"/>
        <v>1.4048288381816061E+18</v>
      </c>
      <c r="Y198">
        <f t="shared" si="91"/>
        <v>2.7675128112177647E+20</v>
      </c>
    </row>
    <row r="199" spans="1:25" x14ac:dyDescent="0.25">
      <c r="A199" s="2">
        <v>198</v>
      </c>
      <c r="B199" s="19">
        <v>125</v>
      </c>
      <c r="C199">
        <f t="shared" si="69"/>
        <v>39204</v>
      </c>
      <c r="D199">
        <f t="shared" si="70"/>
        <v>7762392</v>
      </c>
      <c r="E199">
        <f t="shared" si="71"/>
        <v>1536953616</v>
      </c>
      <c r="F199">
        <f t="shared" si="72"/>
        <v>304316815968</v>
      </c>
      <c r="G199">
        <f t="shared" si="73"/>
        <v>60254729561664</v>
      </c>
      <c r="H199">
        <f t="shared" si="74"/>
        <v>1.1930436453209472E+16</v>
      </c>
      <c r="I199">
        <f t="shared" si="75"/>
        <v>2.3622264177354752E+18</v>
      </c>
      <c r="J199">
        <f t="shared" si="76"/>
        <v>4.6772083071162411E+20</v>
      </c>
      <c r="K199">
        <f t="shared" si="77"/>
        <v>9.2608724480901576E+22</v>
      </c>
      <c r="L199">
        <f t="shared" si="78"/>
        <v>1.8336527447218512E+25</v>
      </c>
      <c r="M199">
        <f t="shared" si="79"/>
        <v>3.6306324345492654E+27</v>
      </c>
      <c r="N199">
        <f t="shared" si="80"/>
        <v>7.1886522204075454E+29</v>
      </c>
      <c r="O199">
        <f t="shared" si="81"/>
        <v>1.4233531396406939E+32</v>
      </c>
      <c r="P199">
        <f t="shared" si="82"/>
        <v>2.8182392164885737E+34</v>
      </c>
      <c r="Q199">
        <f t="shared" si="83"/>
        <v>5.5801136486473757E+36</v>
      </c>
      <c r="R199">
        <f t="shared" si="84"/>
        <v>24750</v>
      </c>
      <c r="S199">
        <f t="shared" si="85"/>
        <v>4900500</v>
      </c>
      <c r="T199">
        <f t="shared" si="86"/>
        <v>970299000</v>
      </c>
      <c r="U199">
        <f t="shared" si="87"/>
        <v>192119202000</v>
      </c>
      <c r="V199">
        <f t="shared" si="88"/>
        <v>38039601996000</v>
      </c>
      <c r="W199">
        <f t="shared" si="89"/>
        <v>7531841195208000</v>
      </c>
      <c r="X199">
        <f t="shared" si="90"/>
        <v>1.4913045566511841E+18</v>
      </c>
      <c r="Y199">
        <f t="shared" si="91"/>
        <v>2.9527830221693439E+20</v>
      </c>
    </row>
    <row r="200" spans="1:25" x14ac:dyDescent="0.25">
      <c r="A200" s="2">
        <v>199</v>
      </c>
      <c r="B200" s="19">
        <v>132</v>
      </c>
      <c r="C200">
        <f t="shared" si="69"/>
        <v>39601</v>
      </c>
      <c r="D200">
        <f t="shared" si="70"/>
        <v>7880599</v>
      </c>
      <c r="E200">
        <f t="shared" si="71"/>
        <v>1568239201</v>
      </c>
      <c r="F200">
        <f t="shared" si="72"/>
        <v>312079600999</v>
      </c>
      <c r="G200">
        <f t="shared" si="73"/>
        <v>62103840598801</v>
      </c>
      <c r="H200">
        <f t="shared" si="74"/>
        <v>1.23586642791614E+16</v>
      </c>
      <c r="I200">
        <f t="shared" si="75"/>
        <v>2.4593741915531182E+18</v>
      </c>
      <c r="J200">
        <f t="shared" si="76"/>
        <v>4.8941546411907049E+20</v>
      </c>
      <c r="K200">
        <f t="shared" si="77"/>
        <v>9.7393677359695037E+22</v>
      </c>
      <c r="L200">
        <f t="shared" si="78"/>
        <v>1.9381341794579312E+25</v>
      </c>
      <c r="M200">
        <f t="shared" si="79"/>
        <v>3.8568870171212829E+27</v>
      </c>
      <c r="N200">
        <f t="shared" si="80"/>
        <v>7.6752051640713533E+29</v>
      </c>
      <c r="O200">
        <f t="shared" si="81"/>
        <v>1.5273658276501993E+32</v>
      </c>
      <c r="P200">
        <f t="shared" si="82"/>
        <v>3.039457997023897E+34</v>
      </c>
      <c r="Q200">
        <f t="shared" si="83"/>
        <v>6.0485214140775541E+36</v>
      </c>
      <c r="R200">
        <f t="shared" si="84"/>
        <v>26268</v>
      </c>
      <c r="S200">
        <f t="shared" si="85"/>
        <v>5227332</v>
      </c>
      <c r="T200">
        <f t="shared" si="86"/>
        <v>1040239068</v>
      </c>
      <c r="U200">
        <f t="shared" si="87"/>
        <v>207007574532</v>
      </c>
      <c r="V200">
        <f t="shared" si="88"/>
        <v>41194507331868</v>
      </c>
      <c r="W200">
        <f t="shared" si="89"/>
        <v>8197706959041732</v>
      </c>
      <c r="X200">
        <f t="shared" si="90"/>
        <v>1.6313436848493048E+18</v>
      </c>
      <c r="Y200">
        <f t="shared" si="91"/>
        <v>3.246373932850116E+20</v>
      </c>
    </row>
    <row r="201" spans="1:25" x14ac:dyDescent="0.25">
      <c r="A201" s="2">
        <v>200</v>
      </c>
      <c r="B201" s="19">
        <v>128</v>
      </c>
      <c r="C201">
        <f t="shared" si="69"/>
        <v>40000</v>
      </c>
      <c r="D201">
        <f t="shared" si="70"/>
        <v>8000000</v>
      </c>
      <c r="E201">
        <f t="shared" si="71"/>
        <v>1600000000</v>
      </c>
      <c r="F201">
        <f t="shared" si="72"/>
        <v>320000000000</v>
      </c>
      <c r="G201">
        <f t="shared" si="73"/>
        <v>64000000000000</v>
      </c>
      <c r="H201">
        <f t="shared" si="74"/>
        <v>1.28E+16</v>
      </c>
      <c r="I201">
        <f t="shared" si="75"/>
        <v>2.56E+18</v>
      </c>
      <c r="J201">
        <f t="shared" si="76"/>
        <v>5.12E+20</v>
      </c>
      <c r="K201">
        <f t="shared" si="77"/>
        <v>1.024E+23</v>
      </c>
      <c r="L201">
        <f t="shared" si="78"/>
        <v>2.048E+25</v>
      </c>
      <c r="M201">
        <f t="shared" si="79"/>
        <v>4.0959999999999999E+27</v>
      </c>
      <c r="N201">
        <f t="shared" si="80"/>
        <v>8.1920000000000004E+29</v>
      </c>
      <c r="O201">
        <f t="shared" si="81"/>
        <v>1.6383999999999999E+32</v>
      </c>
      <c r="P201">
        <f t="shared" si="82"/>
        <v>3.2768000000000001E+34</v>
      </c>
      <c r="Q201">
        <f t="shared" si="83"/>
        <v>6.5536000000000004E+36</v>
      </c>
      <c r="R201">
        <f t="shared" si="84"/>
        <v>25600</v>
      </c>
      <c r="S201">
        <f t="shared" si="85"/>
        <v>5120000</v>
      </c>
      <c r="T201">
        <f t="shared" si="86"/>
        <v>1024000000</v>
      </c>
      <c r="U201">
        <f t="shared" si="87"/>
        <v>204800000000</v>
      </c>
      <c r="V201">
        <f t="shared" si="88"/>
        <v>40960000000000</v>
      </c>
      <c r="W201">
        <f t="shared" si="89"/>
        <v>8192000000000000</v>
      </c>
      <c r="X201">
        <f t="shared" si="90"/>
        <v>1.6384E+18</v>
      </c>
      <c r="Y201">
        <f t="shared" si="91"/>
        <v>3.2768E+20</v>
      </c>
    </row>
    <row r="202" spans="1:25" x14ac:dyDescent="0.25">
      <c r="A202" s="2">
        <v>201</v>
      </c>
      <c r="B202" s="19">
        <v>112</v>
      </c>
      <c r="C202">
        <f t="shared" si="69"/>
        <v>40401</v>
      </c>
      <c r="D202">
        <f t="shared" si="70"/>
        <v>8120601</v>
      </c>
      <c r="E202">
        <f t="shared" si="71"/>
        <v>1632240801</v>
      </c>
      <c r="F202">
        <f t="shared" si="72"/>
        <v>328080401001</v>
      </c>
      <c r="G202">
        <f t="shared" si="73"/>
        <v>65944160601201</v>
      </c>
      <c r="H202">
        <f t="shared" si="74"/>
        <v>1.32547762808414E+16</v>
      </c>
      <c r="I202">
        <f t="shared" si="75"/>
        <v>2.6642100324491218E+18</v>
      </c>
      <c r="J202">
        <f t="shared" si="76"/>
        <v>5.3550621652227346E+20</v>
      </c>
      <c r="K202">
        <f t="shared" si="77"/>
        <v>1.0763674952097696E+23</v>
      </c>
      <c r="L202">
        <f t="shared" si="78"/>
        <v>2.1634986653716372E+25</v>
      </c>
      <c r="M202">
        <f t="shared" si="79"/>
        <v>4.3486323173969903E+27</v>
      </c>
      <c r="N202">
        <f t="shared" si="80"/>
        <v>8.7407509579679505E+29</v>
      </c>
      <c r="O202">
        <f t="shared" si="81"/>
        <v>1.7568909425515583E+32</v>
      </c>
      <c r="P202">
        <f t="shared" si="82"/>
        <v>3.5313507945286315E+34</v>
      </c>
      <c r="Q202">
        <f t="shared" si="83"/>
        <v>7.0980150970025507E+36</v>
      </c>
      <c r="R202">
        <f t="shared" si="84"/>
        <v>22512</v>
      </c>
      <c r="S202">
        <f t="shared" si="85"/>
        <v>4524912</v>
      </c>
      <c r="T202">
        <f t="shared" si="86"/>
        <v>909507312</v>
      </c>
      <c r="U202">
        <f t="shared" si="87"/>
        <v>182810969712</v>
      </c>
      <c r="V202">
        <f t="shared" si="88"/>
        <v>36745004912112</v>
      </c>
      <c r="W202">
        <f t="shared" si="89"/>
        <v>7385745987334512</v>
      </c>
      <c r="X202">
        <f t="shared" si="90"/>
        <v>1.4845349434542367E+18</v>
      </c>
      <c r="Y202">
        <f t="shared" si="91"/>
        <v>2.9839152363430163E+20</v>
      </c>
    </row>
    <row r="203" spans="1:25" x14ac:dyDescent="0.25">
      <c r="A203" s="2">
        <v>202</v>
      </c>
      <c r="B203" s="19">
        <v>147</v>
      </c>
      <c r="C203">
        <f t="shared" si="69"/>
        <v>40804</v>
      </c>
      <c r="D203">
        <f t="shared" si="70"/>
        <v>8242408</v>
      </c>
      <c r="E203">
        <f t="shared" si="71"/>
        <v>1664966416</v>
      </c>
      <c r="F203">
        <f t="shared" si="72"/>
        <v>336323216032</v>
      </c>
      <c r="G203">
        <f t="shared" si="73"/>
        <v>67937289638464</v>
      </c>
      <c r="H203">
        <f t="shared" si="74"/>
        <v>1.3723332506969728E+16</v>
      </c>
      <c r="I203">
        <f t="shared" si="75"/>
        <v>2.7721131664078848E+18</v>
      </c>
      <c r="J203">
        <f t="shared" si="76"/>
        <v>5.5996685961439275E+20</v>
      </c>
      <c r="K203">
        <f t="shared" si="77"/>
        <v>1.1311330564210734E+23</v>
      </c>
      <c r="L203">
        <f t="shared" si="78"/>
        <v>2.2848887739705681E+25</v>
      </c>
      <c r="M203">
        <f t="shared" si="79"/>
        <v>4.6154753234205477E+27</v>
      </c>
      <c r="N203">
        <f t="shared" si="80"/>
        <v>9.3232601533095067E+29</v>
      </c>
      <c r="O203">
        <f t="shared" si="81"/>
        <v>1.8832985509685204E+32</v>
      </c>
      <c r="P203">
        <f t="shared" si="82"/>
        <v>3.8042630729564107E+34</v>
      </c>
      <c r="Q203">
        <f t="shared" si="83"/>
        <v>7.6846114073719493E+36</v>
      </c>
      <c r="R203">
        <f t="shared" si="84"/>
        <v>29694</v>
      </c>
      <c r="S203">
        <f t="shared" si="85"/>
        <v>5998188</v>
      </c>
      <c r="T203">
        <f t="shared" si="86"/>
        <v>1211633976</v>
      </c>
      <c r="U203">
        <f t="shared" si="87"/>
        <v>244750063152</v>
      </c>
      <c r="V203">
        <f t="shared" si="88"/>
        <v>49439512756704</v>
      </c>
      <c r="W203">
        <f t="shared" si="89"/>
        <v>9986781576854208</v>
      </c>
      <c r="X203">
        <f t="shared" si="90"/>
        <v>2.0173298785245501E+18</v>
      </c>
      <c r="Y203">
        <f t="shared" si="91"/>
        <v>4.0750063546195909E+20</v>
      </c>
    </row>
    <row r="204" spans="1:25" x14ac:dyDescent="0.25">
      <c r="A204" s="2">
        <v>203</v>
      </c>
      <c r="B204" s="19">
        <v>135</v>
      </c>
      <c r="C204">
        <f t="shared" si="69"/>
        <v>41209</v>
      </c>
      <c r="D204">
        <f t="shared" si="70"/>
        <v>8365427</v>
      </c>
      <c r="E204">
        <f t="shared" si="71"/>
        <v>1698181681</v>
      </c>
      <c r="F204">
        <f t="shared" si="72"/>
        <v>344730881243</v>
      </c>
      <c r="G204">
        <f t="shared" si="73"/>
        <v>69980368892329</v>
      </c>
      <c r="H204">
        <f t="shared" si="74"/>
        <v>1.4206014885142788E+16</v>
      </c>
      <c r="I204">
        <f t="shared" si="75"/>
        <v>2.8838210216839859E+18</v>
      </c>
      <c r="J204">
        <f t="shared" si="76"/>
        <v>5.8541566740184911E+20</v>
      </c>
      <c r="K204">
        <f t="shared" si="77"/>
        <v>1.1883938048257538E+23</v>
      </c>
      <c r="L204">
        <f t="shared" si="78"/>
        <v>2.4124394237962802E+25</v>
      </c>
      <c r="M204">
        <f t="shared" si="79"/>
        <v>4.8972520303064488E+27</v>
      </c>
      <c r="N204">
        <f t="shared" si="80"/>
        <v>9.9414216215220912E+29</v>
      </c>
      <c r="O204">
        <f t="shared" si="81"/>
        <v>2.0181085891689843E+32</v>
      </c>
      <c r="P204">
        <f t="shared" si="82"/>
        <v>4.0967604360130388E+34</v>
      </c>
      <c r="Q204">
        <f t="shared" si="83"/>
        <v>8.316423685106468E+36</v>
      </c>
      <c r="R204">
        <f t="shared" si="84"/>
        <v>27405</v>
      </c>
      <c r="S204">
        <f t="shared" si="85"/>
        <v>5563215</v>
      </c>
      <c r="T204">
        <f t="shared" si="86"/>
        <v>1129332645</v>
      </c>
      <c r="U204">
        <f t="shared" si="87"/>
        <v>229254526935</v>
      </c>
      <c r="V204">
        <f t="shared" si="88"/>
        <v>46538668967805</v>
      </c>
      <c r="W204">
        <f t="shared" si="89"/>
        <v>9447349800464416</v>
      </c>
      <c r="X204">
        <f t="shared" si="90"/>
        <v>1.9178120094942764E+18</v>
      </c>
      <c r="Y204">
        <f t="shared" si="91"/>
        <v>3.8931583792733808E+20</v>
      </c>
    </row>
    <row r="205" spans="1:25" x14ac:dyDescent="0.25">
      <c r="A205" s="2">
        <v>204</v>
      </c>
      <c r="B205" s="19">
        <v>164</v>
      </c>
      <c r="C205">
        <f t="shared" si="69"/>
        <v>41616</v>
      </c>
      <c r="D205">
        <f t="shared" si="70"/>
        <v>8489664</v>
      </c>
      <c r="E205">
        <f t="shared" si="71"/>
        <v>1731891456</v>
      </c>
      <c r="F205">
        <f t="shared" si="72"/>
        <v>353305857024</v>
      </c>
      <c r="G205">
        <f t="shared" si="73"/>
        <v>72074394832896</v>
      </c>
      <c r="H205">
        <f t="shared" si="74"/>
        <v>1.4703176545910784E+16</v>
      </c>
      <c r="I205">
        <f t="shared" si="75"/>
        <v>2.9994480153657999E+18</v>
      </c>
      <c r="J205">
        <f t="shared" si="76"/>
        <v>6.1188739513462319E+20</v>
      </c>
      <c r="K205">
        <f t="shared" si="77"/>
        <v>1.2482502860746314E+23</v>
      </c>
      <c r="L205">
        <f t="shared" si="78"/>
        <v>2.5464305835922477E+25</v>
      </c>
      <c r="M205">
        <f t="shared" si="79"/>
        <v>5.1947183905281857E+27</v>
      </c>
      <c r="N205">
        <f t="shared" si="80"/>
        <v>1.0597225516677499E+30</v>
      </c>
      <c r="O205">
        <f t="shared" si="81"/>
        <v>2.1618340054022098E+32</v>
      </c>
      <c r="P205">
        <f t="shared" si="82"/>
        <v>4.4101413710205082E+34</v>
      </c>
      <c r="Q205">
        <f t="shared" si="83"/>
        <v>8.9966883968818359E+36</v>
      </c>
      <c r="R205">
        <f t="shared" si="84"/>
        <v>33456</v>
      </c>
      <c r="S205">
        <f t="shared" si="85"/>
        <v>6825024</v>
      </c>
      <c r="T205">
        <f t="shared" si="86"/>
        <v>1392304896</v>
      </c>
      <c r="U205">
        <f t="shared" si="87"/>
        <v>284030198784</v>
      </c>
      <c r="V205">
        <f t="shared" si="88"/>
        <v>57942160551936</v>
      </c>
      <c r="W205">
        <f t="shared" si="89"/>
        <v>1.1820200752594944E+16</v>
      </c>
      <c r="X205">
        <f t="shared" si="90"/>
        <v>2.4113209535293686E+18</v>
      </c>
      <c r="Y205">
        <f t="shared" si="91"/>
        <v>4.9190947451999119E+20</v>
      </c>
    </row>
    <row r="206" spans="1:25" x14ac:dyDescent="0.25">
      <c r="A206" s="2">
        <v>205</v>
      </c>
      <c r="B206" s="19">
        <v>160</v>
      </c>
      <c r="C206">
        <f t="shared" si="69"/>
        <v>42025</v>
      </c>
      <c r="D206">
        <f t="shared" si="70"/>
        <v>8615125</v>
      </c>
      <c r="E206">
        <f t="shared" si="71"/>
        <v>1766100625</v>
      </c>
      <c r="F206">
        <f t="shared" si="72"/>
        <v>362050628125</v>
      </c>
      <c r="G206">
        <f t="shared" si="73"/>
        <v>74220378765625</v>
      </c>
      <c r="H206">
        <f t="shared" si="74"/>
        <v>1.5215177646953124E+16</v>
      </c>
      <c r="I206">
        <f t="shared" si="75"/>
        <v>3.1191114176253906E+18</v>
      </c>
      <c r="J206">
        <f t="shared" si="76"/>
        <v>6.3941784061320508E+20</v>
      </c>
      <c r="K206">
        <f t="shared" si="77"/>
        <v>1.3108065732570704E+23</v>
      </c>
      <c r="L206">
        <f t="shared" si="78"/>
        <v>2.6871534751769944E+25</v>
      </c>
      <c r="M206">
        <f t="shared" si="79"/>
        <v>5.5086646241128386E+27</v>
      </c>
      <c r="N206">
        <f t="shared" si="80"/>
        <v>1.1292762479431318E+30</v>
      </c>
      <c r="O206">
        <f t="shared" si="81"/>
        <v>2.3150163082834204E+32</v>
      </c>
      <c r="P206">
        <f t="shared" si="82"/>
        <v>4.7457834319810117E+34</v>
      </c>
      <c r="Q206">
        <f t="shared" si="83"/>
        <v>9.7288560355610732E+36</v>
      </c>
      <c r="R206">
        <f t="shared" si="84"/>
        <v>32800</v>
      </c>
      <c r="S206">
        <f t="shared" si="85"/>
        <v>6724000</v>
      </c>
      <c r="T206">
        <f t="shared" si="86"/>
        <v>1378420000</v>
      </c>
      <c r="U206">
        <f t="shared" si="87"/>
        <v>282576100000</v>
      </c>
      <c r="V206">
        <f t="shared" si="88"/>
        <v>57928100500000</v>
      </c>
      <c r="W206">
        <f t="shared" si="89"/>
        <v>1.18752606025E+16</v>
      </c>
      <c r="X206">
        <f t="shared" si="90"/>
        <v>2.4344284235124997E+18</v>
      </c>
      <c r="Y206">
        <f t="shared" si="91"/>
        <v>4.9905782682006251E+20</v>
      </c>
    </row>
    <row r="207" spans="1:25" x14ac:dyDescent="0.25">
      <c r="A207" s="2">
        <v>206</v>
      </c>
      <c r="B207" s="19">
        <v>139</v>
      </c>
      <c r="C207">
        <f t="shared" si="69"/>
        <v>42436</v>
      </c>
      <c r="D207">
        <f t="shared" si="70"/>
        <v>8741816</v>
      </c>
      <c r="E207">
        <f t="shared" si="71"/>
        <v>1800814096</v>
      </c>
      <c r="F207">
        <f t="shared" si="72"/>
        <v>370967703776</v>
      </c>
      <c r="G207">
        <f t="shared" si="73"/>
        <v>76419346977856</v>
      </c>
      <c r="H207">
        <f t="shared" si="74"/>
        <v>1.5742385477438336E+16</v>
      </c>
      <c r="I207">
        <f t="shared" si="75"/>
        <v>3.242931408352297E+18</v>
      </c>
      <c r="J207">
        <f t="shared" si="76"/>
        <v>6.6804387012057314E+20</v>
      </c>
      <c r="K207">
        <f t="shared" si="77"/>
        <v>1.3761703724483808E+23</v>
      </c>
      <c r="L207">
        <f t="shared" si="78"/>
        <v>2.8349109672436644E+25</v>
      </c>
      <c r="M207">
        <f t="shared" si="79"/>
        <v>5.8399165925219487E+27</v>
      </c>
      <c r="N207">
        <f t="shared" si="80"/>
        <v>1.2030228180595214E+30</v>
      </c>
      <c r="O207">
        <f t="shared" si="81"/>
        <v>2.4782270052026139E+32</v>
      </c>
      <c r="P207">
        <f t="shared" si="82"/>
        <v>5.1051476307173854E+34</v>
      </c>
      <c r="Q207">
        <f t="shared" si="83"/>
        <v>1.0516604119277812E+37</v>
      </c>
      <c r="R207">
        <f t="shared" si="84"/>
        <v>28634</v>
      </c>
      <c r="S207">
        <f t="shared" si="85"/>
        <v>5898604</v>
      </c>
      <c r="T207">
        <f t="shared" si="86"/>
        <v>1215112424</v>
      </c>
      <c r="U207">
        <f t="shared" si="87"/>
        <v>250313159344</v>
      </c>
      <c r="V207">
        <f t="shared" si="88"/>
        <v>51564510824864</v>
      </c>
      <c r="W207">
        <f t="shared" si="89"/>
        <v>1.0622289229921984E+16</v>
      </c>
      <c r="X207">
        <f t="shared" si="90"/>
        <v>2.1881915813639286E+18</v>
      </c>
      <c r="Y207">
        <f t="shared" si="91"/>
        <v>4.5076746576096926E+20</v>
      </c>
    </row>
    <row r="208" spans="1:25" x14ac:dyDescent="0.25">
      <c r="A208" s="2">
        <v>207</v>
      </c>
      <c r="B208" s="19">
        <v>136</v>
      </c>
      <c r="C208">
        <f t="shared" si="69"/>
        <v>42849</v>
      </c>
      <c r="D208">
        <f t="shared" si="70"/>
        <v>8869743</v>
      </c>
      <c r="E208">
        <f t="shared" si="71"/>
        <v>1836036801</v>
      </c>
      <c r="F208">
        <f t="shared" si="72"/>
        <v>380059617807</v>
      </c>
      <c r="G208">
        <f t="shared" si="73"/>
        <v>78672340886049</v>
      </c>
      <c r="H208">
        <f t="shared" si="74"/>
        <v>1.6285174563412144E+16</v>
      </c>
      <c r="I208">
        <f t="shared" si="75"/>
        <v>3.3710311346263137E+18</v>
      </c>
      <c r="J208">
        <f t="shared" si="76"/>
        <v>6.9780344486764688E+20</v>
      </c>
      <c r="K208">
        <f t="shared" si="77"/>
        <v>1.4444531308760291E+23</v>
      </c>
      <c r="L208">
        <f t="shared" si="78"/>
        <v>2.9900179809133803E+25</v>
      </c>
      <c r="M208">
        <f t="shared" si="79"/>
        <v>6.1893372204906969E+27</v>
      </c>
      <c r="N208">
        <f t="shared" si="80"/>
        <v>1.2811928046415743E+30</v>
      </c>
      <c r="O208">
        <f t="shared" si="81"/>
        <v>2.6520691056080588E+32</v>
      </c>
      <c r="P208">
        <f t="shared" si="82"/>
        <v>5.4897830486086824E+34</v>
      </c>
      <c r="Q208">
        <f t="shared" si="83"/>
        <v>1.1363850910619972E+37</v>
      </c>
      <c r="R208">
        <f t="shared" si="84"/>
        <v>28152</v>
      </c>
      <c r="S208">
        <f t="shared" si="85"/>
        <v>5827464</v>
      </c>
      <c r="T208">
        <f t="shared" si="86"/>
        <v>1206285048</v>
      </c>
      <c r="U208">
        <f t="shared" si="87"/>
        <v>249701004936</v>
      </c>
      <c r="V208">
        <f t="shared" si="88"/>
        <v>51688108021752</v>
      </c>
      <c r="W208">
        <f t="shared" si="89"/>
        <v>1.0699438360502664E+16</v>
      </c>
      <c r="X208">
        <f t="shared" si="90"/>
        <v>2.2147837406240517E+18</v>
      </c>
      <c r="Y208">
        <f t="shared" si="91"/>
        <v>4.5846023430917869E+20</v>
      </c>
    </row>
    <row r="209" spans="1:25" x14ac:dyDescent="0.25">
      <c r="A209" s="2">
        <v>208</v>
      </c>
      <c r="B209" s="19">
        <v>141</v>
      </c>
      <c r="C209">
        <f t="shared" si="69"/>
        <v>43264</v>
      </c>
      <c r="D209">
        <f t="shared" si="70"/>
        <v>8998912</v>
      </c>
      <c r="E209">
        <f t="shared" si="71"/>
        <v>1871773696</v>
      </c>
      <c r="F209">
        <f t="shared" si="72"/>
        <v>389328928768</v>
      </c>
      <c r="G209">
        <f t="shared" si="73"/>
        <v>80980417183744</v>
      </c>
      <c r="H209">
        <f t="shared" si="74"/>
        <v>1.6843926774218752E+16</v>
      </c>
      <c r="I209">
        <f t="shared" si="75"/>
        <v>3.5035367690375004E+18</v>
      </c>
      <c r="J209">
        <f t="shared" si="76"/>
        <v>7.2873564795980009E+20</v>
      </c>
      <c r="K209">
        <f t="shared" si="77"/>
        <v>1.5157701477563842E+23</v>
      </c>
      <c r="L209">
        <f t="shared" si="78"/>
        <v>3.1528019073332791E+25</v>
      </c>
      <c r="M209">
        <f t="shared" si="79"/>
        <v>6.5578279672532205E+27</v>
      </c>
      <c r="N209">
        <f t="shared" si="80"/>
        <v>1.3640282171886699E+30</v>
      </c>
      <c r="O209">
        <f t="shared" si="81"/>
        <v>2.8371786917524333E+32</v>
      </c>
      <c r="P209">
        <f t="shared" si="82"/>
        <v>5.9013316788450617E+34</v>
      </c>
      <c r="Q209">
        <f t="shared" si="83"/>
        <v>1.2274769891997729E+37</v>
      </c>
      <c r="R209">
        <f t="shared" si="84"/>
        <v>29328</v>
      </c>
      <c r="S209">
        <f t="shared" si="85"/>
        <v>6100224</v>
      </c>
      <c r="T209">
        <f t="shared" si="86"/>
        <v>1268846592</v>
      </c>
      <c r="U209">
        <f t="shared" si="87"/>
        <v>263920091136</v>
      </c>
      <c r="V209">
        <f t="shared" si="88"/>
        <v>54895378956288</v>
      </c>
      <c r="W209">
        <f t="shared" si="89"/>
        <v>1.1418238822907904E+16</v>
      </c>
      <c r="X209">
        <f t="shared" si="90"/>
        <v>2.374993675164844E+18</v>
      </c>
      <c r="Y209">
        <f t="shared" si="91"/>
        <v>4.9399868443428756E+20</v>
      </c>
    </row>
    <row r="210" spans="1:25" x14ac:dyDescent="0.25">
      <c r="A210" s="2">
        <v>209</v>
      </c>
      <c r="B210" s="19">
        <v>165</v>
      </c>
      <c r="C210">
        <f t="shared" si="69"/>
        <v>43681</v>
      </c>
      <c r="D210">
        <f t="shared" si="70"/>
        <v>9129329</v>
      </c>
      <c r="E210">
        <f t="shared" si="71"/>
        <v>1908029761</v>
      </c>
      <c r="F210">
        <f t="shared" si="72"/>
        <v>398778220049</v>
      </c>
      <c r="G210">
        <f t="shared" si="73"/>
        <v>83344647990241</v>
      </c>
      <c r="H210">
        <f t="shared" si="74"/>
        <v>1.7419031429960368E+16</v>
      </c>
      <c r="I210">
        <f t="shared" si="75"/>
        <v>3.640577568861717E+18</v>
      </c>
      <c r="J210">
        <f t="shared" si="76"/>
        <v>7.6088071189209888E+20</v>
      </c>
      <c r="K210">
        <f t="shared" si="77"/>
        <v>1.5902406878544866E+23</v>
      </c>
      <c r="L210">
        <f t="shared" si="78"/>
        <v>3.3236030376158769E+25</v>
      </c>
      <c r="M210">
        <f t="shared" si="79"/>
        <v>6.9463303486171825E+27</v>
      </c>
      <c r="N210">
        <f t="shared" si="80"/>
        <v>1.4517830428609911E+30</v>
      </c>
      <c r="O210">
        <f t="shared" si="81"/>
        <v>3.0342265595794715E+32</v>
      </c>
      <c r="P210">
        <f t="shared" si="82"/>
        <v>6.3415335095210954E+34</v>
      </c>
      <c r="Q210">
        <f t="shared" si="83"/>
        <v>1.3253805034899089E+37</v>
      </c>
      <c r="R210">
        <f t="shared" si="84"/>
        <v>34485</v>
      </c>
      <c r="S210">
        <f t="shared" si="85"/>
        <v>7207365</v>
      </c>
      <c r="T210">
        <f t="shared" si="86"/>
        <v>1506339285</v>
      </c>
      <c r="U210">
        <f t="shared" si="87"/>
        <v>314824910565</v>
      </c>
      <c r="V210">
        <f t="shared" si="88"/>
        <v>65798406308085</v>
      </c>
      <c r="W210">
        <f t="shared" si="89"/>
        <v>1.3751866918389764E+16</v>
      </c>
      <c r="X210">
        <f t="shared" si="90"/>
        <v>2.8741401859434609E+18</v>
      </c>
      <c r="Y210">
        <f t="shared" si="91"/>
        <v>6.0069529886218335E+20</v>
      </c>
    </row>
    <row r="211" spans="1:25" x14ac:dyDescent="0.25">
      <c r="A211" s="2">
        <v>210</v>
      </c>
      <c r="B211" s="19">
        <v>207</v>
      </c>
      <c r="C211">
        <f t="shared" si="69"/>
        <v>44100</v>
      </c>
      <c r="D211">
        <f t="shared" si="70"/>
        <v>9261000</v>
      </c>
      <c r="E211">
        <f t="shared" si="71"/>
        <v>1944810000</v>
      </c>
      <c r="F211">
        <f t="shared" si="72"/>
        <v>408410100000</v>
      </c>
      <c r="G211">
        <f t="shared" si="73"/>
        <v>85766121000000</v>
      </c>
      <c r="H211">
        <f t="shared" si="74"/>
        <v>1.801088541E+16</v>
      </c>
      <c r="I211">
        <f t="shared" si="75"/>
        <v>3.7822859360999997E+18</v>
      </c>
      <c r="J211">
        <f t="shared" si="76"/>
        <v>7.9428004658099991E+20</v>
      </c>
      <c r="K211">
        <f t="shared" si="77"/>
        <v>1.6679880978200998E+23</v>
      </c>
      <c r="L211">
        <f t="shared" si="78"/>
        <v>3.5027750054222099E+25</v>
      </c>
      <c r="M211">
        <f t="shared" si="79"/>
        <v>7.35582751138664E+27</v>
      </c>
      <c r="N211">
        <f t="shared" si="80"/>
        <v>1.5447237773911946E+30</v>
      </c>
      <c r="O211">
        <f t="shared" si="81"/>
        <v>3.2439199325215084E+32</v>
      </c>
      <c r="P211">
        <f t="shared" si="82"/>
        <v>6.8122318582951679E+34</v>
      </c>
      <c r="Q211">
        <f t="shared" si="83"/>
        <v>1.4305686902419852E+37</v>
      </c>
      <c r="R211">
        <f t="shared" si="84"/>
        <v>43470</v>
      </c>
      <c r="S211">
        <f t="shared" si="85"/>
        <v>9128700</v>
      </c>
      <c r="T211">
        <f t="shared" si="86"/>
        <v>1917027000</v>
      </c>
      <c r="U211">
        <f t="shared" si="87"/>
        <v>402575670000</v>
      </c>
      <c r="V211">
        <f t="shared" si="88"/>
        <v>84540890700000</v>
      </c>
      <c r="W211">
        <f t="shared" si="89"/>
        <v>1.7753587047E+16</v>
      </c>
      <c r="X211">
        <f t="shared" si="90"/>
        <v>3.7282532798700001E+18</v>
      </c>
      <c r="Y211">
        <f t="shared" si="91"/>
        <v>7.8293318877269996E+20</v>
      </c>
    </row>
    <row r="212" spans="1:25" x14ac:dyDescent="0.25">
      <c r="A212" s="2">
        <v>211</v>
      </c>
      <c r="B212" s="19">
        <v>172</v>
      </c>
      <c r="C212">
        <f t="shared" si="69"/>
        <v>44521</v>
      </c>
      <c r="D212">
        <f t="shared" si="70"/>
        <v>9393931</v>
      </c>
      <c r="E212">
        <f t="shared" si="71"/>
        <v>1982119441</v>
      </c>
      <c r="F212">
        <f t="shared" si="72"/>
        <v>418227202051</v>
      </c>
      <c r="G212">
        <f t="shared" si="73"/>
        <v>88245939632761</v>
      </c>
      <c r="H212">
        <f t="shared" si="74"/>
        <v>1.8619893262512572E+16</v>
      </c>
      <c r="I212">
        <f t="shared" si="75"/>
        <v>3.9287974783901527E+18</v>
      </c>
      <c r="J212">
        <f t="shared" si="76"/>
        <v>8.2897626794032221E+20</v>
      </c>
      <c r="K212">
        <f t="shared" si="77"/>
        <v>1.7491399253540798E+23</v>
      </c>
      <c r="L212">
        <f t="shared" si="78"/>
        <v>3.6906852424971086E+25</v>
      </c>
      <c r="M212">
        <f t="shared" si="79"/>
        <v>7.7873458616688988E+27</v>
      </c>
      <c r="N212">
        <f t="shared" si="80"/>
        <v>1.6431299768121378E+30</v>
      </c>
      <c r="O212">
        <f t="shared" si="81"/>
        <v>3.4670042510736102E+32</v>
      </c>
      <c r="P212">
        <f t="shared" si="82"/>
        <v>7.3153789697653189E+34</v>
      </c>
      <c r="Q212">
        <f t="shared" si="83"/>
        <v>1.5435449626204823E+37</v>
      </c>
      <c r="R212">
        <f t="shared" si="84"/>
        <v>36292</v>
      </c>
      <c r="S212">
        <f t="shared" si="85"/>
        <v>7657612</v>
      </c>
      <c r="T212">
        <f t="shared" si="86"/>
        <v>1615756132</v>
      </c>
      <c r="U212">
        <f t="shared" si="87"/>
        <v>340924543852</v>
      </c>
      <c r="V212">
        <f t="shared" si="88"/>
        <v>71935078752772</v>
      </c>
      <c r="W212">
        <f t="shared" si="89"/>
        <v>1.5178301616834892E+16</v>
      </c>
      <c r="X212">
        <f t="shared" si="90"/>
        <v>3.2026216411521623E+18</v>
      </c>
      <c r="Y212">
        <f t="shared" si="91"/>
        <v>6.7575316628310629E+20</v>
      </c>
    </row>
    <row r="213" spans="1:25" x14ac:dyDescent="0.25">
      <c r="A213" s="2">
        <v>212</v>
      </c>
      <c r="B213" s="19">
        <v>206</v>
      </c>
      <c r="C213">
        <f t="shared" si="69"/>
        <v>44944</v>
      </c>
      <c r="D213">
        <f t="shared" si="70"/>
        <v>9528128</v>
      </c>
      <c r="E213">
        <f t="shared" si="71"/>
        <v>2019963136</v>
      </c>
      <c r="F213">
        <f t="shared" si="72"/>
        <v>428232184832</v>
      </c>
      <c r="G213">
        <f t="shared" si="73"/>
        <v>90785223184384</v>
      </c>
      <c r="H213">
        <f t="shared" si="74"/>
        <v>1.9246467315089408E+16</v>
      </c>
      <c r="I213">
        <f t="shared" si="75"/>
        <v>4.0802510707989545E+18</v>
      </c>
      <c r="J213">
        <f t="shared" si="76"/>
        <v>8.6501322700937835E+20</v>
      </c>
      <c r="K213">
        <f t="shared" si="77"/>
        <v>1.8338280412598822E+23</v>
      </c>
      <c r="L213">
        <f t="shared" si="78"/>
        <v>3.8877154474709497E+25</v>
      </c>
      <c r="M213">
        <f t="shared" si="79"/>
        <v>8.2419567486384144E+27</v>
      </c>
      <c r="N213">
        <f t="shared" si="80"/>
        <v>1.7472948307113439E+30</v>
      </c>
      <c r="O213">
        <f t="shared" si="81"/>
        <v>3.704265041108049E+32</v>
      </c>
      <c r="P213">
        <f t="shared" si="82"/>
        <v>7.8530418871490633E+34</v>
      </c>
      <c r="Q213">
        <f t="shared" si="83"/>
        <v>1.6648448800756016E+37</v>
      </c>
      <c r="R213">
        <f t="shared" si="84"/>
        <v>43672</v>
      </c>
      <c r="S213">
        <f t="shared" si="85"/>
        <v>9258464</v>
      </c>
      <c r="T213">
        <f t="shared" si="86"/>
        <v>1962794368</v>
      </c>
      <c r="U213">
        <f t="shared" si="87"/>
        <v>416112406016</v>
      </c>
      <c r="V213">
        <f t="shared" si="88"/>
        <v>88215830075392</v>
      </c>
      <c r="W213">
        <f t="shared" si="89"/>
        <v>1.8701755975983104E+16</v>
      </c>
      <c r="X213">
        <f t="shared" si="90"/>
        <v>3.964772266908418E+18</v>
      </c>
      <c r="Y213">
        <f t="shared" si="91"/>
        <v>8.4053172058458463E+20</v>
      </c>
    </row>
    <row r="214" spans="1:25" x14ac:dyDescent="0.25">
      <c r="A214" s="2">
        <v>213</v>
      </c>
      <c r="B214" s="19">
        <v>208</v>
      </c>
      <c r="C214">
        <f t="shared" si="69"/>
        <v>45369</v>
      </c>
      <c r="D214">
        <f t="shared" si="70"/>
        <v>9663597</v>
      </c>
      <c r="E214">
        <f t="shared" si="71"/>
        <v>2058346161</v>
      </c>
      <c r="F214">
        <f t="shared" si="72"/>
        <v>438427732293</v>
      </c>
      <c r="G214">
        <f t="shared" si="73"/>
        <v>93385106978409</v>
      </c>
      <c r="H214">
        <f t="shared" si="74"/>
        <v>1.9891027786401116E+16</v>
      </c>
      <c r="I214">
        <f t="shared" si="75"/>
        <v>4.2367889185034378E+18</v>
      </c>
      <c r="J214">
        <f t="shared" si="76"/>
        <v>9.0243603964123231E+20</v>
      </c>
      <c r="K214">
        <f t="shared" si="77"/>
        <v>1.9221887644358247E+23</v>
      </c>
      <c r="L214">
        <f t="shared" si="78"/>
        <v>4.0942620682483069E+25</v>
      </c>
      <c r="M214">
        <f t="shared" si="79"/>
        <v>8.7207782053688934E+27</v>
      </c>
      <c r="N214">
        <f t="shared" si="80"/>
        <v>1.8575257577435743E+30</v>
      </c>
      <c r="O214">
        <f t="shared" si="81"/>
        <v>3.9565298639938131E+32</v>
      </c>
      <c r="P214">
        <f t="shared" si="82"/>
        <v>8.4274086103068218E+34</v>
      </c>
      <c r="Q214">
        <f t="shared" si="83"/>
        <v>1.795038033995353E+37</v>
      </c>
      <c r="R214">
        <f t="shared" si="84"/>
        <v>44304</v>
      </c>
      <c r="S214">
        <f t="shared" si="85"/>
        <v>9436752</v>
      </c>
      <c r="T214">
        <f t="shared" si="86"/>
        <v>2010028176</v>
      </c>
      <c r="U214">
        <f t="shared" si="87"/>
        <v>428136001488</v>
      </c>
      <c r="V214">
        <f t="shared" si="88"/>
        <v>91192968316944</v>
      </c>
      <c r="W214">
        <f t="shared" si="89"/>
        <v>1.9424102251509072E+16</v>
      </c>
      <c r="X214">
        <f t="shared" si="90"/>
        <v>4.1373337795714319E+18</v>
      </c>
      <c r="Y214">
        <f t="shared" si="91"/>
        <v>8.8125209504871508E+20</v>
      </c>
    </row>
    <row r="215" spans="1:25" x14ac:dyDescent="0.25">
      <c r="A215" s="2">
        <v>214</v>
      </c>
      <c r="B215" s="19">
        <v>216</v>
      </c>
      <c r="C215">
        <f t="shared" si="69"/>
        <v>45796</v>
      </c>
      <c r="D215">
        <f t="shared" si="70"/>
        <v>9800344</v>
      </c>
      <c r="E215">
        <f t="shared" si="71"/>
        <v>2097273616</v>
      </c>
      <c r="F215">
        <f t="shared" si="72"/>
        <v>448816553824</v>
      </c>
      <c r="G215">
        <f t="shared" si="73"/>
        <v>96046742518336</v>
      </c>
      <c r="H215">
        <f t="shared" si="74"/>
        <v>2.0554002898923904E+16</v>
      </c>
      <c r="I215">
        <f t="shared" si="75"/>
        <v>4.3985566203697152E+18</v>
      </c>
      <c r="J215">
        <f t="shared" si="76"/>
        <v>9.4129111675911904E+20</v>
      </c>
      <c r="K215">
        <f t="shared" si="77"/>
        <v>2.0143629898645146E+23</v>
      </c>
      <c r="L215">
        <f t="shared" si="78"/>
        <v>4.3107367983100615E+25</v>
      </c>
      <c r="M215">
        <f t="shared" si="79"/>
        <v>9.2249767483835323E+27</v>
      </c>
      <c r="N215">
        <f t="shared" si="80"/>
        <v>1.9741450241540757E+30</v>
      </c>
      <c r="O215">
        <f t="shared" si="81"/>
        <v>4.2246703516897222E+32</v>
      </c>
      <c r="P215">
        <f t="shared" si="82"/>
        <v>9.0407945526160062E+34</v>
      </c>
      <c r="Q215">
        <f t="shared" si="83"/>
        <v>1.9347300342598252E+37</v>
      </c>
      <c r="R215">
        <f t="shared" si="84"/>
        <v>46224</v>
      </c>
      <c r="S215">
        <f t="shared" si="85"/>
        <v>9891936</v>
      </c>
      <c r="T215">
        <f t="shared" si="86"/>
        <v>2116874304</v>
      </c>
      <c r="U215">
        <f t="shared" si="87"/>
        <v>453011101056</v>
      </c>
      <c r="V215">
        <f t="shared" si="88"/>
        <v>96944375625984</v>
      </c>
      <c r="W215">
        <f t="shared" si="89"/>
        <v>2.0746096383960576E+16</v>
      </c>
      <c r="X215">
        <f t="shared" si="90"/>
        <v>4.4396646261675633E+18</v>
      </c>
      <c r="Y215">
        <f t="shared" si="91"/>
        <v>9.5008822999985842E+20</v>
      </c>
    </row>
    <row r="216" spans="1:25" x14ac:dyDescent="0.25">
      <c r="A216" s="2">
        <v>215</v>
      </c>
      <c r="B216" s="19">
        <v>228</v>
      </c>
      <c r="C216">
        <f t="shared" si="69"/>
        <v>46225</v>
      </c>
      <c r="D216">
        <f t="shared" si="70"/>
        <v>9938375</v>
      </c>
      <c r="E216">
        <f t="shared" si="71"/>
        <v>2136750625</v>
      </c>
      <c r="F216">
        <f t="shared" si="72"/>
        <v>459401384375</v>
      </c>
      <c r="G216">
        <f t="shared" si="73"/>
        <v>98771297640625</v>
      </c>
      <c r="H216">
        <f t="shared" si="74"/>
        <v>2.1235828992734376E+16</v>
      </c>
      <c r="I216">
        <f t="shared" si="75"/>
        <v>4.5657032334378906E+18</v>
      </c>
      <c r="J216">
        <f t="shared" si="76"/>
        <v>9.8162619518914645E+20</v>
      </c>
      <c r="K216">
        <f t="shared" si="77"/>
        <v>2.110496319656665E+23</v>
      </c>
      <c r="L216">
        <f t="shared" si="78"/>
        <v>4.5375670872618296E+25</v>
      </c>
      <c r="M216">
        <f t="shared" si="79"/>
        <v>9.755769237612933E+27</v>
      </c>
      <c r="N216">
        <f t="shared" si="80"/>
        <v>2.0974903860867808E+30</v>
      </c>
      <c r="O216">
        <f t="shared" si="81"/>
        <v>4.5096043300865785E+32</v>
      </c>
      <c r="P216">
        <f t="shared" si="82"/>
        <v>9.6956493096861452E+34</v>
      </c>
      <c r="Q216">
        <f t="shared" si="83"/>
        <v>2.0845646015825209E+37</v>
      </c>
      <c r="R216">
        <f t="shared" si="84"/>
        <v>49020</v>
      </c>
      <c r="S216">
        <f t="shared" si="85"/>
        <v>10539300</v>
      </c>
      <c r="T216">
        <f t="shared" si="86"/>
        <v>2265949500</v>
      </c>
      <c r="U216">
        <f t="shared" si="87"/>
        <v>487179142500</v>
      </c>
      <c r="V216">
        <f t="shared" si="88"/>
        <v>104743515637500</v>
      </c>
      <c r="W216">
        <f t="shared" si="89"/>
        <v>2.25198558620625E+16</v>
      </c>
      <c r="X216">
        <f t="shared" si="90"/>
        <v>4.8417690103434373E+18</v>
      </c>
      <c r="Y216">
        <f t="shared" si="91"/>
        <v>1.040980337223839E+21</v>
      </c>
    </row>
    <row r="217" spans="1:25" x14ac:dyDescent="0.25">
      <c r="A217" s="2">
        <v>216</v>
      </c>
      <c r="B217" s="19">
        <v>234</v>
      </c>
      <c r="C217">
        <f t="shared" si="69"/>
        <v>46656</v>
      </c>
      <c r="D217">
        <f t="shared" si="70"/>
        <v>10077696</v>
      </c>
      <c r="E217">
        <f t="shared" si="71"/>
        <v>2176782336</v>
      </c>
      <c r="F217">
        <f t="shared" si="72"/>
        <v>470184984576</v>
      </c>
      <c r="G217">
        <f t="shared" si="73"/>
        <v>101559956668416</v>
      </c>
      <c r="H217">
        <f t="shared" si="74"/>
        <v>2.1936950640377856E+16</v>
      </c>
      <c r="I217">
        <f t="shared" si="75"/>
        <v>4.7383813383216169E+18</v>
      </c>
      <c r="J217">
        <f t="shared" si="76"/>
        <v>1.0234903690774692E+21</v>
      </c>
      <c r="K217">
        <f t="shared" si="77"/>
        <v>2.2107391972073336E+23</v>
      </c>
      <c r="L217">
        <f t="shared" si="78"/>
        <v>4.7751966659678405E+25</v>
      </c>
      <c r="M217">
        <f t="shared" si="79"/>
        <v>1.0314424798490537E+28</v>
      </c>
      <c r="N217">
        <f t="shared" si="80"/>
        <v>2.2279157564739557E+30</v>
      </c>
      <c r="O217">
        <f t="shared" si="81"/>
        <v>4.8122980339837445E+32</v>
      </c>
      <c r="P217">
        <f t="shared" si="82"/>
        <v>1.0394563753404887E+35</v>
      </c>
      <c r="Q217">
        <f t="shared" si="83"/>
        <v>2.2452257707354558E+37</v>
      </c>
      <c r="R217">
        <f t="shared" si="84"/>
        <v>50544</v>
      </c>
      <c r="S217">
        <f t="shared" si="85"/>
        <v>10917504</v>
      </c>
      <c r="T217">
        <f t="shared" si="86"/>
        <v>2358180864</v>
      </c>
      <c r="U217">
        <f t="shared" si="87"/>
        <v>509367066624</v>
      </c>
      <c r="V217">
        <f t="shared" si="88"/>
        <v>110023286390784</v>
      </c>
      <c r="W217">
        <f t="shared" si="89"/>
        <v>2.3765029860409344E+16</v>
      </c>
      <c r="X217">
        <f t="shared" si="90"/>
        <v>5.1332464498484183E+18</v>
      </c>
      <c r="Y217">
        <f t="shared" si="91"/>
        <v>1.1087812331672584E+21</v>
      </c>
    </row>
    <row r="218" spans="1:25" x14ac:dyDescent="0.25">
      <c r="A218" s="2">
        <v>217</v>
      </c>
      <c r="B218" s="19">
        <v>270</v>
      </c>
      <c r="C218">
        <f t="shared" si="69"/>
        <v>47089</v>
      </c>
      <c r="D218">
        <f t="shared" si="70"/>
        <v>10218313</v>
      </c>
      <c r="E218">
        <f t="shared" si="71"/>
        <v>2217373921</v>
      </c>
      <c r="F218">
        <f t="shared" si="72"/>
        <v>481170140857</v>
      </c>
      <c r="G218">
        <f t="shared" si="73"/>
        <v>104413920565969</v>
      </c>
      <c r="H218">
        <f t="shared" si="74"/>
        <v>2.2657820762815272E+16</v>
      </c>
      <c r="I218">
        <f t="shared" si="75"/>
        <v>4.9167471055309138E+18</v>
      </c>
      <c r="J218">
        <f t="shared" si="76"/>
        <v>1.0669341219002083E+21</v>
      </c>
      <c r="K218">
        <f t="shared" si="77"/>
        <v>2.315247044523452E+23</v>
      </c>
      <c r="L218">
        <f t="shared" si="78"/>
        <v>5.0240860866158906E+25</v>
      </c>
      <c r="M218">
        <f t="shared" si="79"/>
        <v>1.0902266807956483E+28</v>
      </c>
      <c r="N218">
        <f t="shared" si="80"/>
        <v>2.3657918973265569E+30</v>
      </c>
      <c r="O218">
        <f t="shared" si="81"/>
        <v>5.1337684171986286E+32</v>
      </c>
      <c r="P218">
        <f t="shared" si="82"/>
        <v>1.1140277465321023E+35</v>
      </c>
      <c r="Q218">
        <f t="shared" si="83"/>
        <v>2.4174402099746617E+37</v>
      </c>
      <c r="R218">
        <f t="shared" si="84"/>
        <v>58590</v>
      </c>
      <c r="S218">
        <f t="shared" si="85"/>
        <v>12714030</v>
      </c>
      <c r="T218">
        <f t="shared" si="86"/>
        <v>2758944510</v>
      </c>
      <c r="U218">
        <f t="shared" si="87"/>
        <v>598690958670</v>
      </c>
      <c r="V218">
        <f t="shared" si="88"/>
        <v>129915938031390</v>
      </c>
      <c r="W218">
        <f t="shared" si="89"/>
        <v>2.8191758552811632E+16</v>
      </c>
      <c r="X218">
        <f t="shared" si="90"/>
        <v>6.1176116059601234E+18</v>
      </c>
      <c r="Y218">
        <f t="shared" si="91"/>
        <v>1.3275217184933468E+21</v>
      </c>
    </row>
    <row r="219" spans="1:25" x14ac:dyDescent="0.25">
      <c r="A219" s="2">
        <v>218</v>
      </c>
      <c r="B219" s="19">
        <v>295</v>
      </c>
      <c r="C219">
        <f t="shared" si="69"/>
        <v>47524</v>
      </c>
      <c r="D219">
        <f t="shared" si="70"/>
        <v>10360232</v>
      </c>
      <c r="E219">
        <f t="shared" si="71"/>
        <v>2258530576</v>
      </c>
      <c r="F219">
        <f t="shared" si="72"/>
        <v>492359665568</v>
      </c>
      <c r="G219">
        <f t="shared" si="73"/>
        <v>107334407093824</v>
      </c>
      <c r="H219">
        <f t="shared" si="74"/>
        <v>2.3398900746453632E+16</v>
      </c>
      <c r="I219">
        <f t="shared" si="75"/>
        <v>5.1009603627268915E+18</v>
      </c>
      <c r="J219">
        <f t="shared" si="76"/>
        <v>1.1120093590744624E+21</v>
      </c>
      <c r="K219">
        <f t="shared" si="77"/>
        <v>2.4241804027823279E+23</v>
      </c>
      <c r="L219">
        <f t="shared" si="78"/>
        <v>5.2847132780654748E+25</v>
      </c>
      <c r="M219">
        <f t="shared" si="79"/>
        <v>1.1520674946182734E+28</v>
      </c>
      <c r="N219">
        <f t="shared" si="80"/>
        <v>2.5115071382678363E+30</v>
      </c>
      <c r="O219">
        <f t="shared" si="81"/>
        <v>5.4750855614238827E+32</v>
      </c>
      <c r="P219">
        <f t="shared" si="82"/>
        <v>1.1935686523904065E+35</v>
      </c>
      <c r="Q219">
        <f t="shared" si="83"/>
        <v>2.6019796622110862E+37</v>
      </c>
      <c r="R219">
        <f t="shared" si="84"/>
        <v>64310</v>
      </c>
      <c r="S219">
        <f t="shared" si="85"/>
        <v>14019580</v>
      </c>
      <c r="T219">
        <f t="shared" si="86"/>
        <v>3056268440</v>
      </c>
      <c r="U219">
        <f t="shared" si="87"/>
        <v>666266519920</v>
      </c>
      <c r="V219">
        <f t="shared" si="88"/>
        <v>145246101342560</v>
      </c>
      <c r="W219">
        <f t="shared" si="89"/>
        <v>3.166365009267808E+16</v>
      </c>
      <c r="X219">
        <f t="shared" si="90"/>
        <v>6.9026757202038211E+18</v>
      </c>
      <c r="Y219">
        <f t="shared" si="91"/>
        <v>1.5047833070044329E+21</v>
      </c>
    </row>
    <row r="220" spans="1:25" x14ac:dyDescent="0.25">
      <c r="A220" s="2">
        <v>219</v>
      </c>
      <c r="B220" s="19">
        <v>313</v>
      </c>
      <c r="C220">
        <f t="shared" si="69"/>
        <v>47961</v>
      </c>
      <c r="D220">
        <f t="shared" si="70"/>
        <v>10503459</v>
      </c>
      <c r="E220">
        <f t="shared" si="71"/>
        <v>2300257521</v>
      </c>
      <c r="F220">
        <f t="shared" si="72"/>
        <v>503756397099</v>
      </c>
      <c r="G220">
        <f t="shared" si="73"/>
        <v>110322650964681</v>
      </c>
      <c r="H220">
        <f t="shared" si="74"/>
        <v>2.416066056126514E+16</v>
      </c>
      <c r="I220">
        <f t="shared" si="75"/>
        <v>5.2911846629170657E+18</v>
      </c>
      <c r="J220">
        <f t="shared" si="76"/>
        <v>1.1587694411788375E+21</v>
      </c>
      <c r="K220">
        <f t="shared" si="77"/>
        <v>2.5377050761816538E+23</v>
      </c>
      <c r="L220">
        <f t="shared" si="78"/>
        <v>5.5575741168378222E+25</v>
      </c>
      <c r="M220">
        <f t="shared" si="79"/>
        <v>1.217108731587483E+28</v>
      </c>
      <c r="N220">
        <f t="shared" si="80"/>
        <v>2.6654681221765877E+30</v>
      </c>
      <c r="O220">
        <f t="shared" si="81"/>
        <v>5.8373751875667276E+32</v>
      </c>
      <c r="P220">
        <f t="shared" si="82"/>
        <v>1.2783851660771133E+35</v>
      </c>
      <c r="Q220">
        <f t="shared" si="83"/>
        <v>2.7996635137088785E+37</v>
      </c>
      <c r="R220">
        <f t="shared" si="84"/>
        <v>68547</v>
      </c>
      <c r="S220">
        <f t="shared" si="85"/>
        <v>15011793</v>
      </c>
      <c r="T220">
        <f t="shared" si="86"/>
        <v>3287582667</v>
      </c>
      <c r="U220">
        <f t="shared" si="87"/>
        <v>719980604073</v>
      </c>
      <c r="V220">
        <f t="shared" si="88"/>
        <v>157675752291987</v>
      </c>
      <c r="W220">
        <f t="shared" si="89"/>
        <v>3.4530989751945152E+16</v>
      </c>
      <c r="X220">
        <f t="shared" si="90"/>
        <v>7.562286755675989E+18</v>
      </c>
      <c r="Y220">
        <f t="shared" si="91"/>
        <v>1.6561407994930416E+21</v>
      </c>
    </row>
    <row r="221" spans="1:25" x14ac:dyDescent="0.25">
      <c r="A221" s="2">
        <v>220</v>
      </c>
      <c r="B221" s="19">
        <v>282</v>
      </c>
      <c r="C221">
        <f t="shared" si="69"/>
        <v>48400</v>
      </c>
      <c r="D221">
        <f t="shared" si="70"/>
        <v>10648000</v>
      </c>
      <c r="E221">
        <f t="shared" si="71"/>
        <v>2342560000</v>
      </c>
      <c r="F221">
        <f t="shared" si="72"/>
        <v>515363200000</v>
      </c>
      <c r="G221">
        <f t="shared" si="73"/>
        <v>113379904000000</v>
      </c>
      <c r="H221">
        <f t="shared" si="74"/>
        <v>2.494357888E+16</v>
      </c>
      <c r="I221">
        <f t="shared" si="75"/>
        <v>5.4875873536E+18</v>
      </c>
      <c r="J221">
        <f t="shared" si="76"/>
        <v>1.207269217792E+21</v>
      </c>
      <c r="K221">
        <f t="shared" si="77"/>
        <v>2.6559922791424002E+23</v>
      </c>
      <c r="L221">
        <f t="shared" si="78"/>
        <v>5.8431830141132801E+25</v>
      </c>
      <c r="M221">
        <f t="shared" si="79"/>
        <v>1.2855002631049215E+28</v>
      </c>
      <c r="N221">
        <f t="shared" si="80"/>
        <v>2.8281005788308277E+30</v>
      </c>
      <c r="O221">
        <f t="shared" si="81"/>
        <v>6.2218212734278209E+32</v>
      </c>
      <c r="P221">
        <f t="shared" si="82"/>
        <v>1.3688006801541206E+35</v>
      </c>
      <c r="Q221">
        <f t="shared" si="83"/>
        <v>3.0113614963390653E+37</v>
      </c>
      <c r="R221">
        <f t="shared" si="84"/>
        <v>62040</v>
      </c>
      <c r="S221">
        <f t="shared" si="85"/>
        <v>13648800</v>
      </c>
      <c r="T221">
        <f t="shared" si="86"/>
        <v>3002736000</v>
      </c>
      <c r="U221">
        <f t="shared" si="87"/>
        <v>660601920000</v>
      </c>
      <c r="V221">
        <f t="shared" si="88"/>
        <v>145332422400000</v>
      </c>
      <c r="W221">
        <f t="shared" si="89"/>
        <v>3.1973132928E+16</v>
      </c>
      <c r="X221">
        <f t="shared" si="90"/>
        <v>7.03408924416E+18</v>
      </c>
      <c r="Y221">
        <f t="shared" si="91"/>
        <v>1.5474996337151999E+21</v>
      </c>
    </row>
    <row r="222" spans="1:25" x14ac:dyDescent="0.25">
      <c r="A222" s="2">
        <v>221</v>
      </c>
      <c r="B222" s="19">
        <v>337</v>
      </c>
      <c r="C222">
        <f t="shared" si="69"/>
        <v>48841</v>
      </c>
      <c r="D222">
        <f t="shared" si="70"/>
        <v>10793861</v>
      </c>
      <c r="E222">
        <f t="shared" si="71"/>
        <v>2385443281</v>
      </c>
      <c r="F222">
        <f t="shared" si="72"/>
        <v>527182965101</v>
      </c>
      <c r="G222">
        <f t="shared" si="73"/>
        <v>116507435287321</v>
      </c>
      <c r="H222">
        <f t="shared" si="74"/>
        <v>2.574814319849794E+16</v>
      </c>
      <c r="I222">
        <f t="shared" si="75"/>
        <v>5.6903396468680448E+18</v>
      </c>
      <c r="J222">
        <f t="shared" si="76"/>
        <v>1.2575650619578379E+21</v>
      </c>
      <c r="K222">
        <f t="shared" si="77"/>
        <v>2.7792187869268218E+23</v>
      </c>
      <c r="L222">
        <f t="shared" si="78"/>
        <v>6.1420735191082759E+25</v>
      </c>
      <c r="M222">
        <f t="shared" si="79"/>
        <v>1.3573982477229289E+28</v>
      </c>
      <c r="N222">
        <f t="shared" si="80"/>
        <v>2.9998501274676729E+30</v>
      </c>
      <c r="O222">
        <f t="shared" si="81"/>
        <v>6.629668781703558E+32</v>
      </c>
      <c r="P222">
        <f t="shared" si="82"/>
        <v>1.4651568007564861E+35</v>
      </c>
      <c r="Q222">
        <f t="shared" si="83"/>
        <v>3.2379965296718343E+37</v>
      </c>
      <c r="R222">
        <f t="shared" si="84"/>
        <v>74477</v>
      </c>
      <c r="S222">
        <f t="shared" si="85"/>
        <v>16459417</v>
      </c>
      <c r="T222">
        <f t="shared" si="86"/>
        <v>3637531157</v>
      </c>
      <c r="U222">
        <f t="shared" si="87"/>
        <v>803894385697</v>
      </c>
      <c r="V222">
        <f t="shared" si="88"/>
        <v>177660659239037</v>
      </c>
      <c r="W222">
        <f t="shared" si="89"/>
        <v>3.9263005691827176E+16</v>
      </c>
      <c r="X222">
        <f t="shared" si="90"/>
        <v>8.6771242578938061E+18</v>
      </c>
      <c r="Y222">
        <f t="shared" si="91"/>
        <v>1.9176444609945312E+21</v>
      </c>
    </row>
    <row r="223" spans="1:25" x14ac:dyDescent="0.25">
      <c r="A223" s="2">
        <v>222</v>
      </c>
      <c r="B223" s="19">
        <v>313</v>
      </c>
      <c r="C223">
        <f t="shared" si="69"/>
        <v>49284</v>
      </c>
      <c r="D223">
        <f t="shared" si="70"/>
        <v>10941048</v>
      </c>
      <c r="E223">
        <f t="shared" si="71"/>
        <v>2428912656</v>
      </c>
      <c r="F223">
        <f t="shared" si="72"/>
        <v>539218609632</v>
      </c>
      <c r="G223">
        <f t="shared" si="73"/>
        <v>119706531338304</v>
      </c>
      <c r="H223">
        <f t="shared" si="74"/>
        <v>2.6574849957103488E+16</v>
      </c>
      <c r="I223">
        <f t="shared" si="75"/>
        <v>5.8996166904769741E+18</v>
      </c>
      <c r="J223">
        <f t="shared" si="76"/>
        <v>1.3097149052858883E+21</v>
      </c>
      <c r="K223">
        <f t="shared" si="77"/>
        <v>2.907567089734672E+23</v>
      </c>
      <c r="L223">
        <f t="shared" si="78"/>
        <v>6.4547989392109715E+25</v>
      </c>
      <c r="M223">
        <f t="shared" si="79"/>
        <v>1.4329653645048358E+28</v>
      </c>
      <c r="N223">
        <f t="shared" si="80"/>
        <v>3.1811831092007353E+30</v>
      </c>
      <c r="O223">
        <f t="shared" si="81"/>
        <v>7.0622265024256327E+32</v>
      </c>
      <c r="P223">
        <f t="shared" si="82"/>
        <v>1.5678142835384903E+35</v>
      </c>
      <c r="Q223">
        <f t="shared" si="83"/>
        <v>3.4805477094554485E+37</v>
      </c>
      <c r="R223">
        <f t="shared" si="84"/>
        <v>69486</v>
      </c>
      <c r="S223">
        <f t="shared" si="85"/>
        <v>15425892</v>
      </c>
      <c r="T223">
        <f t="shared" si="86"/>
        <v>3424548024</v>
      </c>
      <c r="U223">
        <f t="shared" si="87"/>
        <v>760249661328</v>
      </c>
      <c r="V223">
        <f t="shared" si="88"/>
        <v>168775424814816</v>
      </c>
      <c r="W223">
        <f t="shared" si="89"/>
        <v>3.7468144308889152E+16</v>
      </c>
      <c r="X223">
        <f t="shared" si="90"/>
        <v>8.3179280365733919E+18</v>
      </c>
      <c r="Y223">
        <f t="shared" si="91"/>
        <v>1.8465800241192929E+21</v>
      </c>
    </row>
    <row r="224" spans="1:25" x14ac:dyDescent="0.25">
      <c r="A224" s="2">
        <v>223</v>
      </c>
      <c r="B224" s="19">
        <v>363</v>
      </c>
      <c r="C224">
        <f t="shared" si="69"/>
        <v>49729</v>
      </c>
      <c r="D224">
        <f t="shared" si="70"/>
        <v>11089567</v>
      </c>
      <c r="E224">
        <f t="shared" si="71"/>
        <v>2472973441</v>
      </c>
      <c r="F224">
        <f t="shared" si="72"/>
        <v>551473077343</v>
      </c>
      <c r="G224">
        <f t="shared" si="73"/>
        <v>122978496247489</v>
      </c>
      <c r="H224">
        <f t="shared" si="74"/>
        <v>2.7424204663190048E+16</v>
      </c>
      <c r="I224">
        <f t="shared" si="75"/>
        <v>6.1155976398913802E+18</v>
      </c>
      <c r="J224">
        <f t="shared" si="76"/>
        <v>1.3637782736957777E+21</v>
      </c>
      <c r="K224">
        <f t="shared" si="77"/>
        <v>3.0412255503415845E+23</v>
      </c>
      <c r="L224">
        <f t="shared" si="78"/>
        <v>6.7819329772617335E+25</v>
      </c>
      <c r="M224">
        <f t="shared" si="79"/>
        <v>1.5123710539293666E+28</v>
      </c>
      <c r="N224">
        <f t="shared" si="80"/>
        <v>3.3725874502624877E+30</v>
      </c>
      <c r="O224">
        <f t="shared" si="81"/>
        <v>7.5208700140853463E+32</v>
      </c>
      <c r="P224">
        <f t="shared" si="82"/>
        <v>1.6771540131410324E+35</v>
      </c>
      <c r="Q224">
        <f t="shared" si="83"/>
        <v>3.7400534493045021E+37</v>
      </c>
      <c r="R224">
        <f t="shared" si="84"/>
        <v>80949</v>
      </c>
      <c r="S224">
        <f t="shared" si="85"/>
        <v>18051627</v>
      </c>
      <c r="T224">
        <f t="shared" si="86"/>
        <v>4025512821</v>
      </c>
      <c r="U224">
        <f t="shared" si="87"/>
        <v>897689359083</v>
      </c>
      <c r="V224">
        <f t="shared" si="88"/>
        <v>200184727075509</v>
      </c>
      <c r="W224">
        <f t="shared" si="89"/>
        <v>4.4641194137838504E+16</v>
      </c>
      <c r="X224">
        <f t="shared" si="90"/>
        <v>9.9549862927379866E+18</v>
      </c>
      <c r="Y224">
        <f t="shared" si="91"/>
        <v>2.2199619432805711E+21</v>
      </c>
    </row>
    <row r="225" spans="1:25" x14ac:dyDescent="0.25">
      <c r="A225" s="2">
        <v>224</v>
      </c>
      <c r="B225" s="19">
        <v>400</v>
      </c>
      <c r="C225">
        <f t="shared" si="69"/>
        <v>50176</v>
      </c>
      <c r="D225">
        <f t="shared" si="70"/>
        <v>11239424</v>
      </c>
      <c r="E225">
        <f t="shared" si="71"/>
        <v>2517630976</v>
      </c>
      <c r="F225">
        <f t="shared" si="72"/>
        <v>563949338624</v>
      </c>
      <c r="G225">
        <f t="shared" si="73"/>
        <v>126324651851776</v>
      </c>
      <c r="H225">
        <f t="shared" si="74"/>
        <v>2.8296722014797824E+16</v>
      </c>
      <c r="I225">
        <f t="shared" si="75"/>
        <v>6.3384657313147126E+18</v>
      </c>
      <c r="J225">
        <f t="shared" si="76"/>
        <v>1.4198163238144956E+21</v>
      </c>
      <c r="K225">
        <f t="shared" si="77"/>
        <v>3.1803885653444702E+23</v>
      </c>
      <c r="L225">
        <f t="shared" si="78"/>
        <v>7.1240703863716132E+25</v>
      </c>
      <c r="M225">
        <f t="shared" si="79"/>
        <v>1.5957917665472414E+28</v>
      </c>
      <c r="N225">
        <f t="shared" si="80"/>
        <v>3.5745735570658206E+30</v>
      </c>
      <c r="O225">
        <f t="shared" si="81"/>
        <v>8.0070447678274382E+32</v>
      </c>
      <c r="P225">
        <f t="shared" si="82"/>
        <v>1.7935780279933462E+35</v>
      </c>
      <c r="Q225">
        <f t="shared" si="83"/>
        <v>4.0176147827050954E+37</v>
      </c>
      <c r="R225">
        <f t="shared" si="84"/>
        <v>89600</v>
      </c>
      <c r="S225">
        <f t="shared" si="85"/>
        <v>20070400</v>
      </c>
      <c r="T225">
        <f t="shared" si="86"/>
        <v>4495769600</v>
      </c>
      <c r="U225">
        <f t="shared" si="87"/>
        <v>1007052390400</v>
      </c>
      <c r="V225">
        <f t="shared" si="88"/>
        <v>225579735449600</v>
      </c>
      <c r="W225">
        <f t="shared" si="89"/>
        <v>5.05298607407104E+16</v>
      </c>
      <c r="X225">
        <f t="shared" si="90"/>
        <v>1.131868880591913E+19</v>
      </c>
      <c r="Y225">
        <f t="shared" si="91"/>
        <v>2.535386292525885E+21</v>
      </c>
    </row>
    <row r="226" spans="1:25" x14ac:dyDescent="0.25">
      <c r="A226" s="2">
        <v>225</v>
      </c>
      <c r="B226" s="19">
        <v>400</v>
      </c>
      <c r="C226">
        <f t="shared" si="69"/>
        <v>50625</v>
      </c>
      <c r="D226">
        <f t="shared" si="70"/>
        <v>11390625</v>
      </c>
      <c r="E226">
        <f t="shared" si="71"/>
        <v>2562890625</v>
      </c>
      <c r="F226">
        <f t="shared" si="72"/>
        <v>576650390625</v>
      </c>
      <c r="G226">
        <f t="shared" si="73"/>
        <v>129746337890625</v>
      </c>
      <c r="H226">
        <f t="shared" si="74"/>
        <v>2.9192926025390624E+16</v>
      </c>
      <c r="I226">
        <f t="shared" si="75"/>
        <v>6.5684083557128909E+18</v>
      </c>
      <c r="J226">
        <f t="shared" si="76"/>
        <v>1.4778918800354005E+21</v>
      </c>
      <c r="K226">
        <f t="shared" si="77"/>
        <v>3.3252567300796513E+23</v>
      </c>
      <c r="L226">
        <f t="shared" si="78"/>
        <v>7.4818276426792144E+25</v>
      </c>
      <c r="M226">
        <f t="shared" si="79"/>
        <v>1.6834112196028233E+28</v>
      </c>
      <c r="N226">
        <f t="shared" si="80"/>
        <v>3.7876752441063522E+30</v>
      </c>
      <c r="O226">
        <f t="shared" si="81"/>
        <v>8.5222692992392934E+32</v>
      </c>
      <c r="P226">
        <f t="shared" si="82"/>
        <v>1.9175105923288408E+35</v>
      </c>
      <c r="Q226">
        <f t="shared" si="83"/>
        <v>4.3143988327398921E+37</v>
      </c>
      <c r="R226">
        <f t="shared" si="84"/>
        <v>90000</v>
      </c>
      <c r="S226">
        <f t="shared" si="85"/>
        <v>20250000</v>
      </c>
      <c r="T226">
        <f t="shared" si="86"/>
        <v>4556250000</v>
      </c>
      <c r="U226">
        <f t="shared" si="87"/>
        <v>1025156250000</v>
      </c>
      <c r="V226">
        <f t="shared" si="88"/>
        <v>230660156250000</v>
      </c>
      <c r="W226">
        <f t="shared" si="89"/>
        <v>5.189853515625E+16</v>
      </c>
      <c r="X226">
        <f t="shared" si="90"/>
        <v>1.1677170410156249E+19</v>
      </c>
      <c r="Y226">
        <f t="shared" si="91"/>
        <v>2.6273633422851561E+21</v>
      </c>
    </row>
    <row r="227" spans="1:25" x14ac:dyDescent="0.25">
      <c r="A227" s="2">
        <v>226</v>
      </c>
      <c r="B227" s="19">
        <v>428</v>
      </c>
      <c r="C227">
        <f t="shared" si="69"/>
        <v>51076</v>
      </c>
      <c r="D227">
        <f t="shared" si="70"/>
        <v>11543176</v>
      </c>
      <c r="E227">
        <f t="shared" si="71"/>
        <v>2608757776</v>
      </c>
      <c r="F227">
        <f t="shared" si="72"/>
        <v>589579257376</v>
      </c>
      <c r="G227">
        <f t="shared" si="73"/>
        <v>133244912166976</v>
      </c>
      <c r="H227">
        <f t="shared" si="74"/>
        <v>3.0113350149736576E+16</v>
      </c>
      <c r="I227">
        <f t="shared" si="75"/>
        <v>6.8056171338404659E+18</v>
      </c>
      <c r="J227">
        <f t="shared" si="76"/>
        <v>1.5380694722479454E+21</v>
      </c>
      <c r="K227">
        <f t="shared" si="77"/>
        <v>3.4760370072803564E+23</v>
      </c>
      <c r="L227">
        <f t="shared" si="78"/>
        <v>7.8558436364536056E+25</v>
      </c>
      <c r="M227">
        <f t="shared" si="79"/>
        <v>1.7754206618385149E+28</v>
      </c>
      <c r="N227">
        <f t="shared" si="80"/>
        <v>4.0124506957550435E+30</v>
      </c>
      <c r="O227">
        <f t="shared" si="81"/>
        <v>9.0681385724063977E+32</v>
      </c>
      <c r="P227">
        <f t="shared" si="82"/>
        <v>2.049399317363846E+35</v>
      </c>
      <c r="Q227">
        <f t="shared" si="83"/>
        <v>4.6316424572422916E+37</v>
      </c>
      <c r="R227">
        <f t="shared" si="84"/>
        <v>96728</v>
      </c>
      <c r="S227">
        <f t="shared" si="85"/>
        <v>21860528</v>
      </c>
      <c r="T227">
        <f t="shared" si="86"/>
        <v>4940479328</v>
      </c>
      <c r="U227">
        <f t="shared" si="87"/>
        <v>1116548328128</v>
      </c>
      <c r="V227">
        <f t="shared" si="88"/>
        <v>252339922156928</v>
      </c>
      <c r="W227">
        <f t="shared" si="89"/>
        <v>5.7028822407465728E+16</v>
      </c>
      <c r="X227">
        <f t="shared" si="90"/>
        <v>1.2888513864087255E+19</v>
      </c>
      <c r="Y227">
        <f t="shared" si="91"/>
        <v>2.9128041332837193E+21</v>
      </c>
    </row>
    <row r="228" spans="1:25" x14ac:dyDescent="0.25">
      <c r="A228" s="2">
        <v>227</v>
      </c>
      <c r="B228" s="19">
        <v>429</v>
      </c>
      <c r="C228">
        <f t="shared" si="69"/>
        <v>51529</v>
      </c>
      <c r="D228">
        <f t="shared" si="70"/>
        <v>11697083</v>
      </c>
      <c r="E228">
        <f t="shared" si="71"/>
        <v>2655237841</v>
      </c>
      <c r="F228">
        <f t="shared" si="72"/>
        <v>602738989907</v>
      </c>
      <c r="G228">
        <f t="shared" si="73"/>
        <v>136821750708889</v>
      </c>
      <c r="H228">
        <f t="shared" si="74"/>
        <v>3.1058537410917804E+16</v>
      </c>
      <c r="I228">
        <f t="shared" si="75"/>
        <v>7.0502879922783416E+18</v>
      </c>
      <c r="J228">
        <f t="shared" si="76"/>
        <v>1.6004153742471835E+21</v>
      </c>
      <c r="K228">
        <f t="shared" si="77"/>
        <v>3.6329428995411065E+23</v>
      </c>
      <c r="L228">
        <f t="shared" si="78"/>
        <v>8.2467803819583128E+25</v>
      </c>
      <c r="M228">
        <f t="shared" si="79"/>
        <v>1.8720191467045369E+28</v>
      </c>
      <c r="N228">
        <f t="shared" si="80"/>
        <v>4.2494834630192984E+30</v>
      </c>
      <c r="O228">
        <f t="shared" si="81"/>
        <v>9.646327461053808E+32</v>
      </c>
      <c r="P228">
        <f t="shared" si="82"/>
        <v>2.1897163336592144E+35</v>
      </c>
      <c r="Q228">
        <f t="shared" si="83"/>
        <v>4.9706560774064167E+37</v>
      </c>
      <c r="R228">
        <f t="shared" si="84"/>
        <v>97383</v>
      </c>
      <c r="S228">
        <f t="shared" si="85"/>
        <v>22105941</v>
      </c>
      <c r="T228">
        <f t="shared" si="86"/>
        <v>5018048607</v>
      </c>
      <c r="U228">
        <f t="shared" si="87"/>
        <v>1139097033789</v>
      </c>
      <c r="V228">
        <f t="shared" si="88"/>
        <v>258575026670103</v>
      </c>
      <c r="W228">
        <f t="shared" si="89"/>
        <v>5.8696531054113384E+16</v>
      </c>
      <c r="X228">
        <f t="shared" si="90"/>
        <v>1.3324112549283738E+19</v>
      </c>
      <c r="Y228">
        <f t="shared" si="91"/>
        <v>3.0245735486874085E+21</v>
      </c>
    </row>
    <row r="229" spans="1:25" x14ac:dyDescent="0.25">
      <c r="A229" s="2">
        <v>228</v>
      </c>
      <c r="B229" s="19">
        <v>474</v>
      </c>
      <c r="C229">
        <f t="shared" si="69"/>
        <v>51984</v>
      </c>
      <c r="D229">
        <f t="shared" si="70"/>
        <v>11852352</v>
      </c>
      <c r="E229">
        <f t="shared" si="71"/>
        <v>2702336256</v>
      </c>
      <c r="F229">
        <f t="shared" si="72"/>
        <v>616132666368</v>
      </c>
      <c r="G229">
        <f t="shared" si="73"/>
        <v>140478247931904</v>
      </c>
      <c r="H229">
        <f t="shared" si="74"/>
        <v>3.2029040528474112E+16</v>
      </c>
      <c r="I229">
        <f t="shared" si="75"/>
        <v>7.3026212404920975E+18</v>
      </c>
      <c r="J229">
        <f t="shared" si="76"/>
        <v>1.6649976428321982E+21</v>
      </c>
      <c r="K229">
        <f t="shared" si="77"/>
        <v>3.7961946256574121E+23</v>
      </c>
      <c r="L229">
        <f t="shared" si="78"/>
        <v>8.6553237464988999E+25</v>
      </c>
      <c r="M229">
        <f t="shared" si="79"/>
        <v>1.9734138142017491E+28</v>
      </c>
      <c r="N229">
        <f t="shared" si="80"/>
        <v>4.4993834963799876E+30</v>
      </c>
      <c r="O229">
        <f t="shared" si="81"/>
        <v>1.0258594371746373E+33</v>
      </c>
      <c r="P229">
        <f t="shared" si="82"/>
        <v>2.338959516758173E+35</v>
      </c>
      <c r="Q229">
        <f t="shared" si="83"/>
        <v>5.3328276982086338E+37</v>
      </c>
      <c r="R229">
        <f t="shared" si="84"/>
        <v>108072</v>
      </c>
      <c r="S229">
        <f t="shared" si="85"/>
        <v>24640416</v>
      </c>
      <c r="T229">
        <f t="shared" si="86"/>
        <v>5618014848</v>
      </c>
      <c r="U229">
        <f t="shared" si="87"/>
        <v>1280907385344</v>
      </c>
      <c r="V229">
        <f t="shared" si="88"/>
        <v>292046883858432</v>
      </c>
      <c r="W229">
        <f t="shared" si="89"/>
        <v>6.6586689519722496E+16</v>
      </c>
      <c r="X229">
        <f t="shared" si="90"/>
        <v>1.5181765210496729E+19</v>
      </c>
      <c r="Y229">
        <f t="shared" si="91"/>
        <v>3.4614424679932541E+21</v>
      </c>
    </row>
    <row r="230" spans="1:25" x14ac:dyDescent="0.25">
      <c r="A230" s="2">
        <v>229</v>
      </c>
      <c r="B230" s="19">
        <v>475</v>
      </c>
      <c r="C230">
        <f t="shared" si="69"/>
        <v>52441</v>
      </c>
      <c r="D230">
        <f t="shared" si="70"/>
        <v>12008989</v>
      </c>
      <c r="E230">
        <f t="shared" si="71"/>
        <v>2750058481</v>
      </c>
      <c r="F230">
        <f t="shared" si="72"/>
        <v>629763392149</v>
      </c>
      <c r="G230">
        <f t="shared" si="73"/>
        <v>144215816802121</v>
      </c>
      <c r="H230">
        <f t="shared" si="74"/>
        <v>3.3025422047685708E+16</v>
      </c>
      <c r="I230">
        <f t="shared" si="75"/>
        <v>7.5628216489200271E+18</v>
      </c>
      <c r="J230">
        <f t="shared" si="76"/>
        <v>1.7318861576026862E+21</v>
      </c>
      <c r="K230">
        <f t="shared" si="77"/>
        <v>3.9660193009101515E+23</v>
      </c>
      <c r="L230">
        <f t="shared" si="78"/>
        <v>9.0821841990842468E+25</v>
      </c>
      <c r="M230">
        <f t="shared" si="79"/>
        <v>2.0798201815902924E+28</v>
      </c>
      <c r="N230">
        <f t="shared" si="80"/>
        <v>4.7627882158417697E+30</v>
      </c>
      <c r="O230">
        <f t="shared" si="81"/>
        <v>1.0906785014277653E+33</v>
      </c>
      <c r="P230">
        <f t="shared" si="82"/>
        <v>2.4976537682695825E+35</v>
      </c>
      <c r="Q230">
        <f t="shared" si="83"/>
        <v>5.7196271293373443E+37</v>
      </c>
      <c r="R230">
        <f t="shared" si="84"/>
        <v>108775</v>
      </c>
      <c r="S230">
        <f t="shared" si="85"/>
        <v>24909475</v>
      </c>
      <c r="T230">
        <f t="shared" si="86"/>
        <v>5704269775</v>
      </c>
      <c r="U230">
        <f t="shared" si="87"/>
        <v>1306277778475</v>
      </c>
      <c r="V230">
        <f t="shared" si="88"/>
        <v>299137611270775</v>
      </c>
      <c r="W230">
        <f t="shared" si="89"/>
        <v>6.8502512981007472E+16</v>
      </c>
      <c r="X230">
        <f t="shared" si="90"/>
        <v>1.5687075472650711E+19</v>
      </c>
      <c r="Y230">
        <f t="shared" si="91"/>
        <v>3.5923402832370131E+21</v>
      </c>
    </row>
    <row r="231" spans="1:25" x14ac:dyDescent="0.25">
      <c r="A231" s="2">
        <v>230</v>
      </c>
      <c r="B231" s="19">
        <v>497</v>
      </c>
      <c r="C231">
        <f t="shared" si="69"/>
        <v>52900</v>
      </c>
      <c r="D231">
        <f t="shared" si="70"/>
        <v>12167000</v>
      </c>
      <c r="E231">
        <f t="shared" si="71"/>
        <v>2798410000</v>
      </c>
      <c r="F231">
        <f t="shared" si="72"/>
        <v>643634300000</v>
      </c>
      <c r="G231">
        <f t="shared" si="73"/>
        <v>148035889000000</v>
      </c>
      <c r="H231">
        <f t="shared" si="74"/>
        <v>3.404825447E+16</v>
      </c>
      <c r="I231">
        <f t="shared" si="75"/>
        <v>7.8310985280999997E+18</v>
      </c>
      <c r="J231">
        <f t="shared" si="76"/>
        <v>1.8011526614629999E+21</v>
      </c>
      <c r="K231">
        <f t="shared" si="77"/>
        <v>4.1426511213648997E+23</v>
      </c>
      <c r="L231">
        <f t="shared" si="78"/>
        <v>9.5280975791392698E+25</v>
      </c>
      <c r="M231">
        <f t="shared" si="79"/>
        <v>2.191462443202032E+28</v>
      </c>
      <c r="N231">
        <f t="shared" si="80"/>
        <v>5.0403636193646738E+30</v>
      </c>
      <c r="O231">
        <f t="shared" si="81"/>
        <v>1.159283632453875E+33</v>
      </c>
      <c r="P231">
        <f t="shared" si="82"/>
        <v>2.6663523546439124E+35</v>
      </c>
      <c r="Q231">
        <f t="shared" si="83"/>
        <v>6.1326104156809984E+37</v>
      </c>
      <c r="R231">
        <f t="shared" si="84"/>
        <v>114310</v>
      </c>
      <c r="S231">
        <f t="shared" si="85"/>
        <v>26291300</v>
      </c>
      <c r="T231">
        <f t="shared" si="86"/>
        <v>6046999000</v>
      </c>
      <c r="U231">
        <f t="shared" si="87"/>
        <v>1390809770000</v>
      </c>
      <c r="V231">
        <f t="shared" si="88"/>
        <v>319886247100000</v>
      </c>
      <c r="W231">
        <f t="shared" si="89"/>
        <v>7.3573836833E+16</v>
      </c>
      <c r="X231">
        <f t="shared" si="90"/>
        <v>1.6921982471590001E+19</v>
      </c>
      <c r="Y231">
        <f t="shared" si="91"/>
        <v>3.8920559684656997E+21</v>
      </c>
    </row>
    <row r="232" spans="1:25" x14ac:dyDescent="0.25">
      <c r="A232" s="2">
        <v>231</v>
      </c>
      <c r="B232" s="19">
        <v>559</v>
      </c>
      <c r="C232">
        <f t="shared" si="69"/>
        <v>53361</v>
      </c>
      <c r="D232">
        <f t="shared" si="70"/>
        <v>12326391</v>
      </c>
      <c r="E232">
        <f t="shared" si="71"/>
        <v>2847396321</v>
      </c>
      <c r="F232">
        <f t="shared" si="72"/>
        <v>657748550151</v>
      </c>
      <c r="G232">
        <f t="shared" si="73"/>
        <v>151939915084881</v>
      </c>
      <c r="H232">
        <f t="shared" si="74"/>
        <v>3.5098120384607512E+16</v>
      </c>
      <c r="I232">
        <f t="shared" si="75"/>
        <v>8.1076658088443351E+18</v>
      </c>
      <c r="J232">
        <f t="shared" si="76"/>
        <v>1.8728708018430413E+21</v>
      </c>
      <c r="K232">
        <f t="shared" si="77"/>
        <v>4.3263315522574253E+23</v>
      </c>
      <c r="L232">
        <f t="shared" si="78"/>
        <v>9.993825885714653E+25</v>
      </c>
      <c r="M232">
        <f t="shared" si="79"/>
        <v>2.3085737796000847E+28</v>
      </c>
      <c r="N232">
        <f t="shared" si="80"/>
        <v>5.3328054308761958E+30</v>
      </c>
      <c r="O232">
        <f t="shared" si="81"/>
        <v>1.2318780545324014E+33</v>
      </c>
      <c r="P232">
        <f t="shared" si="82"/>
        <v>2.8456383059698471E+35</v>
      </c>
      <c r="Q232">
        <f t="shared" si="83"/>
        <v>6.5734244867903462E+37</v>
      </c>
      <c r="R232">
        <f t="shared" si="84"/>
        <v>129129</v>
      </c>
      <c r="S232">
        <f t="shared" si="85"/>
        <v>29828799</v>
      </c>
      <c r="T232">
        <f t="shared" si="86"/>
        <v>6890452569</v>
      </c>
      <c r="U232">
        <f t="shared" si="87"/>
        <v>1591694543439</v>
      </c>
      <c r="V232">
        <f t="shared" si="88"/>
        <v>367681439534409</v>
      </c>
      <c r="W232">
        <f t="shared" si="89"/>
        <v>8.493441253244848E+16</v>
      </c>
      <c r="X232">
        <f t="shared" si="90"/>
        <v>1.9619849294995599E+19</v>
      </c>
      <c r="Y232">
        <f t="shared" si="91"/>
        <v>4.5321851871439833E+21</v>
      </c>
    </row>
    <row r="233" spans="1:25" x14ac:dyDescent="0.25">
      <c r="A233" s="2">
        <v>232</v>
      </c>
      <c r="B233" s="19">
        <v>505</v>
      </c>
      <c r="C233">
        <f t="shared" si="69"/>
        <v>53824</v>
      </c>
      <c r="D233">
        <f t="shared" si="70"/>
        <v>12487168</v>
      </c>
      <c r="E233">
        <f t="shared" si="71"/>
        <v>2897022976</v>
      </c>
      <c r="F233">
        <f t="shared" si="72"/>
        <v>672109330432</v>
      </c>
      <c r="G233">
        <f t="shared" si="73"/>
        <v>155929364660224</v>
      </c>
      <c r="H233">
        <f t="shared" si="74"/>
        <v>3.6175612601171968E+16</v>
      </c>
      <c r="I233">
        <f t="shared" si="75"/>
        <v>8.3927421234718966E+18</v>
      </c>
      <c r="J233">
        <f t="shared" si="76"/>
        <v>1.94711617264548E+21</v>
      </c>
      <c r="K233">
        <f t="shared" si="77"/>
        <v>4.5173095205375136E+23</v>
      </c>
      <c r="L233">
        <f t="shared" si="78"/>
        <v>1.0480158087647031E+26</v>
      </c>
      <c r="M233">
        <f t="shared" si="79"/>
        <v>2.4313966763341114E+28</v>
      </c>
      <c r="N233">
        <f t="shared" si="80"/>
        <v>5.6408402890951377E+30</v>
      </c>
      <c r="O233">
        <f t="shared" si="81"/>
        <v>1.3086749470700721E+33</v>
      </c>
      <c r="P233">
        <f t="shared" si="82"/>
        <v>3.0361258772025672E+35</v>
      </c>
      <c r="Q233">
        <f t="shared" si="83"/>
        <v>7.0438120351099564E+37</v>
      </c>
      <c r="R233">
        <f t="shared" si="84"/>
        <v>117160</v>
      </c>
      <c r="S233">
        <f t="shared" si="85"/>
        <v>27181120</v>
      </c>
      <c r="T233">
        <f t="shared" si="86"/>
        <v>6306019840</v>
      </c>
      <c r="U233">
        <f t="shared" si="87"/>
        <v>1462996602880</v>
      </c>
      <c r="V233">
        <f t="shared" si="88"/>
        <v>339415211868160</v>
      </c>
      <c r="W233">
        <f t="shared" si="89"/>
        <v>7.874432915341312E+16</v>
      </c>
      <c r="X233">
        <f t="shared" si="90"/>
        <v>1.8268684363591844E+19</v>
      </c>
      <c r="Y233">
        <f t="shared" si="91"/>
        <v>4.2383347723533078E+21</v>
      </c>
    </row>
    <row r="234" spans="1:25" x14ac:dyDescent="0.25">
      <c r="A234" s="2">
        <v>233</v>
      </c>
      <c r="B234" s="19">
        <v>510</v>
      </c>
      <c r="C234">
        <f t="shared" si="69"/>
        <v>54289</v>
      </c>
      <c r="D234">
        <f t="shared" si="70"/>
        <v>12649337</v>
      </c>
      <c r="E234">
        <f t="shared" si="71"/>
        <v>2947295521</v>
      </c>
      <c r="F234">
        <f t="shared" si="72"/>
        <v>686719856393</v>
      </c>
      <c r="G234">
        <f t="shared" si="73"/>
        <v>160005726539569</v>
      </c>
      <c r="H234">
        <f t="shared" si="74"/>
        <v>3.7281334283719576E+16</v>
      </c>
      <c r="I234">
        <f t="shared" si="75"/>
        <v>8.6865508881066619E+18</v>
      </c>
      <c r="J234">
        <f t="shared" si="76"/>
        <v>2.0239663569288521E+21</v>
      </c>
      <c r="K234">
        <f t="shared" si="77"/>
        <v>4.715841611644226E+23</v>
      </c>
      <c r="L234">
        <f t="shared" si="78"/>
        <v>1.0987910955131046E+26</v>
      </c>
      <c r="M234">
        <f t="shared" si="79"/>
        <v>2.5601832525455337E+28</v>
      </c>
      <c r="N234">
        <f t="shared" si="80"/>
        <v>5.9652269784310939E+30</v>
      </c>
      <c r="O234">
        <f t="shared" si="81"/>
        <v>1.3898978859744447E+33</v>
      </c>
      <c r="P234">
        <f t="shared" si="82"/>
        <v>3.2384620743204561E+35</v>
      </c>
      <c r="Q234">
        <f t="shared" si="83"/>
        <v>7.5456166331666633E+37</v>
      </c>
      <c r="R234">
        <f t="shared" si="84"/>
        <v>118830</v>
      </c>
      <c r="S234">
        <f t="shared" si="85"/>
        <v>27687390</v>
      </c>
      <c r="T234">
        <f t="shared" si="86"/>
        <v>6451161870</v>
      </c>
      <c r="U234">
        <f t="shared" si="87"/>
        <v>1503120715710</v>
      </c>
      <c r="V234">
        <f t="shared" si="88"/>
        <v>350227126760430</v>
      </c>
      <c r="W234">
        <f t="shared" si="89"/>
        <v>8.1602920535180192E+16</v>
      </c>
      <c r="X234">
        <f t="shared" si="90"/>
        <v>1.9013480484696986E+19</v>
      </c>
      <c r="Y234">
        <f t="shared" si="91"/>
        <v>4.4301409529343975E+21</v>
      </c>
    </row>
    <row r="235" spans="1:25" x14ac:dyDescent="0.25">
      <c r="A235" s="2">
        <v>234</v>
      </c>
      <c r="B235" s="19">
        <v>541</v>
      </c>
      <c r="C235">
        <f t="shared" si="69"/>
        <v>54756</v>
      </c>
      <c r="D235">
        <f t="shared" si="70"/>
        <v>12812904</v>
      </c>
      <c r="E235">
        <f t="shared" si="71"/>
        <v>2998219536</v>
      </c>
      <c r="F235">
        <f t="shared" si="72"/>
        <v>701583371424</v>
      </c>
      <c r="G235">
        <f t="shared" si="73"/>
        <v>164170508913216</v>
      </c>
      <c r="H235">
        <f t="shared" si="74"/>
        <v>3.8415899085692544E+16</v>
      </c>
      <c r="I235">
        <f t="shared" si="75"/>
        <v>8.989320386052055E+18</v>
      </c>
      <c r="J235">
        <f t="shared" si="76"/>
        <v>2.1035009703361808E+21</v>
      </c>
      <c r="K235">
        <f t="shared" si="77"/>
        <v>4.9221922705866633E+23</v>
      </c>
      <c r="L235">
        <f t="shared" si="78"/>
        <v>1.1517929913172792E+26</v>
      </c>
      <c r="M235">
        <f t="shared" si="79"/>
        <v>2.6951955996824333E+28</v>
      </c>
      <c r="N235">
        <f t="shared" si="80"/>
        <v>6.3067577032568935E+30</v>
      </c>
      <c r="O235">
        <f t="shared" si="81"/>
        <v>1.4757813025621132E+33</v>
      </c>
      <c r="P235">
        <f t="shared" si="82"/>
        <v>3.4533282479953447E+35</v>
      </c>
      <c r="Q235">
        <f t="shared" si="83"/>
        <v>8.0807881003091069E+37</v>
      </c>
      <c r="R235">
        <f t="shared" si="84"/>
        <v>126594</v>
      </c>
      <c r="S235">
        <f t="shared" si="85"/>
        <v>29622996</v>
      </c>
      <c r="T235">
        <f t="shared" si="86"/>
        <v>6931781064</v>
      </c>
      <c r="U235">
        <f t="shared" si="87"/>
        <v>1622036768976</v>
      </c>
      <c r="V235">
        <f t="shared" si="88"/>
        <v>379556603940384</v>
      </c>
      <c r="W235">
        <f t="shared" si="89"/>
        <v>8.8816245322049856E+16</v>
      </c>
      <c r="X235">
        <f t="shared" si="90"/>
        <v>2.0783001405359665E+19</v>
      </c>
      <c r="Y235">
        <f t="shared" si="91"/>
        <v>4.8632223288541619E+21</v>
      </c>
    </row>
    <row r="236" spans="1:25" x14ac:dyDescent="0.25">
      <c r="A236" s="2">
        <v>235</v>
      </c>
      <c r="B236" s="19">
        <v>552</v>
      </c>
      <c r="C236">
        <f t="shared" si="69"/>
        <v>55225</v>
      </c>
      <c r="D236">
        <f t="shared" si="70"/>
        <v>12977875</v>
      </c>
      <c r="E236">
        <f t="shared" si="71"/>
        <v>3049800625</v>
      </c>
      <c r="F236">
        <f t="shared" si="72"/>
        <v>716703146875</v>
      </c>
      <c r="G236">
        <f t="shared" si="73"/>
        <v>168425239515625</v>
      </c>
      <c r="H236">
        <f t="shared" si="74"/>
        <v>3.9579931286171872E+16</v>
      </c>
      <c r="I236">
        <f t="shared" si="75"/>
        <v>9.3012838522503905E+18</v>
      </c>
      <c r="J236">
        <f t="shared" si="76"/>
        <v>2.1858017052788418E+21</v>
      </c>
      <c r="K236">
        <f t="shared" si="77"/>
        <v>5.1366340074052785E+23</v>
      </c>
      <c r="L236">
        <f t="shared" si="78"/>
        <v>1.2071089917402404E+26</v>
      </c>
      <c r="M236">
        <f t="shared" si="79"/>
        <v>2.836706130589565E+28</v>
      </c>
      <c r="N236">
        <f t="shared" si="80"/>
        <v>6.6662594068854769E+30</v>
      </c>
      <c r="O236">
        <f t="shared" si="81"/>
        <v>1.5665709606180872E+33</v>
      </c>
      <c r="P236">
        <f t="shared" si="82"/>
        <v>3.6814417574525048E+35</v>
      </c>
      <c r="Q236">
        <f t="shared" si="83"/>
        <v>8.6513881300133864E+37</v>
      </c>
      <c r="R236">
        <f t="shared" si="84"/>
        <v>129720</v>
      </c>
      <c r="S236">
        <f t="shared" si="85"/>
        <v>30484200</v>
      </c>
      <c r="T236">
        <f t="shared" si="86"/>
        <v>7163787000</v>
      </c>
      <c r="U236">
        <f t="shared" si="87"/>
        <v>1683489945000</v>
      </c>
      <c r="V236">
        <f t="shared" si="88"/>
        <v>395620137075000</v>
      </c>
      <c r="W236">
        <f t="shared" si="89"/>
        <v>9.2970732212624992E+16</v>
      </c>
      <c r="X236">
        <f t="shared" si="90"/>
        <v>2.1848122069966873E+19</v>
      </c>
      <c r="Y236">
        <f t="shared" si="91"/>
        <v>5.1343086864422152E+21</v>
      </c>
    </row>
    <row r="237" spans="1:25" x14ac:dyDescent="0.25">
      <c r="A237" s="2">
        <v>236</v>
      </c>
      <c r="B237" s="19">
        <v>545</v>
      </c>
      <c r="C237">
        <f t="shared" si="69"/>
        <v>55696</v>
      </c>
      <c r="D237">
        <f t="shared" si="70"/>
        <v>13144256</v>
      </c>
      <c r="E237">
        <f t="shared" si="71"/>
        <v>3102044416</v>
      </c>
      <c r="F237">
        <f t="shared" si="72"/>
        <v>732082482176</v>
      </c>
      <c r="G237">
        <f t="shared" si="73"/>
        <v>172771465793536</v>
      </c>
      <c r="H237">
        <f t="shared" si="74"/>
        <v>4.0774065927274496E+16</v>
      </c>
      <c r="I237">
        <f t="shared" si="75"/>
        <v>9.6226795588367811E+18</v>
      </c>
      <c r="J237">
        <f t="shared" si="76"/>
        <v>2.2709523758854803E+21</v>
      </c>
      <c r="K237">
        <f t="shared" si="77"/>
        <v>5.3594476070897337E+23</v>
      </c>
      <c r="L237">
        <f t="shared" si="78"/>
        <v>1.2648296352731771E+26</v>
      </c>
      <c r="M237">
        <f t="shared" si="79"/>
        <v>2.984997939244698E+28</v>
      </c>
      <c r="N237">
        <f t="shared" si="80"/>
        <v>7.0445951366174877E+30</v>
      </c>
      <c r="O237">
        <f t="shared" si="81"/>
        <v>1.6625244522417271E+33</v>
      </c>
      <c r="P237">
        <f t="shared" si="82"/>
        <v>3.9235577072904755E+35</v>
      </c>
      <c r="Q237">
        <f t="shared" si="83"/>
        <v>9.2595961892055223E+37</v>
      </c>
      <c r="R237">
        <f t="shared" si="84"/>
        <v>128620</v>
      </c>
      <c r="S237">
        <f t="shared" si="85"/>
        <v>30354320</v>
      </c>
      <c r="T237">
        <f t="shared" si="86"/>
        <v>7163619520</v>
      </c>
      <c r="U237">
        <f t="shared" si="87"/>
        <v>1690614206720</v>
      </c>
      <c r="V237">
        <f t="shared" si="88"/>
        <v>398984952785920</v>
      </c>
      <c r="W237">
        <f t="shared" si="89"/>
        <v>9.416044885747712E+16</v>
      </c>
      <c r="X237">
        <f t="shared" si="90"/>
        <v>2.22218659303646E+19</v>
      </c>
      <c r="Y237">
        <f t="shared" si="91"/>
        <v>5.2443603595660456E+21</v>
      </c>
    </row>
    <row r="238" spans="1:25" x14ac:dyDescent="0.25">
      <c r="A238" s="2">
        <v>237</v>
      </c>
      <c r="B238" s="19">
        <v>526</v>
      </c>
      <c r="C238">
        <f t="shared" si="69"/>
        <v>56169</v>
      </c>
      <c r="D238">
        <f t="shared" si="70"/>
        <v>13312053</v>
      </c>
      <c r="E238">
        <f t="shared" si="71"/>
        <v>3154956561</v>
      </c>
      <c r="F238">
        <f t="shared" si="72"/>
        <v>747724704957</v>
      </c>
      <c r="G238">
        <f t="shared" si="73"/>
        <v>177210755074809</v>
      </c>
      <c r="H238">
        <f t="shared" si="74"/>
        <v>4.1998948952729736E+16</v>
      </c>
      <c r="I238">
        <f t="shared" si="75"/>
        <v>9.9537509017969459E+18</v>
      </c>
      <c r="J238">
        <f t="shared" si="76"/>
        <v>2.3590389637258761E+21</v>
      </c>
      <c r="K238">
        <f t="shared" si="77"/>
        <v>5.5909223440303267E+23</v>
      </c>
      <c r="L238">
        <f t="shared" si="78"/>
        <v>1.3250485955351874E+26</v>
      </c>
      <c r="M238">
        <f t="shared" si="79"/>
        <v>3.1403651714183943E+28</v>
      </c>
      <c r="N238">
        <f t="shared" si="80"/>
        <v>7.4426654562615939E+30</v>
      </c>
      <c r="O238">
        <f t="shared" si="81"/>
        <v>1.7639117131339979E+33</v>
      </c>
      <c r="P238">
        <f t="shared" si="82"/>
        <v>4.1804707601275749E+35</v>
      </c>
      <c r="Q238">
        <f t="shared" si="83"/>
        <v>9.9077157015023518E+37</v>
      </c>
      <c r="R238">
        <f t="shared" si="84"/>
        <v>124662</v>
      </c>
      <c r="S238">
        <f t="shared" si="85"/>
        <v>29544894</v>
      </c>
      <c r="T238">
        <f t="shared" si="86"/>
        <v>7002139878</v>
      </c>
      <c r="U238">
        <f t="shared" si="87"/>
        <v>1659507151086</v>
      </c>
      <c r="V238">
        <f t="shared" si="88"/>
        <v>393303194807382</v>
      </c>
      <c r="W238">
        <f t="shared" si="89"/>
        <v>9.3212857169349536E+16</v>
      </c>
      <c r="X238">
        <f t="shared" si="90"/>
        <v>2.2091447149135839E+19</v>
      </c>
      <c r="Y238">
        <f t="shared" si="91"/>
        <v>5.2356729743451934E+21</v>
      </c>
    </row>
    <row r="239" spans="1:25" x14ac:dyDescent="0.25">
      <c r="A239" s="2">
        <v>238</v>
      </c>
      <c r="B239" s="19">
        <v>617</v>
      </c>
      <c r="C239">
        <f t="shared" si="69"/>
        <v>56644</v>
      </c>
      <c r="D239">
        <f t="shared" si="70"/>
        <v>13481272</v>
      </c>
      <c r="E239">
        <f t="shared" si="71"/>
        <v>3208542736</v>
      </c>
      <c r="F239">
        <f t="shared" si="72"/>
        <v>763633171168</v>
      </c>
      <c r="G239">
        <f t="shared" si="73"/>
        <v>181744694737984</v>
      </c>
      <c r="H239">
        <f t="shared" si="74"/>
        <v>4.3255237347640192E+16</v>
      </c>
      <c r="I239">
        <f t="shared" si="75"/>
        <v>1.0294746488738365E+19</v>
      </c>
      <c r="J239">
        <f t="shared" si="76"/>
        <v>2.4501496643197311E+21</v>
      </c>
      <c r="K239">
        <f t="shared" si="77"/>
        <v>5.8313562010809599E+23</v>
      </c>
      <c r="L239">
        <f t="shared" si="78"/>
        <v>1.3878627758572684E+26</v>
      </c>
      <c r="M239">
        <f t="shared" si="79"/>
        <v>3.3031134065402987E+28</v>
      </c>
      <c r="N239">
        <f t="shared" si="80"/>
        <v>7.8614099075659117E+30</v>
      </c>
      <c r="O239">
        <f t="shared" si="81"/>
        <v>1.871015558000687E+33</v>
      </c>
      <c r="P239">
        <f t="shared" si="82"/>
        <v>4.4530170280416347E+35</v>
      </c>
      <c r="Q239">
        <f t="shared" si="83"/>
        <v>1.0598180526739091E+38</v>
      </c>
      <c r="R239">
        <f t="shared" si="84"/>
        <v>146846</v>
      </c>
      <c r="S239">
        <f t="shared" si="85"/>
        <v>34949348</v>
      </c>
      <c r="T239">
        <f t="shared" si="86"/>
        <v>8317944824</v>
      </c>
      <c r="U239">
        <f t="shared" si="87"/>
        <v>1979670868112</v>
      </c>
      <c r="V239">
        <f t="shared" si="88"/>
        <v>471161666610656</v>
      </c>
      <c r="W239">
        <f t="shared" si="89"/>
        <v>1.1213647665333613E+17</v>
      </c>
      <c r="X239">
        <f t="shared" si="90"/>
        <v>2.6688481443493999E+19</v>
      </c>
      <c r="Y239">
        <f t="shared" si="91"/>
        <v>6.3518585835515711E+21</v>
      </c>
    </row>
    <row r="240" spans="1:25" x14ac:dyDescent="0.25">
      <c r="A240" s="2">
        <v>239</v>
      </c>
      <c r="B240" s="19">
        <v>624</v>
      </c>
      <c r="C240">
        <f t="shared" si="69"/>
        <v>57121</v>
      </c>
      <c r="D240">
        <f t="shared" si="70"/>
        <v>13651919</v>
      </c>
      <c r="E240">
        <f t="shared" si="71"/>
        <v>3262808641</v>
      </c>
      <c r="F240">
        <f t="shared" si="72"/>
        <v>779811265199</v>
      </c>
      <c r="G240">
        <f t="shared" si="73"/>
        <v>186374892382561</v>
      </c>
      <c r="H240">
        <f t="shared" si="74"/>
        <v>4.454359927943208E+16</v>
      </c>
      <c r="I240">
        <f t="shared" si="75"/>
        <v>1.0645920227784268E+19</v>
      </c>
      <c r="J240">
        <f t="shared" si="76"/>
        <v>2.5443749344404402E+21</v>
      </c>
      <c r="K240">
        <f t="shared" si="77"/>
        <v>6.0810560933126519E+23</v>
      </c>
      <c r="L240">
        <f t="shared" si="78"/>
        <v>1.4533724063017238E+26</v>
      </c>
      <c r="M240">
        <f t="shared" si="79"/>
        <v>3.4735600510611197E+28</v>
      </c>
      <c r="N240">
        <f t="shared" si="80"/>
        <v>8.3018085220360757E+30</v>
      </c>
      <c r="O240">
        <f t="shared" si="81"/>
        <v>1.9841322367666222E+33</v>
      </c>
      <c r="P240">
        <f t="shared" si="82"/>
        <v>4.7420760458722271E+35</v>
      </c>
      <c r="Q240">
        <f t="shared" si="83"/>
        <v>1.1333561749634623E+38</v>
      </c>
      <c r="R240">
        <f t="shared" si="84"/>
        <v>149136</v>
      </c>
      <c r="S240">
        <f t="shared" si="85"/>
        <v>35643504</v>
      </c>
      <c r="T240">
        <f t="shared" si="86"/>
        <v>8518797456</v>
      </c>
      <c r="U240">
        <f t="shared" si="87"/>
        <v>2035992591984</v>
      </c>
      <c r="V240">
        <f t="shared" si="88"/>
        <v>486602229484176</v>
      </c>
      <c r="W240">
        <f t="shared" si="89"/>
        <v>1.1629793284671806E+17</v>
      </c>
      <c r="X240">
        <f t="shared" si="90"/>
        <v>2.7795205950365618E+19</v>
      </c>
      <c r="Y240">
        <f t="shared" si="91"/>
        <v>6.6430542221373835E+21</v>
      </c>
    </row>
    <row r="241" spans="1:25" x14ac:dyDescent="0.25">
      <c r="A241" s="2">
        <v>240</v>
      </c>
      <c r="B241" s="19">
        <v>593</v>
      </c>
      <c r="C241">
        <f t="shared" si="69"/>
        <v>57600</v>
      </c>
      <c r="D241">
        <f t="shared" si="70"/>
        <v>13824000</v>
      </c>
      <c r="E241">
        <f t="shared" si="71"/>
        <v>3317760000</v>
      </c>
      <c r="F241">
        <f t="shared" si="72"/>
        <v>796262400000</v>
      </c>
      <c r="G241">
        <f t="shared" si="73"/>
        <v>191102976000000</v>
      </c>
      <c r="H241">
        <f t="shared" si="74"/>
        <v>4.586471424E+16</v>
      </c>
      <c r="I241">
        <f t="shared" si="75"/>
        <v>1.10075314176E+19</v>
      </c>
      <c r="J241">
        <f t="shared" si="76"/>
        <v>2.641807540224E+21</v>
      </c>
      <c r="K241">
        <f t="shared" si="77"/>
        <v>6.3403380965376E+23</v>
      </c>
      <c r="L241">
        <f t="shared" si="78"/>
        <v>1.521681143169024E+26</v>
      </c>
      <c r="M241">
        <f t="shared" si="79"/>
        <v>3.6520347436056576E+28</v>
      </c>
      <c r="N241">
        <f t="shared" si="80"/>
        <v>8.7648833846535782E+30</v>
      </c>
      <c r="O241">
        <f t="shared" si="81"/>
        <v>2.1035720123168587E+33</v>
      </c>
      <c r="P241">
        <f t="shared" si="82"/>
        <v>5.0485728295604613E+35</v>
      </c>
      <c r="Q241">
        <f t="shared" si="83"/>
        <v>1.2116574790945107E+38</v>
      </c>
      <c r="R241">
        <f t="shared" si="84"/>
        <v>142320</v>
      </c>
      <c r="S241">
        <f t="shared" si="85"/>
        <v>34156800</v>
      </c>
      <c r="T241">
        <f t="shared" si="86"/>
        <v>8197632000</v>
      </c>
      <c r="U241">
        <f t="shared" si="87"/>
        <v>1967431680000</v>
      </c>
      <c r="V241">
        <f t="shared" si="88"/>
        <v>472183603200000</v>
      </c>
      <c r="W241">
        <f t="shared" si="89"/>
        <v>1.13324064768E+17</v>
      </c>
      <c r="X241">
        <f t="shared" si="90"/>
        <v>2.719777554432E+19</v>
      </c>
      <c r="Y241">
        <f t="shared" si="91"/>
        <v>6.5274661306368E+21</v>
      </c>
    </row>
    <row r="242" spans="1:25" x14ac:dyDescent="0.25">
      <c r="A242" s="2">
        <v>241</v>
      </c>
      <c r="B242" s="19">
        <v>599</v>
      </c>
      <c r="C242">
        <f t="shared" si="69"/>
        <v>58081</v>
      </c>
      <c r="D242">
        <f t="shared" si="70"/>
        <v>13997521</v>
      </c>
      <c r="E242">
        <f t="shared" si="71"/>
        <v>3373402561</v>
      </c>
      <c r="F242">
        <f t="shared" si="72"/>
        <v>812990017201</v>
      </c>
      <c r="G242">
        <f t="shared" si="73"/>
        <v>195930594145441</v>
      </c>
      <c r="H242">
        <f t="shared" si="74"/>
        <v>4.721927318905128E+16</v>
      </c>
      <c r="I242">
        <f t="shared" si="75"/>
        <v>1.1379844838561358E+19</v>
      </c>
      <c r="J242">
        <f t="shared" si="76"/>
        <v>2.7425426060932872E+21</v>
      </c>
      <c r="K242">
        <f t="shared" si="77"/>
        <v>6.6095276806848225E+23</v>
      </c>
      <c r="L242">
        <f t="shared" si="78"/>
        <v>1.5928961710450423E+26</v>
      </c>
      <c r="M242">
        <f t="shared" si="79"/>
        <v>3.8388797722185517E+28</v>
      </c>
      <c r="N242">
        <f t="shared" si="80"/>
        <v>9.2517002510467091E+30</v>
      </c>
      <c r="O242">
        <f t="shared" si="81"/>
        <v>2.229659760502257E+33</v>
      </c>
      <c r="P242">
        <f t="shared" si="82"/>
        <v>5.3734800228104391E+35</v>
      </c>
      <c r="Q242">
        <f t="shared" si="83"/>
        <v>1.2950086854973157E+38</v>
      </c>
      <c r="R242">
        <f t="shared" si="84"/>
        <v>144359</v>
      </c>
      <c r="S242">
        <f t="shared" si="85"/>
        <v>34790519</v>
      </c>
      <c r="T242">
        <f t="shared" si="86"/>
        <v>8384515079</v>
      </c>
      <c r="U242">
        <f t="shared" si="87"/>
        <v>2020668134039</v>
      </c>
      <c r="V242">
        <f t="shared" si="88"/>
        <v>486981020303399</v>
      </c>
      <c r="W242">
        <f t="shared" si="89"/>
        <v>1.1736242589311915E+17</v>
      </c>
      <c r="X242">
        <f t="shared" si="90"/>
        <v>2.8284344640241717E+19</v>
      </c>
      <c r="Y242">
        <f t="shared" si="91"/>
        <v>6.8165270582982533E+21</v>
      </c>
    </row>
    <row r="243" spans="1:25" x14ac:dyDescent="0.25">
      <c r="A243" s="2">
        <v>242</v>
      </c>
      <c r="B243" s="19">
        <v>608</v>
      </c>
      <c r="C243">
        <f t="shared" si="69"/>
        <v>58564</v>
      </c>
      <c r="D243">
        <f t="shared" si="70"/>
        <v>14172488</v>
      </c>
      <c r="E243">
        <f t="shared" si="71"/>
        <v>3429742096</v>
      </c>
      <c r="F243">
        <f t="shared" si="72"/>
        <v>829997587232</v>
      </c>
      <c r="G243">
        <f t="shared" si="73"/>
        <v>200859416110144</v>
      </c>
      <c r="H243">
        <f t="shared" si="74"/>
        <v>4.8607978698654848E+16</v>
      </c>
      <c r="I243">
        <f t="shared" si="75"/>
        <v>1.1763130845074473E+19</v>
      </c>
      <c r="J243">
        <f t="shared" si="76"/>
        <v>2.8466776645080224E+21</v>
      </c>
      <c r="K243">
        <f t="shared" si="77"/>
        <v>6.8889599481094138E+23</v>
      </c>
      <c r="L243">
        <f t="shared" si="78"/>
        <v>1.6671283074424783E+26</v>
      </c>
      <c r="M243">
        <f t="shared" si="79"/>
        <v>4.0344505040107972E+28</v>
      </c>
      <c r="N243">
        <f t="shared" si="80"/>
        <v>9.76337021970613E+30</v>
      </c>
      <c r="O243">
        <f t="shared" si="81"/>
        <v>2.3627355931688834E+33</v>
      </c>
      <c r="P243">
        <f t="shared" si="82"/>
        <v>5.7178201354686976E+35</v>
      </c>
      <c r="Q243">
        <f t="shared" si="83"/>
        <v>1.3837124727834248E+38</v>
      </c>
      <c r="R243">
        <f t="shared" si="84"/>
        <v>147136</v>
      </c>
      <c r="S243">
        <f t="shared" si="85"/>
        <v>35606912</v>
      </c>
      <c r="T243">
        <f t="shared" si="86"/>
        <v>8616872704</v>
      </c>
      <c r="U243">
        <f t="shared" si="87"/>
        <v>2085283194368</v>
      </c>
      <c r="V243">
        <f t="shared" si="88"/>
        <v>504638533037056</v>
      </c>
      <c r="W243">
        <f t="shared" si="89"/>
        <v>1.2212252499496755E+17</v>
      </c>
      <c r="X243">
        <f t="shared" si="90"/>
        <v>2.9553651048782148E+19</v>
      </c>
      <c r="Y243">
        <f t="shared" si="91"/>
        <v>7.151983553805279E+21</v>
      </c>
    </row>
    <row r="244" spans="1:25" x14ac:dyDescent="0.25">
      <c r="A244" s="2">
        <v>243</v>
      </c>
      <c r="B244" s="19">
        <v>632</v>
      </c>
      <c r="C244">
        <f t="shared" si="69"/>
        <v>59049</v>
      </c>
      <c r="D244">
        <f t="shared" si="70"/>
        <v>14348907</v>
      </c>
      <c r="E244">
        <f t="shared" si="71"/>
        <v>3486784401</v>
      </c>
      <c r="F244">
        <f t="shared" si="72"/>
        <v>847288609443</v>
      </c>
      <c r="G244">
        <f t="shared" si="73"/>
        <v>205891132094649</v>
      </c>
      <c r="H244">
        <f t="shared" si="74"/>
        <v>5.0031545098999704E+16</v>
      </c>
      <c r="I244">
        <f t="shared" si="75"/>
        <v>1.2157665459056929E+19</v>
      </c>
      <c r="J244">
        <f t="shared" si="76"/>
        <v>2.9543127065508336E+21</v>
      </c>
      <c r="K244">
        <f t="shared" si="77"/>
        <v>7.1789798769185258E+23</v>
      </c>
      <c r="L244">
        <f t="shared" si="78"/>
        <v>1.7444921100912017E+26</v>
      </c>
      <c r="M244">
        <f t="shared" si="79"/>
        <v>4.2391158275216204E+28</v>
      </c>
      <c r="N244">
        <f t="shared" si="80"/>
        <v>1.0301051460877538E+31</v>
      </c>
      <c r="O244">
        <f t="shared" si="81"/>
        <v>2.5031555049932416E+33</v>
      </c>
      <c r="P244">
        <f t="shared" si="82"/>
        <v>6.0826678771335767E+35</v>
      </c>
      <c r="Q244">
        <f t="shared" si="83"/>
        <v>1.4780882941434593E+38</v>
      </c>
      <c r="R244">
        <f t="shared" si="84"/>
        <v>153576</v>
      </c>
      <c r="S244">
        <f t="shared" si="85"/>
        <v>37318968</v>
      </c>
      <c r="T244">
        <f t="shared" si="86"/>
        <v>9068509224</v>
      </c>
      <c r="U244">
        <f t="shared" si="87"/>
        <v>2203647741432</v>
      </c>
      <c r="V244">
        <f t="shared" si="88"/>
        <v>535486401167976</v>
      </c>
      <c r="W244">
        <f t="shared" si="89"/>
        <v>1.3012319548381818E+17</v>
      </c>
      <c r="X244">
        <f t="shared" si="90"/>
        <v>3.1619936502567813E+19</v>
      </c>
      <c r="Y244">
        <f t="shared" si="91"/>
        <v>7.6836445701239787E+21</v>
      </c>
    </row>
    <row r="245" spans="1:25" x14ac:dyDescent="0.25">
      <c r="A245" s="2">
        <v>244</v>
      </c>
      <c r="B245" s="19">
        <v>617</v>
      </c>
      <c r="C245">
        <f t="shared" si="69"/>
        <v>59536</v>
      </c>
      <c r="D245">
        <f t="shared" si="70"/>
        <v>14526784</v>
      </c>
      <c r="E245">
        <f t="shared" si="71"/>
        <v>3544535296</v>
      </c>
      <c r="F245">
        <f t="shared" si="72"/>
        <v>864866612224</v>
      </c>
      <c r="G245">
        <f t="shared" si="73"/>
        <v>211027453382656</v>
      </c>
      <c r="H245">
        <f t="shared" si="74"/>
        <v>5.1490698625368064E+16</v>
      </c>
      <c r="I245">
        <f t="shared" si="75"/>
        <v>1.2563730464589808E+19</v>
      </c>
      <c r="J245">
        <f t="shared" si="76"/>
        <v>3.0655502333599128E+21</v>
      </c>
      <c r="K245">
        <f t="shared" si="77"/>
        <v>7.4799425693981874E+23</v>
      </c>
      <c r="L245">
        <f t="shared" si="78"/>
        <v>1.8251059869331577E+26</v>
      </c>
      <c r="M245">
        <f t="shared" si="79"/>
        <v>4.4532586081169054E+28</v>
      </c>
      <c r="N245">
        <f t="shared" si="80"/>
        <v>1.086595100380525E+31</v>
      </c>
      <c r="O245">
        <f t="shared" si="81"/>
        <v>2.6512920449284807E+33</v>
      </c>
      <c r="P245">
        <f t="shared" si="82"/>
        <v>6.469152589625493E+35</v>
      </c>
      <c r="Q245">
        <f t="shared" si="83"/>
        <v>1.5784732318686201E+38</v>
      </c>
      <c r="R245">
        <f t="shared" si="84"/>
        <v>150548</v>
      </c>
      <c r="S245">
        <f t="shared" si="85"/>
        <v>36733712</v>
      </c>
      <c r="T245">
        <f t="shared" si="86"/>
        <v>8963025728</v>
      </c>
      <c r="U245">
        <f t="shared" si="87"/>
        <v>2186978277632</v>
      </c>
      <c r="V245">
        <f t="shared" si="88"/>
        <v>533622699742208</v>
      </c>
      <c r="W245">
        <f t="shared" si="89"/>
        <v>1.3020393873709875E+17</v>
      </c>
      <c r="X245">
        <f t="shared" si="90"/>
        <v>3.1769761051852095E+19</v>
      </c>
      <c r="Y245">
        <f t="shared" si="91"/>
        <v>7.7518216966519118E+21</v>
      </c>
    </row>
    <row r="246" spans="1:25" x14ac:dyDescent="0.25">
      <c r="A246" s="2">
        <v>245</v>
      </c>
      <c r="B246" s="19">
        <v>677</v>
      </c>
      <c r="C246">
        <f t="shared" si="69"/>
        <v>60025</v>
      </c>
      <c r="D246">
        <f t="shared" si="70"/>
        <v>14706125</v>
      </c>
      <c r="E246">
        <f t="shared" si="71"/>
        <v>3603000625</v>
      </c>
      <c r="F246">
        <f t="shared" si="72"/>
        <v>882735153125</v>
      </c>
      <c r="G246">
        <f t="shared" si="73"/>
        <v>216270112515625</v>
      </c>
      <c r="H246">
        <f t="shared" si="74"/>
        <v>5.2986177566328128E+16</v>
      </c>
      <c r="I246">
        <f t="shared" si="75"/>
        <v>1.298161350375039E+19</v>
      </c>
      <c r="J246">
        <f t="shared" si="76"/>
        <v>3.1804953084188452E+21</v>
      </c>
      <c r="K246">
        <f t="shared" si="77"/>
        <v>7.792213505626172E+23</v>
      </c>
      <c r="L246">
        <f t="shared" si="78"/>
        <v>1.9090923088784119E+26</v>
      </c>
      <c r="M246">
        <f t="shared" si="79"/>
        <v>4.6772761567521097E+28</v>
      </c>
      <c r="N246">
        <f t="shared" si="80"/>
        <v>1.1459326584042669E+31</v>
      </c>
      <c r="O246">
        <f t="shared" si="81"/>
        <v>2.8075350130904534E+33</v>
      </c>
      <c r="P246">
        <f t="shared" si="82"/>
        <v>6.8784607820716124E+35</v>
      </c>
      <c r="Q246">
        <f t="shared" si="83"/>
        <v>1.6852228916075448E+38</v>
      </c>
      <c r="R246">
        <f t="shared" si="84"/>
        <v>165865</v>
      </c>
      <c r="S246">
        <f t="shared" si="85"/>
        <v>40636925</v>
      </c>
      <c r="T246">
        <f t="shared" si="86"/>
        <v>9956046625</v>
      </c>
      <c r="U246">
        <f t="shared" si="87"/>
        <v>2439231423125</v>
      </c>
      <c r="V246">
        <f t="shared" si="88"/>
        <v>597611698665625</v>
      </c>
      <c r="W246">
        <f t="shared" si="89"/>
        <v>1.4641486617307811E+17</v>
      </c>
      <c r="X246">
        <f t="shared" si="90"/>
        <v>3.5871642212404142E+19</v>
      </c>
      <c r="Y246">
        <f t="shared" si="91"/>
        <v>8.7885523420390139E+21</v>
      </c>
    </row>
    <row r="247" spans="1:25" x14ac:dyDescent="0.25">
      <c r="A247" s="2">
        <v>246</v>
      </c>
      <c r="B247" s="19">
        <v>625</v>
      </c>
      <c r="C247">
        <f t="shared" si="69"/>
        <v>60516</v>
      </c>
      <c r="D247">
        <f t="shared" si="70"/>
        <v>14886936</v>
      </c>
      <c r="E247">
        <f t="shared" si="71"/>
        <v>3662186256</v>
      </c>
      <c r="F247">
        <f t="shared" si="72"/>
        <v>900897818976</v>
      </c>
      <c r="G247">
        <f t="shared" si="73"/>
        <v>221620863468096</v>
      </c>
      <c r="H247">
        <f t="shared" si="74"/>
        <v>5.4518732413151616E+16</v>
      </c>
      <c r="I247">
        <f t="shared" si="75"/>
        <v>1.3411608173635297E+19</v>
      </c>
      <c r="J247">
        <f t="shared" si="76"/>
        <v>3.2992556107142833E+21</v>
      </c>
      <c r="K247">
        <f t="shared" si="77"/>
        <v>8.1161688023571371E+23</v>
      </c>
      <c r="L247">
        <f t="shared" si="78"/>
        <v>1.9965775253798556E+26</v>
      </c>
      <c r="M247">
        <f t="shared" si="79"/>
        <v>4.911580712434445E+28</v>
      </c>
      <c r="N247">
        <f t="shared" si="80"/>
        <v>1.2082488552588735E+31</v>
      </c>
      <c r="O247">
        <f t="shared" si="81"/>
        <v>2.9722921839368288E+33</v>
      </c>
      <c r="P247">
        <f t="shared" si="82"/>
        <v>7.3118387724845984E+35</v>
      </c>
      <c r="Q247">
        <f t="shared" si="83"/>
        <v>1.7987123380312113E+38</v>
      </c>
      <c r="R247">
        <f t="shared" si="84"/>
        <v>153750</v>
      </c>
      <c r="S247">
        <f t="shared" si="85"/>
        <v>37822500</v>
      </c>
      <c r="T247">
        <f t="shared" si="86"/>
        <v>9304335000</v>
      </c>
      <c r="U247">
        <f t="shared" si="87"/>
        <v>2288866410000</v>
      </c>
      <c r="V247">
        <f t="shared" si="88"/>
        <v>563061136860000</v>
      </c>
      <c r="W247">
        <f t="shared" si="89"/>
        <v>1.3851303966756E+17</v>
      </c>
      <c r="X247">
        <f t="shared" si="90"/>
        <v>3.407420775821976E+19</v>
      </c>
      <c r="Y247">
        <f t="shared" si="91"/>
        <v>8.3822551085220605E+21</v>
      </c>
    </row>
    <row r="248" spans="1:25" x14ac:dyDescent="0.25">
      <c r="A248" s="2">
        <v>247</v>
      </c>
      <c r="B248" s="19">
        <v>712</v>
      </c>
      <c r="C248">
        <f t="shared" si="69"/>
        <v>61009</v>
      </c>
      <c r="D248">
        <f t="shared" si="70"/>
        <v>15069223</v>
      </c>
      <c r="E248">
        <f t="shared" si="71"/>
        <v>3722098081</v>
      </c>
      <c r="F248">
        <f t="shared" si="72"/>
        <v>919358226007</v>
      </c>
      <c r="G248">
        <f t="shared" si="73"/>
        <v>227081481823729</v>
      </c>
      <c r="H248">
        <f t="shared" si="74"/>
        <v>5.6089126010461064E+16</v>
      </c>
      <c r="I248">
        <f t="shared" si="75"/>
        <v>1.3854014124583883E+19</v>
      </c>
      <c r="J248">
        <f t="shared" si="76"/>
        <v>3.4219414887722191E+21</v>
      </c>
      <c r="K248">
        <f t="shared" si="77"/>
        <v>8.4521954772673805E+23</v>
      </c>
      <c r="L248">
        <f t="shared" si="78"/>
        <v>2.087692282885043E+26</v>
      </c>
      <c r="M248">
        <f t="shared" si="79"/>
        <v>5.1565999387260561E+28</v>
      </c>
      <c r="N248">
        <f t="shared" si="80"/>
        <v>1.2736801848653359E+31</v>
      </c>
      <c r="O248">
        <f t="shared" si="81"/>
        <v>3.1459900566173797E+33</v>
      </c>
      <c r="P248">
        <f t="shared" si="82"/>
        <v>7.7705954398449287E+35</v>
      </c>
      <c r="Q248">
        <f t="shared" si="83"/>
        <v>1.9193370736416972E+38</v>
      </c>
      <c r="R248">
        <f t="shared" si="84"/>
        <v>175864</v>
      </c>
      <c r="S248">
        <f t="shared" si="85"/>
        <v>43438408</v>
      </c>
      <c r="T248">
        <f t="shared" si="86"/>
        <v>10729286776</v>
      </c>
      <c r="U248">
        <f t="shared" si="87"/>
        <v>2650133833672</v>
      </c>
      <c r="V248">
        <f t="shared" si="88"/>
        <v>654583056916984</v>
      </c>
      <c r="W248">
        <f t="shared" si="89"/>
        <v>1.6168201505849504E+17</v>
      </c>
      <c r="X248">
        <f t="shared" si="90"/>
        <v>3.9935457719448281E+19</v>
      </c>
      <c r="Y248">
        <f t="shared" si="91"/>
        <v>9.8640580567037253E+21</v>
      </c>
    </row>
    <row r="249" spans="1:25" x14ac:dyDescent="0.25">
      <c r="A249" s="2">
        <v>248</v>
      </c>
      <c r="B249" s="19">
        <v>591</v>
      </c>
      <c r="C249">
        <f t="shared" si="69"/>
        <v>61504</v>
      </c>
      <c r="D249">
        <f t="shared" si="70"/>
        <v>15252992</v>
      </c>
      <c r="E249">
        <f t="shared" si="71"/>
        <v>3782742016</v>
      </c>
      <c r="F249">
        <f t="shared" si="72"/>
        <v>938120019968</v>
      </c>
      <c r="G249">
        <f t="shared" si="73"/>
        <v>232653764952064</v>
      </c>
      <c r="H249">
        <f t="shared" si="74"/>
        <v>5.7698133708111872E+16</v>
      </c>
      <c r="I249">
        <f t="shared" si="75"/>
        <v>1.4309137159611744E+19</v>
      </c>
      <c r="J249">
        <f t="shared" si="76"/>
        <v>3.5486660155837126E+21</v>
      </c>
      <c r="K249">
        <f t="shared" si="77"/>
        <v>8.8006917186476072E+23</v>
      </c>
      <c r="L249">
        <f t="shared" si="78"/>
        <v>2.1825715462246067E+26</v>
      </c>
      <c r="M249">
        <f t="shared" si="79"/>
        <v>5.4127774346370243E+28</v>
      </c>
      <c r="N249">
        <f t="shared" si="80"/>
        <v>1.3423688037899821E+31</v>
      </c>
      <c r="O249">
        <f t="shared" si="81"/>
        <v>3.3290746333991556E+33</v>
      </c>
      <c r="P249">
        <f t="shared" si="82"/>
        <v>8.2561050908299051E+35</v>
      </c>
      <c r="Q249">
        <f t="shared" si="83"/>
        <v>2.0475140625258165E+38</v>
      </c>
      <c r="R249">
        <f t="shared" si="84"/>
        <v>146568</v>
      </c>
      <c r="S249">
        <f t="shared" si="85"/>
        <v>36348864</v>
      </c>
      <c r="T249">
        <f t="shared" si="86"/>
        <v>9014518272</v>
      </c>
      <c r="U249">
        <f t="shared" si="87"/>
        <v>2235600531456</v>
      </c>
      <c r="V249">
        <f t="shared" si="88"/>
        <v>554428931801088</v>
      </c>
      <c r="W249">
        <f t="shared" si="89"/>
        <v>1.3749837508666982E+17</v>
      </c>
      <c r="X249">
        <f t="shared" si="90"/>
        <v>3.4099597021494116E+19</v>
      </c>
      <c r="Y249">
        <f t="shared" si="91"/>
        <v>8.4567000613305409E+21</v>
      </c>
    </row>
    <row r="250" spans="1:25" x14ac:dyDescent="0.25">
      <c r="A250" s="2">
        <v>249</v>
      </c>
      <c r="B250" s="19">
        <v>613</v>
      </c>
      <c r="C250">
        <f t="shared" si="69"/>
        <v>62001</v>
      </c>
      <c r="D250">
        <f t="shared" si="70"/>
        <v>15438249</v>
      </c>
      <c r="E250">
        <f t="shared" si="71"/>
        <v>3844124001</v>
      </c>
      <c r="F250">
        <f t="shared" si="72"/>
        <v>957186876249</v>
      </c>
      <c r="G250">
        <f t="shared" si="73"/>
        <v>238339532186001</v>
      </c>
      <c r="H250">
        <f t="shared" si="74"/>
        <v>5.9346543514314248E+16</v>
      </c>
      <c r="I250">
        <f t="shared" si="75"/>
        <v>1.4777289335064248E+19</v>
      </c>
      <c r="J250">
        <f t="shared" si="76"/>
        <v>3.6795450444309977E+21</v>
      </c>
      <c r="K250">
        <f t="shared" si="77"/>
        <v>9.1620671606331852E+23</v>
      </c>
      <c r="L250">
        <f t="shared" si="78"/>
        <v>2.2813547229976631E+26</v>
      </c>
      <c r="M250">
        <f t="shared" si="79"/>
        <v>5.6805732602641806E+28</v>
      </c>
      <c r="N250">
        <f t="shared" si="80"/>
        <v>1.414462741805781E+31</v>
      </c>
      <c r="O250">
        <f t="shared" si="81"/>
        <v>3.522012227096395E+33</v>
      </c>
      <c r="P250">
        <f t="shared" si="82"/>
        <v>8.7698104454700234E+35</v>
      </c>
      <c r="Q250">
        <f t="shared" si="83"/>
        <v>2.1836828009220356E+38</v>
      </c>
      <c r="R250">
        <f t="shared" si="84"/>
        <v>152637</v>
      </c>
      <c r="S250">
        <f t="shared" si="85"/>
        <v>38006613</v>
      </c>
      <c r="T250">
        <f t="shared" si="86"/>
        <v>9463646637</v>
      </c>
      <c r="U250">
        <f t="shared" si="87"/>
        <v>2356448012613</v>
      </c>
      <c r="V250">
        <f t="shared" si="88"/>
        <v>586755555140637</v>
      </c>
      <c r="W250">
        <f t="shared" si="89"/>
        <v>1.4610213323001862E+17</v>
      </c>
      <c r="X250">
        <f t="shared" si="90"/>
        <v>3.6379431174274634E+19</v>
      </c>
      <c r="Y250">
        <f t="shared" si="91"/>
        <v>9.0584783623943839E+21</v>
      </c>
    </row>
    <row r="251" spans="1:25" x14ac:dyDescent="0.25">
      <c r="A251" s="2">
        <v>250</v>
      </c>
      <c r="B251" s="19">
        <v>657</v>
      </c>
      <c r="C251">
        <f t="shared" si="69"/>
        <v>62500</v>
      </c>
      <c r="D251">
        <f t="shared" si="70"/>
        <v>15625000</v>
      </c>
      <c r="E251">
        <f t="shared" si="71"/>
        <v>3906250000</v>
      </c>
      <c r="F251">
        <f t="shared" si="72"/>
        <v>976562500000</v>
      </c>
      <c r="G251">
        <f t="shared" si="73"/>
        <v>244140625000000</v>
      </c>
      <c r="H251">
        <f t="shared" si="74"/>
        <v>6.103515625E+16</v>
      </c>
      <c r="I251">
        <f t="shared" si="75"/>
        <v>1.52587890625E+19</v>
      </c>
      <c r="J251">
        <f t="shared" si="76"/>
        <v>3.8146972656250001E+21</v>
      </c>
      <c r="K251">
        <f t="shared" si="77"/>
        <v>9.5367431640625002E+23</v>
      </c>
      <c r="L251">
        <f t="shared" si="78"/>
        <v>2.3841857910156249E+26</v>
      </c>
      <c r="M251">
        <f t="shared" si="79"/>
        <v>5.9604644775390628E+28</v>
      </c>
      <c r="N251">
        <f t="shared" si="80"/>
        <v>1.4901161193847655E+31</v>
      </c>
      <c r="O251">
        <f t="shared" si="81"/>
        <v>3.7252902984619142E+33</v>
      </c>
      <c r="P251">
        <f t="shared" si="82"/>
        <v>9.3132257461547845E+35</v>
      </c>
      <c r="Q251">
        <f t="shared" si="83"/>
        <v>2.3283064365386964E+38</v>
      </c>
      <c r="R251">
        <f t="shared" si="84"/>
        <v>164250</v>
      </c>
      <c r="S251">
        <f t="shared" si="85"/>
        <v>41062500</v>
      </c>
      <c r="T251">
        <f t="shared" si="86"/>
        <v>10265625000</v>
      </c>
      <c r="U251">
        <f t="shared" si="87"/>
        <v>2566406250000</v>
      </c>
      <c r="V251">
        <f t="shared" si="88"/>
        <v>641601562500000</v>
      </c>
      <c r="W251">
        <f t="shared" si="89"/>
        <v>1.60400390625E+17</v>
      </c>
      <c r="X251">
        <f t="shared" si="90"/>
        <v>4.0100097656249999E+19</v>
      </c>
      <c r="Y251">
        <f t="shared" si="91"/>
        <v>1.00250244140625E+22</v>
      </c>
    </row>
    <row r="252" spans="1:25" x14ac:dyDescent="0.25">
      <c r="A252" s="2">
        <v>251</v>
      </c>
      <c r="B252" s="19">
        <v>583</v>
      </c>
      <c r="C252">
        <f t="shared" si="69"/>
        <v>63001</v>
      </c>
      <c r="D252">
        <f t="shared" si="70"/>
        <v>15813251</v>
      </c>
      <c r="E252">
        <f t="shared" si="71"/>
        <v>3969126001</v>
      </c>
      <c r="F252">
        <f t="shared" si="72"/>
        <v>996250626251</v>
      </c>
      <c r="G252">
        <f t="shared" si="73"/>
        <v>250058907189001</v>
      </c>
      <c r="H252">
        <f t="shared" si="74"/>
        <v>6.2764785704439248E+16</v>
      </c>
      <c r="I252">
        <f t="shared" si="75"/>
        <v>1.5753961211814253E+19</v>
      </c>
      <c r="J252">
        <f t="shared" si="76"/>
        <v>3.9542442641653776E+21</v>
      </c>
      <c r="K252">
        <f t="shared" si="77"/>
        <v>9.9251531030550971E+23</v>
      </c>
      <c r="L252">
        <f t="shared" si="78"/>
        <v>2.4912134288668294E+26</v>
      </c>
      <c r="M252">
        <f t="shared" si="79"/>
        <v>6.2529457064557416E+28</v>
      </c>
      <c r="N252">
        <f t="shared" si="80"/>
        <v>1.5694893723203913E+31</v>
      </c>
      <c r="O252">
        <f t="shared" si="81"/>
        <v>3.9394183245241817E+33</v>
      </c>
      <c r="P252">
        <f t="shared" si="82"/>
        <v>9.8879399945556955E+35</v>
      </c>
      <c r="Q252">
        <f t="shared" si="83"/>
        <v>2.4818729386334798E+38</v>
      </c>
      <c r="R252">
        <f t="shared" si="84"/>
        <v>146333</v>
      </c>
      <c r="S252">
        <f t="shared" si="85"/>
        <v>36729583</v>
      </c>
      <c r="T252">
        <f t="shared" si="86"/>
        <v>9219125333</v>
      </c>
      <c r="U252">
        <f t="shared" si="87"/>
        <v>2314000458583</v>
      </c>
      <c r="V252">
        <f t="shared" si="88"/>
        <v>580814115104333</v>
      </c>
      <c r="W252">
        <f t="shared" si="89"/>
        <v>1.4578434289118758E+17</v>
      </c>
      <c r="X252">
        <f t="shared" si="90"/>
        <v>3.659187006568808E+19</v>
      </c>
      <c r="Y252">
        <f t="shared" si="91"/>
        <v>9.1845593864877092E+21</v>
      </c>
    </row>
    <row r="253" spans="1:25" x14ac:dyDescent="0.25">
      <c r="A253" s="2">
        <v>252</v>
      </c>
      <c r="B253" s="19">
        <v>686</v>
      </c>
      <c r="C253">
        <f t="shared" si="69"/>
        <v>63504</v>
      </c>
      <c r="D253">
        <f t="shared" si="70"/>
        <v>16003008</v>
      </c>
      <c r="E253">
        <f t="shared" si="71"/>
        <v>4032758016</v>
      </c>
      <c r="F253">
        <f t="shared" si="72"/>
        <v>1016255020032</v>
      </c>
      <c r="G253">
        <f t="shared" si="73"/>
        <v>256096265048064</v>
      </c>
      <c r="H253">
        <f t="shared" si="74"/>
        <v>6.4536258792112128E+16</v>
      </c>
      <c r="I253">
        <f t="shared" si="75"/>
        <v>1.6263137215612256E+19</v>
      </c>
      <c r="J253">
        <f t="shared" si="76"/>
        <v>4.0983105783342888E+21</v>
      </c>
      <c r="K253">
        <f t="shared" si="77"/>
        <v>1.0327742657402407E+24</v>
      </c>
      <c r="L253">
        <f t="shared" si="78"/>
        <v>2.6025911496654068E+26</v>
      </c>
      <c r="M253">
        <f t="shared" si="79"/>
        <v>6.5585296971568251E+28</v>
      </c>
      <c r="N253">
        <f t="shared" si="80"/>
        <v>1.6527494836835199E+31</v>
      </c>
      <c r="O253">
        <f t="shared" si="81"/>
        <v>4.1649286988824701E+33</v>
      </c>
      <c r="P253">
        <f t="shared" si="82"/>
        <v>1.0495620321183825E+36</v>
      </c>
      <c r="Q253">
        <f t="shared" si="83"/>
        <v>2.6448963209383237E+38</v>
      </c>
      <c r="R253">
        <f t="shared" si="84"/>
        <v>172872</v>
      </c>
      <c r="S253">
        <f t="shared" si="85"/>
        <v>43563744</v>
      </c>
      <c r="T253">
        <f t="shared" si="86"/>
        <v>10978063488</v>
      </c>
      <c r="U253">
        <f t="shared" si="87"/>
        <v>2766471998976</v>
      </c>
      <c r="V253">
        <f t="shared" si="88"/>
        <v>697150943741952</v>
      </c>
      <c r="W253">
        <f t="shared" si="89"/>
        <v>1.756820378229719E+17</v>
      </c>
      <c r="X253">
        <f t="shared" si="90"/>
        <v>4.427187353138892E+19</v>
      </c>
      <c r="Y253">
        <f t="shared" si="91"/>
        <v>1.1156512129910007E+22</v>
      </c>
    </row>
    <row r="254" spans="1:25" x14ac:dyDescent="0.25">
      <c r="A254" s="2">
        <v>253</v>
      </c>
      <c r="B254" s="19">
        <v>640</v>
      </c>
      <c r="C254">
        <f t="shared" si="69"/>
        <v>64009</v>
      </c>
      <c r="D254">
        <f t="shared" si="70"/>
        <v>16194277</v>
      </c>
      <c r="E254">
        <f t="shared" si="71"/>
        <v>4097152081</v>
      </c>
      <c r="F254">
        <f t="shared" si="72"/>
        <v>1036579476493</v>
      </c>
      <c r="G254">
        <f t="shared" si="73"/>
        <v>262254607552729</v>
      </c>
      <c r="H254">
        <f t="shared" si="74"/>
        <v>6.635041571084044E+16</v>
      </c>
      <c r="I254">
        <f t="shared" si="75"/>
        <v>1.678665517484263E+19</v>
      </c>
      <c r="J254">
        <f t="shared" si="76"/>
        <v>4.2470237592351854E+21</v>
      </c>
      <c r="K254">
        <f t="shared" si="77"/>
        <v>1.074497011086502E+24</v>
      </c>
      <c r="L254">
        <f t="shared" si="78"/>
        <v>2.71847743804885E+26</v>
      </c>
      <c r="M254">
        <f t="shared" si="79"/>
        <v>6.8777479182635898E+28</v>
      </c>
      <c r="N254">
        <f t="shared" si="80"/>
        <v>1.7400702233206884E+31</v>
      </c>
      <c r="O254">
        <f t="shared" si="81"/>
        <v>4.4023776650013416E+33</v>
      </c>
      <c r="P254">
        <f t="shared" si="82"/>
        <v>1.1138015492453395E+36</v>
      </c>
      <c r="Q254">
        <f t="shared" si="83"/>
        <v>2.8179179195907085E+38</v>
      </c>
      <c r="R254">
        <f t="shared" si="84"/>
        <v>161920</v>
      </c>
      <c r="S254">
        <f t="shared" si="85"/>
        <v>40965760</v>
      </c>
      <c r="T254">
        <f t="shared" si="86"/>
        <v>10364337280</v>
      </c>
      <c r="U254">
        <f t="shared" si="87"/>
        <v>2622177331840</v>
      </c>
      <c r="V254">
        <f t="shared" si="88"/>
        <v>663410864955520</v>
      </c>
      <c r="W254">
        <f t="shared" si="89"/>
        <v>1.6784294883374656E+17</v>
      </c>
      <c r="X254">
        <f t="shared" si="90"/>
        <v>4.2464266054937879E+19</v>
      </c>
      <c r="Y254">
        <f t="shared" si="91"/>
        <v>1.0743459311899283E+22</v>
      </c>
    </row>
    <row r="255" spans="1:25" x14ac:dyDescent="0.25">
      <c r="A255" s="2">
        <v>254</v>
      </c>
      <c r="B255" s="19">
        <v>574</v>
      </c>
      <c r="C255">
        <f t="shared" si="69"/>
        <v>64516</v>
      </c>
      <c r="D255">
        <f t="shared" si="70"/>
        <v>16387064</v>
      </c>
      <c r="E255">
        <f t="shared" si="71"/>
        <v>4162314256</v>
      </c>
      <c r="F255">
        <f t="shared" si="72"/>
        <v>1057227821024</v>
      </c>
      <c r="G255">
        <f t="shared" si="73"/>
        <v>268535866540096</v>
      </c>
      <c r="H255">
        <f t="shared" si="74"/>
        <v>6.8208110101184384E+16</v>
      </c>
      <c r="I255">
        <f t="shared" si="75"/>
        <v>1.7324859965700833E+19</v>
      </c>
      <c r="J255">
        <f t="shared" si="76"/>
        <v>4.4005144312880117E+21</v>
      </c>
      <c r="K255">
        <f t="shared" si="77"/>
        <v>1.1177306655471549E+24</v>
      </c>
      <c r="L255">
        <f t="shared" si="78"/>
        <v>2.8390358904897734E+26</v>
      </c>
      <c r="M255">
        <f t="shared" si="79"/>
        <v>7.2111511618440253E+28</v>
      </c>
      <c r="N255">
        <f t="shared" si="80"/>
        <v>1.8316323951083823E+31</v>
      </c>
      <c r="O255">
        <f t="shared" si="81"/>
        <v>4.652346283575291E+33</v>
      </c>
      <c r="P255">
        <f t="shared" si="82"/>
        <v>1.1816959560281239E+36</v>
      </c>
      <c r="Q255">
        <f t="shared" si="83"/>
        <v>3.0015077283114346E+38</v>
      </c>
      <c r="R255">
        <f t="shared" si="84"/>
        <v>145796</v>
      </c>
      <c r="S255">
        <f t="shared" si="85"/>
        <v>37032184</v>
      </c>
      <c r="T255">
        <f t="shared" si="86"/>
        <v>9406174736</v>
      </c>
      <c r="U255">
        <f t="shared" si="87"/>
        <v>2389168382944</v>
      </c>
      <c r="V255">
        <f t="shared" si="88"/>
        <v>606848769267776</v>
      </c>
      <c r="W255">
        <f t="shared" si="89"/>
        <v>1.541395873940151E+17</v>
      </c>
      <c r="X255">
        <f t="shared" si="90"/>
        <v>3.9151455198079836E+19</v>
      </c>
      <c r="Y255">
        <f t="shared" si="91"/>
        <v>9.9444696203122778E+21</v>
      </c>
    </row>
    <row r="256" spans="1:25" x14ac:dyDescent="0.25">
      <c r="A256" s="2">
        <v>255</v>
      </c>
      <c r="B256" s="19">
        <v>611</v>
      </c>
      <c r="C256">
        <f t="shared" si="69"/>
        <v>65025</v>
      </c>
      <c r="D256">
        <f t="shared" si="70"/>
        <v>16581375</v>
      </c>
      <c r="E256">
        <f t="shared" si="71"/>
        <v>4228250625</v>
      </c>
      <c r="F256">
        <f t="shared" si="72"/>
        <v>1078203909375</v>
      </c>
      <c r="G256">
        <f t="shared" si="73"/>
        <v>274941996890625</v>
      </c>
      <c r="H256">
        <f t="shared" si="74"/>
        <v>7.0110209207109376E+16</v>
      </c>
      <c r="I256">
        <f t="shared" si="75"/>
        <v>1.7878103347812891E+19</v>
      </c>
      <c r="J256">
        <f t="shared" si="76"/>
        <v>4.5589163536922874E+21</v>
      </c>
      <c r="K256">
        <f t="shared" si="77"/>
        <v>1.1625236701915332E+24</v>
      </c>
      <c r="L256">
        <f t="shared" si="78"/>
        <v>2.9644353589884098E+26</v>
      </c>
      <c r="M256">
        <f t="shared" si="79"/>
        <v>7.5593101654204445E+28</v>
      </c>
      <c r="N256">
        <f t="shared" si="80"/>
        <v>1.9276240921822134E+31</v>
      </c>
      <c r="O256">
        <f t="shared" si="81"/>
        <v>4.9154414350646439E+33</v>
      </c>
      <c r="P256">
        <f t="shared" si="82"/>
        <v>1.2534375659414843E+36</v>
      </c>
      <c r="Q256">
        <f t="shared" si="83"/>
        <v>3.1962657931507848E+38</v>
      </c>
      <c r="R256">
        <f t="shared" si="84"/>
        <v>155805</v>
      </c>
      <c r="S256">
        <f t="shared" si="85"/>
        <v>39730275</v>
      </c>
      <c r="T256">
        <f t="shared" si="86"/>
        <v>10131220125</v>
      </c>
      <c r="U256">
        <f t="shared" si="87"/>
        <v>2583461131875</v>
      </c>
      <c r="V256">
        <f t="shared" si="88"/>
        <v>658782588628125</v>
      </c>
      <c r="W256">
        <f t="shared" si="89"/>
        <v>1.6798956010017187E+17</v>
      </c>
      <c r="X256">
        <f t="shared" si="90"/>
        <v>4.2837337825543832E+19</v>
      </c>
      <c r="Y256">
        <f t="shared" si="91"/>
        <v>1.0923521145513676E+22</v>
      </c>
    </row>
    <row r="257" spans="1:25" x14ac:dyDescent="0.25">
      <c r="A257" s="2">
        <v>256</v>
      </c>
      <c r="B257" s="19">
        <v>549</v>
      </c>
      <c r="C257">
        <f t="shared" si="69"/>
        <v>65536</v>
      </c>
      <c r="D257">
        <f t="shared" si="70"/>
        <v>16777216</v>
      </c>
      <c r="E257">
        <f t="shared" si="71"/>
        <v>4294967296</v>
      </c>
      <c r="F257">
        <f t="shared" si="72"/>
        <v>1099511627776</v>
      </c>
      <c r="G257">
        <f t="shared" si="73"/>
        <v>281474976710656</v>
      </c>
      <c r="H257">
        <f t="shared" si="74"/>
        <v>7.2057594037927936E+16</v>
      </c>
      <c r="I257">
        <f t="shared" si="75"/>
        <v>1.8446744073709552E+19</v>
      </c>
      <c r="J257">
        <f t="shared" si="76"/>
        <v>4.7223664828696452E+21</v>
      </c>
      <c r="K257">
        <f t="shared" si="77"/>
        <v>1.2089258196146292E+24</v>
      </c>
      <c r="L257">
        <f t="shared" si="78"/>
        <v>3.0948500982134507E+26</v>
      </c>
      <c r="M257">
        <f t="shared" si="79"/>
        <v>7.9228162514264338E+28</v>
      </c>
      <c r="N257">
        <f t="shared" si="80"/>
        <v>2.028240960365167E+31</v>
      </c>
      <c r="O257">
        <f t="shared" si="81"/>
        <v>5.1922968585348276E+33</v>
      </c>
      <c r="P257">
        <f t="shared" si="82"/>
        <v>1.3292279957849159E+36</v>
      </c>
      <c r="Q257">
        <f t="shared" si="83"/>
        <v>3.4028236692093846E+38</v>
      </c>
      <c r="R257">
        <f t="shared" si="84"/>
        <v>140544</v>
      </c>
      <c r="S257">
        <f t="shared" si="85"/>
        <v>35979264</v>
      </c>
      <c r="T257">
        <f t="shared" si="86"/>
        <v>9210691584</v>
      </c>
      <c r="U257">
        <f t="shared" si="87"/>
        <v>2357937045504</v>
      </c>
      <c r="V257">
        <f t="shared" si="88"/>
        <v>603631883649024</v>
      </c>
      <c r="W257">
        <f t="shared" si="89"/>
        <v>1.5452976221415014E+17</v>
      </c>
      <c r="X257">
        <f t="shared" si="90"/>
        <v>3.9559619126822437E+19</v>
      </c>
      <c r="Y257">
        <f t="shared" si="91"/>
        <v>1.0127262496466544E+22</v>
      </c>
    </row>
    <row r="258" spans="1:25" x14ac:dyDescent="0.25">
      <c r="A258" s="2">
        <v>257</v>
      </c>
      <c r="B258" s="19">
        <v>560</v>
      </c>
      <c r="C258">
        <f t="shared" si="69"/>
        <v>66049</v>
      </c>
      <c r="D258">
        <f t="shared" si="70"/>
        <v>16974593</v>
      </c>
      <c r="E258">
        <f t="shared" si="71"/>
        <v>4362470401</v>
      </c>
      <c r="F258">
        <f t="shared" si="72"/>
        <v>1121154893057</v>
      </c>
      <c r="G258">
        <f t="shared" si="73"/>
        <v>288136807515649</v>
      </c>
      <c r="H258">
        <f t="shared" si="74"/>
        <v>7.4051159531521792E+16</v>
      </c>
      <c r="I258">
        <f t="shared" si="75"/>
        <v>1.9031147999601099E+19</v>
      </c>
      <c r="J258">
        <f t="shared" si="76"/>
        <v>4.8910050358974826E+21</v>
      </c>
      <c r="K258">
        <f t="shared" si="77"/>
        <v>1.256988294225653E+24</v>
      </c>
      <c r="L258">
        <f t="shared" si="78"/>
        <v>3.230459916159928E+26</v>
      </c>
      <c r="M258">
        <f t="shared" si="79"/>
        <v>8.3022819845310151E+28</v>
      </c>
      <c r="N258">
        <f t="shared" si="80"/>
        <v>2.1336864700244709E+31</v>
      </c>
      <c r="O258">
        <f t="shared" si="81"/>
        <v>5.4835742279628906E+33</v>
      </c>
      <c r="P258">
        <f t="shared" si="82"/>
        <v>1.4092785765864627E+36</v>
      </c>
      <c r="Q258">
        <f t="shared" si="83"/>
        <v>3.6218459418272089E+38</v>
      </c>
      <c r="R258">
        <f t="shared" si="84"/>
        <v>143920</v>
      </c>
      <c r="S258">
        <f t="shared" si="85"/>
        <v>36987440</v>
      </c>
      <c r="T258">
        <f t="shared" si="86"/>
        <v>9505772080</v>
      </c>
      <c r="U258">
        <f t="shared" si="87"/>
        <v>2442983424560</v>
      </c>
      <c r="V258">
        <f t="shared" si="88"/>
        <v>627846740111920</v>
      </c>
      <c r="W258">
        <f t="shared" si="89"/>
        <v>1.6135661220876346E+17</v>
      </c>
      <c r="X258">
        <f t="shared" si="90"/>
        <v>4.1468649337652199E+19</v>
      </c>
      <c r="Y258">
        <f t="shared" si="91"/>
        <v>1.0657442879776615E+22</v>
      </c>
    </row>
    <row r="259" spans="1:25" x14ac:dyDescent="0.25">
      <c r="A259" s="2">
        <v>258</v>
      </c>
      <c r="B259" s="19">
        <v>561</v>
      </c>
      <c r="C259">
        <f t="shared" ref="C259:C266" si="92">A259^2</f>
        <v>66564</v>
      </c>
      <c r="D259">
        <f t="shared" ref="D259:D266" si="93">A259^3</f>
        <v>17173512</v>
      </c>
      <c r="E259">
        <f t="shared" ref="E259:E266" si="94">A259^4</f>
        <v>4430766096</v>
      </c>
      <c r="F259">
        <f t="shared" ref="F259:F266" si="95">A259^5</f>
        <v>1143137652768</v>
      </c>
      <c r="G259">
        <f t="shared" ref="G259:G266" si="96">A259^6</f>
        <v>294929514414144</v>
      </c>
      <c r="H259">
        <f t="shared" ref="H259:H266" si="97">A259^7</f>
        <v>7.6091814718849152E+16</v>
      </c>
      <c r="I259">
        <f t="shared" ref="I259:I266" si="98">A259^8</f>
        <v>1.9631688197463081E+19</v>
      </c>
      <c r="J259">
        <f t="shared" ref="J259:J266" si="99">A259^9</f>
        <v>5.0649755549454744E+21</v>
      </c>
      <c r="K259">
        <f t="shared" ref="K259:K266" si="100">A259^10</f>
        <v>1.3067636931759326E+24</v>
      </c>
      <c r="L259">
        <f t="shared" ref="L259:L266" si="101">A259^11</f>
        <v>3.3714503283939057E+26</v>
      </c>
      <c r="M259">
        <f t="shared" ref="M259:M266" si="102">A259^12</f>
        <v>8.6983418472562773E+28</v>
      </c>
      <c r="N259">
        <f t="shared" ref="N259:N266" si="103">A259^13</f>
        <v>2.2441721965921197E+31</v>
      </c>
      <c r="O259">
        <f t="shared" ref="O259:O266" si="104">A259^14</f>
        <v>5.7899642672076688E+33</v>
      </c>
      <c r="P259">
        <f t="shared" ref="P259:P266" si="105">A259^15</f>
        <v>1.4938107809395786E+36</v>
      </c>
      <c r="Q259">
        <f t="shared" ref="Q259:Q266" si="106">A259^16</f>
        <v>3.8540318148241124E+38</v>
      </c>
      <c r="R259">
        <f t="shared" ref="R259:R266" si="107">A259*B259</f>
        <v>144738</v>
      </c>
      <c r="S259">
        <f t="shared" ref="S259:S266" si="108">C259*B259</f>
        <v>37342404</v>
      </c>
      <c r="T259">
        <f t="shared" ref="T259:T266" si="109">D259*B259</f>
        <v>9634340232</v>
      </c>
      <c r="U259">
        <f t="shared" ref="U259:U266" si="110">E259*B259</f>
        <v>2485659779856</v>
      </c>
      <c r="V259">
        <f t="shared" ref="V259:V266" si="111">F259*B259</f>
        <v>641300223202848</v>
      </c>
      <c r="W259">
        <f t="shared" ref="W259:W266" si="112">G259*B259</f>
        <v>1.6545545758633478E+17</v>
      </c>
      <c r="X259">
        <f t="shared" ref="X259:X266" si="113">H259*B259</f>
        <v>4.2687508057274376E+19</v>
      </c>
      <c r="Y259">
        <f t="shared" ref="Y259:Y266" si="114">I259*B259</f>
        <v>1.1013377078776788E+22</v>
      </c>
    </row>
    <row r="260" spans="1:25" x14ac:dyDescent="0.25">
      <c r="A260" s="2">
        <v>259</v>
      </c>
      <c r="B260" s="19">
        <v>559</v>
      </c>
      <c r="C260">
        <f t="shared" si="92"/>
        <v>67081</v>
      </c>
      <c r="D260">
        <f t="shared" si="93"/>
        <v>17373979</v>
      </c>
      <c r="E260">
        <f t="shared" si="94"/>
        <v>4499860561</v>
      </c>
      <c r="F260">
        <f t="shared" si="95"/>
        <v>1165463885299</v>
      </c>
      <c r="G260">
        <f t="shared" si="96"/>
        <v>301855146292441</v>
      </c>
      <c r="H260">
        <f t="shared" si="97"/>
        <v>7.8180482889742224E+16</v>
      </c>
      <c r="I260">
        <f t="shared" si="98"/>
        <v>2.0248745068443234E+19</v>
      </c>
      <c r="J260">
        <f t="shared" si="99"/>
        <v>5.2444249727267976E+21</v>
      </c>
      <c r="K260">
        <f t="shared" si="100"/>
        <v>1.3583060679362407E+24</v>
      </c>
      <c r="L260">
        <f t="shared" si="101"/>
        <v>3.5180127159548631E+26</v>
      </c>
      <c r="M260">
        <f t="shared" si="102"/>
        <v>9.1116529343230948E+28</v>
      </c>
      <c r="N260">
        <f t="shared" si="103"/>
        <v>2.3599181099896819E+31</v>
      </c>
      <c r="O260">
        <f t="shared" si="104"/>
        <v>6.1121879048732753E+33</v>
      </c>
      <c r="P260">
        <f t="shared" si="105"/>
        <v>1.5830566673621787E+36</v>
      </c>
      <c r="Q260">
        <f t="shared" si="106"/>
        <v>4.1001167684680424E+38</v>
      </c>
      <c r="R260">
        <f t="shared" si="107"/>
        <v>144781</v>
      </c>
      <c r="S260">
        <f t="shared" si="108"/>
        <v>37498279</v>
      </c>
      <c r="T260">
        <f t="shared" si="109"/>
        <v>9712054261</v>
      </c>
      <c r="U260">
        <f t="shared" si="110"/>
        <v>2515422053599</v>
      </c>
      <c r="V260">
        <f t="shared" si="111"/>
        <v>651494311882141</v>
      </c>
      <c r="W260">
        <f t="shared" si="112"/>
        <v>1.6873702677747453E+17</v>
      </c>
      <c r="X260">
        <f t="shared" si="113"/>
        <v>4.3702889935365906E+19</v>
      </c>
      <c r="Y260">
        <f t="shared" si="114"/>
        <v>1.1319048493259769E+22</v>
      </c>
    </row>
    <row r="261" spans="1:25" x14ac:dyDescent="0.25">
      <c r="A261" s="2">
        <v>260</v>
      </c>
      <c r="B261" s="19">
        <v>553</v>
      </c>
      <c r="C261">
        <f t="shared" si="92"/>
        <v>67600</v>
      </c>
      <c r="D261">
        <f t="shared" si="93"/>
        <v>17576000</v>
      </c>
      <c r="E261">
        <f t="shared" si="94"/>
        <v>4569760000</v>
      </c>
      <c r="F261">
        <f t="shared" si="95"/>
        <v>1188137600000</v>
      </c>
      <c r="G261">
        <f t="shared" si="96"/>
        <v>308915776000000</v>
      </c>
      <c r="H261">
        <f t="shared" si="97"/>
        <v>8.031810176E+16</v>
      </c>
      <c r="I261">
        <f t="shared" si="98"/>
        <v>2.08827064576E+19</v>
      </c>
      <c r="J261">
        <f t="shared" si="99"/>
        <v>5.4295036789759997E+21</v>
      </c>
      <c r="K261">
        <f t="shared" si="100"/>
        <v>1.4116709565337601E+24</v>
      </c>
      <c r="L261">
        <f t="shared" si="101"/>
        <v>3.6703444869877761E+26</v>
      </c>
      <c r="M261">
        <f t="shared" si="102"/>
        <v>9.5428956661682171E+28</v>
      </c>
      <c r="N261">
        <f t="shared" si="103"/>
        <v>2.4811528732037366E+31</v>
      </c>
      <c r="O261">
        <f t="shared" si="104"/>
        <v>6.4509974703297146E+33</v>
      </c>
      <c r="P261">
        <f t="shared" si="105"/>
        <v>1.6772593422857259E+36</v>
      </c>
      <c r="Q261">
        <f t="shared" si="106"/>
        <v>4.3608742899428877E+38</v>
      </c>
      <c r="R261">
        <f t="shared" si="107"/>
        <v>143780</v>
      </c>
      <c r="S261">
        <f t="shared" si="108"/>
        <v>37382800</v>
      </c>
      <c r="T261">
        <f t="shared" si="109"/>
        <v>9719528000</v>
      </c>
      <c r="U261">
        <f t="shared" si="110"/>
        <v>2527077280000</v>
      </c>
      <c r="V261">
        <f t="shared" si="111"/>
        <v>657040092800000</v>
      </c>
      <c r="W261">
        <f t="shared" si="112"/>
        <v>1.70830424128E+17</v>
      </c>
      <c r="X261">
        <f t="shared" si="113"/>
        <v>4.441591027328E+19</v>
      </c>
      <c r="Y261">
        <f t="shared" si="114"/>
        <v>1.1548136671052799E+22</v>
      </c>
    </row>
    <row r="262" spans="1:25" x14ac:dyDescent="0.25">
      <c r="A262" s="2">
        <v>261</v>
      </c>
      <c r="B262" s="19">
        <v>438</v>
      </c>
      <c r="C262">
        <f t="shared" si="92"/>
        <v>68121</v>
      </c>
      <c r="D262">
        <f t="shared" si="93"/>
        <v>17779581</v>
      </c>
      <c r="E262">
        <f t="shared" si="94"/>
        <v>4640470641</v>
      </c>
      <c r="F262">
        <f t="shared" si="95"/>
        <v>1211162837301</v>
      </c>
      <c r="G262">
        <f t="shared" si="96"/>
        <v>316113500535561</v>
      </c>
      <c r="H262">
        <f t="shared" si="97"/>
        <v>8.2505623639781424E+16</v>
      </c>
      <c r="I262">
        <f t="shared" si="98"/>
        <v>2.1533967769982951E+19</v>
      </c>
      <c r="J262">
        <f t="shared" si="99"/>
        <v>5.6203655879655508E+21</v>
      </c>
      <c r="K262">
        <f t="shared" si="100"/>
        <v>1.4669154184590087E+24</v>
      </c>
      <c r="L262">
        <f t="shared" si="101"/>
        <v>3.8286492421780127E+26</v>
      </c>
      <c r="M262">
        <f t="shared" si="102"/>
        <v>9.9927745220846132E+28</v>
      </c>
      <c r="N262">
        <f t="shared" si="103"/>
        <v>2.6081141502640841E+31</v>
      </c>
      <c r="O262">
        <f t="shared" si="104"/>
        <v>6.8071779321892593E+33</v>
      </c>
      <c r="P262">
        <f t="shared" si="105"/>
        <v>1.7766734403013967E+36</v>
      </c>
      <c r="Q262">
        <f t="shared" si="106"/>
        <v>4.6371176791866451E+38</v>
      </c>
      <c r="R262">
        <f t="shared" si="107"/>
        <v>114318</v>
      </c>
      <c r="S262">
        <f t="shared" si="108"/>
        <v>29836998</v>
      </c>
      <c r="T262">
        <f t="shared" si="109"/>
        <v>7787456478</v>
      </c>
      <c r="U262">
        <f t="shared" si="110"/>
        <v>2032526140758</v>
      </c>
      <c r="V262">
        <f t="shared" si="111"/>
        <v>530489322737838</v>
      </c>
      <c r="W262">
        <f t="shared" si="112"/>
        <v>1.3845771323457571E+17</v>
      </c>
      <c r="X262">
        <f t="shared" si="113"/>
        <v>3.6137463154224263E+19</v>
      </c>
      <c r="Y262">
        <f t="shared" si="114"/>
        <v>9.4318778832525323E+21</v>
      </c>
    </row>
    <row r="263" spans="1:25" x14ac:dyDescent="0.25">
      <c r="A263" s="2">
        <v>262</v>
      </c>
      <c r="B263" s="19">
        <v>367</v>
      </c>
      <c r="C263">
        <f t="shared" si="92"/>
        <v>68644</v>
      </c>
      <c r="D263">
        <f t="shared" si="93"/>
        <v>17984728</v>
      </c>
      <c r="E263">
        <f t="shared" si="94"/>
        <v>4711998736</v>
      </c>
      <c r="F263">
        <f t="shared" si="95"/>
        <v>1234543668832</v>
      </c>
      <c r="G263">
        <f t="shared" si="96"/>
        <v>323450441233984</v>
      </c>
      <c r="H263">
        <f t="shared" si="97"/>
        <v>8.4744015603303808E+16</v>
      </c>
      <c r="I263">
        <f t="shared" si="98"/>
        <v>2.2202932088065597E+19</v>
      </c>
      <c r="J263">
        <f t="shared" si="99"/>
        <v>5.8171682070731864E+21</v>
      </c>
      <c r="K263">
        <f t="shared" si="100"/>
        <v>1.5240980702531748E+24</v>
      </c>
      <c r="L263">
        <f t="shared" si="101"/>
        <v>3.9931369440633179E+26</v>
      </c>
      <c r="M263">
        <f t="shared" si="102"/>
        <v>1.0462018793445893E+29</v>
      </c>
      <c r="N263">
        <f t="shared" si="103"/>
        <v>2.7410489238828241E+31</v>
      </c>
      <c r="O263">
        <f t="shared" si="104"/>
        <v>7.1815481805729993E+33</v>
      </c>
      <c r="P263">
        <f t="shared" si="105"/>
        <v>1.8815656233101258E+36</v>
      </c>
      <c r="Q263">
        <f t="shared" si="106"/>
        <v>4.9297019330725292E+38</v>
      </c>
      <c r="R263">
        <f t="shared" si="107"/>
        <v>96154</v>
      </c>
      <c r="S263">
        <f t="shared" si="108"/>
        <v>25192348</v>
      </c>
      <c r="T263">
        <f t="shared" si="109"/>
        <v>6600395176</v>
      </c>
      <c r="U263">
        <f t="shared" si="110"/>
        <v>1729303536112</v>
      </c>
      <c r="V263">
        <f t="shared" si="111"/>
        <v>453077526461344</v>
      </c>
      <c r="W263">
        <f t="shared" si="112"/>
        <v>1.1870631193287213E+17</v>
      </c>
      <c r="X263">
        <f t="shared" si="113"/>
        <v>3.1101053726412497E+19</v>
      </c>
      <c r="Y263">
        <f t="shared" si="114"/>
        <v>8.1484760763200742E+21</v>
      </c>
    </row>
    <row r="264" spans="1:25" x14ac:dyDescent="0.25">
      <c r="A264" s="2">
        <v>263</v>
      </c>
      <c r="B264" s="19">
        <v>255</v>
      </c>
      <c r="C264">
        <f t="shared" si="92"/>
        <v>69169</v>
      </c>
      <c r="D264">
        <f t="shared" si="93"/>
        <v>18191447</v>
      </c>
      <c r="E264">
        <f t="shared" si="94"/>
        <v>4784350561</v>
      </c>
      <c r="F264">
        <f t="shared" si="95"/>
        <v>1258284197543</v>
      </c>
      <c r="G264">
        <f t="shared" si="96"/>
        <v>330928743953809</v>
      </c>
      <c r="H264">
        <f t="shared" si="97"/>
        <v>8.703425965985176E+16</v>
      </c>
      <c r="I264">
        <f t="shared" si="98"/>
        <v>2.2890010290541015E+19</v>
      </c>
      <c r="J264">
        <f t="shared" si="99"/>
        <v>6.0200727064122868E+21</v>
      </c>
      <c r="K264">
        <f t="shared" si="100"/>
        <v>1.5832791217864313E+24</v>
      </c>
      <c r="L264">
        <f t="shared" si="101"/>
        <v>4.1640240902983145E+26</v>
      </c>
      <c r="M264">
        <f t="shared" si="102"/>
        <v>1.0951383357484568E+29</v>
      </c>
      <c r="N264">
        <f t="shared" si="103"/>
        <v>2.8802138230184416E+31</v>
      </c>
      <c r="O264">
        <f t="shared" si="104"/>
        <v>7.5749623545385002E+33</v>
      </c>
      <c r="P264">
        <f t="shared" si="105"/>
        <v>1.9922150992436254E+36</v>
      </c>
      <c r="Q264">
        <f t="shared" si="106"/>
        <v>5.2395257110107356E+38</v>
      </c>
      <c r="R264">
        <f t="shared" si="107"/>
        <v>67065</v>
      </c>
      <c r="S264">
        <f t="shared" si="108"/>
        <v>17638095</v>
      </c>
      <c r="T264">
        <f t="shared" si="109"/>
        <v>4638818985</v>
      </c>
      <c r="U264">
        <f t="shared" si="110"/>
        <v>1220009393055</v>
      </c>
      <c r="V264">
        <f t="shared" si="111"/>
        <v>320862470373465</v>
      </c>
      <c r="W264">
        <f t="shared" si="112"/>
        <v>8.4386829708221296E+16</v>
      </c>
      <c r="X264">
        <f t="shared" si="113"/>
        <v>2.2193736213262201E+19</v>
      </c>
      <c r="Y264">
        <f t="shared" si="114"/>
        <v>5.8369526240879586E+21</v>
      </c>
    </row>
    <row r="265" spans="1:25" x14ac:dyDescent="0.25">
      <c r="A265" s="2">
        <v>264</v>
      </c>
      <c r="B265" s="19">
        <v>196</v>
      </c>
      <c r="C265">
        <f t="shared" si="92"/>
        <v>69696</v>
      </c>
      <c r="D265">
        <f t="shared" si="93"/>
        <v>18399744</v>
      </c>
      <c r="E265">
        <f t="shared" si="94"/>
        <v>4857532416</v>
      </c>
      <c r="F265">
        <f t="shared" si="95"/>
        <v>1282388557824</v>
      </c>
      <c r="G265">
        <f t="shared" si="96"/>
        <v>338550579265536</v>
      </c>
      <c r="H265">
        <f t="shared" si="97"/>
        <v>8.9377352926101504E+16</v>
      </c>
      <c r="I265">
        <f t="shared" si="98"/>
        <v>2.3595621172490797E+19</v>
      </c>
      <c r="J265">
        <f t="shared" si="99"/>
        <v>6.2292439895375704E+21</v>
      </c>
      <c r="K265">
        <f t="shared" si="100"/>
        <v>1.6445204132379186E+24</v>
      </c>
      <c r="L265">
        <f t="shared" si="101"/>
        <v>4.341533890948105E+26</v>
      </c>
      <c r="M265">
        <f t="shared" si="102"/>
        <v>1.1461649472102998E+29</v>
      </c>
      <c r="N265">
        <f t="shared" si="103"/>
        <v>3.0258754606351914E+31</v>
      </c>
      <c r="O265">
        <f t="shared" si="104"/>
        <v>7.9883112160769052E+33</v>
      </c>
      <c r="P265">
        <f t="shared" si="105"/>
        <v>2.1089141610443028E+36</v>
      </c>
      <c r="Q265">
        <f t="shared" si="106"/>
        <v>5.5675333851569596E+38</v>
      </c>
      <c r="R265">
        <f t="shared" si="107"/>
        <v>51744</v>
      </c>
      <c r="S265">
        <f t="shared" si="108"/>
        <v>13660416</v>
      </c>
      <c r="T265">
        <f t="shared" si="109"/>
        <v>3606349824</v>
      </c>
      <c r="U265">
        <f t="shared" si="110"/>
        <v>952076353536</v>
      </c>
      <c r="V265">
        <f t="shared" si="111"/>
        <v>251348157333504</v>
      </c>
      <c r="W265">
        <f t="shared" si="112"/>
        <v>6.6355913536045056E+16</v>
      </c>
      <c r="X265">
        <f t="shared" si="113"/>
        <v>1.7517961173515895E+19</v>
      </c>
      <c r="Y265">
        <f t="shared" si="114"/>
        <v>4.6247417498081962E+21</v>
      </c>
    </row>
    <row r="266" spans="1:25" x14ac:dyDescent="0.25">
      <c r="A266" s="2">
        <v>265</v>
      </c>
      <c r="B266" s="19">
        <v>115</v>
      </c>
      <c r="C266">
        <f t="shared" si="92"/>
        <v>70225</v>
      </c>
      <c r="D266">
        <f t="shared" si="93"/>
        <v>18609625</v>
      </c>
      <c r="E266">
        <f t="shared" si="94"/>
        <v>4931550625</v>
      </c>
      <c r="F266">
        <f t="shared" si="95"/>
        <v>1306860915625</v>
      </c>
      <c r="G266">
        <f t="shared" si="96"/>
        <v>346318142640625</v>
      </c>
      <c r="H266">
        <f t="shared" si="97"/>
        <v>9.1774307799765632E+16</v>
      </c>
      <c r="I266">
        <f t="shared" si="98"/>
        <v>2.4320191566937891E+19</v>
      </c>
      <c r="J266">
        <f t="shared" si="99"/>
        <v>6.4448507652385412E+21</v>
      </c>
      <c r="K266">
        <f t="shared" si="100"/>
        <v>1.7078854527882135E+24</v>
      </c>
      <c r="L266">
        <f t="shared" si="101"/>
        <v>4.5258964498887656E+26</v>
      </c>
      <c r="M266">
        <f t="shared" si="102"/>
        <v>1.1993625592205229E+29</v>
      </c>
      <c r="N266">
        <f t="shared" si="103"/>
        <v>3.1783107819343857E+31</v>
      </c>
      <c r="O266">
        <f t="shared" si="104"/>
        <v>8.4225235721261218E+33</v>
      </c>
      <c r="P266">
        <f t="shared" si="105"/>
        <v>2.2319687466134223E+36</v>
      </c>
      <c r="Q266">
        <f t="shared" si="106"/>
        <v>5.9147171785255689E+38</v>
      </c>
      <c r="R266">
        <f t="shared" si="107"/>
        <v>30475</v>
      </c>
      <c r="S266">
        <f t="shared" si="108"/>
        <v>8075875</v>
      </c>
      <c r="T266">
        <f t="shared" si="109"/>
        <v>2140106875</v>
      </c>
      <c r="U266">
        <f t="shared" si="110"/>
        <v>567128321875</v>
      </c>
      <c r="V266">
        <f t="shared" si="111"/>
        <v>150289005296875</v>
      </c>
      <c r="W266">
        <f t="shared" si="112"/>
        <v>3.9826586403671872E+16</v>
      </c>
      <c r="X266">
        <f t="shared" si="113"/>
        <v>1.0554045396973048E+19</v>
      </c>
      <c r="Y266">
        <f t="shared" si="114"/>
        <v>2.7968220301978575E+21</v>
      </c>
    </row>
    <row r="267" spans="1:25" x14ac:dyDescent="0.25">
      <c r="A267" s="1">
        <f>SUM(A2:A266)</f>
        <v>35245</v>
      </c>
      <c r="B267" s="1">
        <f t="shared" ref="B267:Y267" si="115">SUM(B2:B266)</f>
        <v>128619</v>
      </c>
      <c r="C267" s="1">
        <f t="shared" si="115"/>
        <v>6238365</v>
      </c>
      <c r="D267" s="1">
        <f t="shared" si="115"/>
        <v>1242210025</v>
      </c>
      <c r="E267" s="1">
        <f t="shared" si="115"/>
        <v>263844161637</v>
      </c>
      <c r="F267" s="1">
        <f t="shared" si="115"/>
        <v>58375175704825</v>
      </c>
      <c r="G267" s="1">
        <f t="shared" si="115"/>
        <v>1.328442789864304E+16</v>
      </c>
      <c r="H267" s="1">
        <f t="shared" si="115"/>
        <v>3.0861131172452966E+18</v>
      </c>
      <c r="I267" s="1">
        <f t="shared" si="115"/>
        <v>7.2831580751642034E+20</v>
      </c>
      <c r="J267" s="1">
        <f t="shared" si="115"/>
        <v>1.7402921056269555E+23</v>
      </c>
      <c r="K267" s="1">
        <f t="shared" si="115"/>
        <v>4.2003826524399091E+25</v>
      </c>
      <c r="L267" s="1">
        <f t="shared" si="115"/>
        <v>1.0222548344224224E+28</v>
      </c>
      <c r="M267" s="1">
        <f t="shared" si="115"/>
        <v>2.5052751534325787E+30</v>
      </c>
      <c r="N267" s="1">
        <f t="shared" si="115"/>
        <v>6.1763030736368866E+32</v>
      </c>
      <c r="O267" s="1">
        <f t="shared" si="115"/>
        <v>1.530462571466097E+35</v>
      </c>
      <c r="P267" s="1">
        <f t="shared" si="115"/>
        <v>3.8093494438818725E+37</v>
      </c>
      <c r="Q267" s="1">
        <f t="shared" si="115"/>
        <v>9.5187119766433946E+39</v>
      </c>
      <c r="R267" s="1">
        <f t="shared" si="115"/>
        <v>12404876</v>
      </c>
      <c r="S267" s="1">
        <f t="shared" si="115"/>
        <v>2088463402</v>
      </c>
      <c r="T267" s="1">
        <f t="shared" si="115"/>
        <v>436879667726</v>
      </c>
      <c r="U267" s="1">
        <f t="shared" si="115"/>
        <v>99068928591886</v>
      </c>
      <c r="V267" s="1">
        <f t="shared" si="115"/>
        <v>2.3245423268214084E+16</v>
      </c>
      <c r="W267" s="1">
        <f t="shared" si="115"/>
        <v>5.5498561037958339E+18</v>
      </c>
      <c r="X267" s="1">
        <f t="shared" si="115"/>
        <v>1.338981015025574E+21</v>
      </c>
      <c r="Y267" s="1">
        <f t="shared" si="115"/>
        <v>3.2538619628146421E+23</v>
      </c>
    </row>
    <row r="268" spans="1:25" x14ac:dyDescent="0.25">
      <c r="A268" s="4" t="s">
        <v>4</v>
      </c>
      <c r="B268" s="16" t="s">
        <v>58</v>
      </c>
      <c r="C268" t="s">
        <v>6</v>
      </c>
      <c r="D268" t="s">
        <v>7</v>
      </c>
      <c r="E268" t="s">
        <v>8</v>
      </c>
      <c r="F268" t="s">
        <v>9</v>
      </c>
      <c r="G268" t="s">
        <v>10</v>
      </c>
      <c r="H268" t="s">
        <v>11</v>
      </c>
      <c r="I268" t="s">
        <v>12</v>
      </c>
      <c r="J268" t="s">
        <v>13</v>
      </c>
      <c r="K268" t="s">
        <v>14</v>
      </c>
      <c r="L268" t="s">
        <v>15</v>
      </c>
      <c r="M268" t="s">
        <v>16</v>
      </c>
      <c r="N268" t="s">
        <v>17</v>
      </c>
      <c r="O268" t="s">
        <v>18</v>
      </c>
      <c r="P268" t="s">
        <v>19</v>
      </c>
      <c r="Q268" t="s">
        <v>20</v>
      </c>
      <c r="R268" t="s">
        <v>21</v>
      </c>
      <c r="S268" t="s">
        <v>22</v>
      </c>
      <c r="T268" t="s">
        <v>23</v>
      </c>
      <c r="U268" t="s">
        <v>24</v>
      </c>
      <c r="V268" t="s">
        <v>25</v>
      </c>
      <c r="W268" t="s">
        <v>26</v>
      </c>
      <c r="X268" t="s">
        <v>27</v>
      </c>
      <c r="Y268" t="s">
        <v>28</v>
      </c>
    </row>
    <row r="269" spans="1:25" x14ac:dyDescent="0.25">
      <c r="A269" t="s">
        <v>29</v>
      </c>
      <c r="B269" s="6">
        <v>265</v>
      </c>
    </row>
    <row r="272" spans="1:25" x14ac:dyDescent="0.25">
      <c r="B272" s="7">
        <f>B269</f>
        <v>265</v>
      </c>
      <c r="C272" s="7">
        <f>A267</f>
        <v>35245</v>
      </c>
      <c r="D272" s="1">
        <f t="shared" ref="D272:I272" si="116">C267</f>
        <v>6238365</v>
      </c>
      <c r="E272" s="8">
        <f t="shared" si="116"/>
        <v>1242210025</v>
      </c>
      <c r="F272" s="9">
        <f t="shared" si="116"/>
        <v>263844161637</v>
      </c>
      <c r="G272" s="10">
        <f t="shared" si="116"/>
        <v>58375175704825</v>
      </c>
      <c r="H272" s="11">
        <f t="shared" si="116"/>
        <v>1.328442789864304E+16</v>
      </c>
      <c r="I272" s="12">
        <f t="shared" si="116"/>
        <v>3.0861131172452966E+18</v>
      </c>
      <c r="J272" s="13">
        <f t="shared" ref="J272:J278" si="117">I273</f>
        <v>7.2831580751642034E+20</v>
      </c>
      <c r="K272" s="14">
        <f>B267</f>
        <v>128619</v>
      </c>
      <c r="M272" t="s">
        <v>48</v>
      </c>
      <c r="N272">
        <f t="array" ref="N272:N280">MMULT(MINVERSE(B272:J280),K272:K280)</f>
        <v>684.16082648187876</v>
      </c>
    </row>
    <row r="273" spans="1:18" x14ac:dyDescent="0.25">
      <c r="B273" s="7">
        <f>A267</f>
        <v>35245</v>
      </c>
      <c r="C273" s="7">
        <f t="shared" ref="C273:H279" si="118">D272</f>
        <v>6238365</v>
      </c>
      <c r="D273" s="1">
        <f t="shared" si="118"/>
        <v>1242210025</v>
      </c>
      <c r="E273" s="8">
        <f t="shared" si="118"/>
        <v>263844161637</v>
      </c>
      <c r="F273" s="9">
        <f t="shared" si="118"/>
        <v>58375175704825</v>
      </c>
      <c r="G273" s="10">
        <f t="shared" si="118"/>
        <v>1.328442789864304E+16</v>
      </c>
      <c r="H273" s="11">
        <f t="shared" si="118"/>
        <v>3.0861131172452966E+18</v>
      </c>
      <c r="I273" s="12">
        <f>I267</f>
        <v>7.2831580751642034E+20</v>
      </c>
      <c r="J273" s="13">
        <f t="shared" si="117"/>
        <v>1.7402921056269555E+23</v>
      </c>
      <c r="K273" s="14">
        <f>R267</f>
        <v>12404876</v>
      </c>
      <c r="M273" t="s">
        <v>49</v>
      </c>
      <c r="N273">
        <v>4.8256887649185956</v>
      </c>
    </row>
    <row r="274" spans="1:18" x14ac:dyDescent="0.25">
      <c r="B274" s="1">
        <f>C267</f>
        <v>6238365</v>
      </c>
      <c r="C274" s="1">
        <f t="shared" si="118"/>
        <v>1242210025</v>
      </c>
      <c r="D274" s="1">
        <f t="shared" si="118"/>
        <v>263844161637</v>
      </c>
      <c r="E274" s="8">
        <f t="shared" si="118"/>
        <v>58375175704825</v>
      </c>
      <c r="F274" s="9">
        <f t="shared" si="118"/>
        <v>1.328442789864304E+16</v>
      </c>
      <c r="G274" s="10">
        <f t="shared" si="118"/>
        <v>3.0861131172452966E+18</v>
      </c>
      <c r="H274" s="11">
        <f t="shared" si="118"/>
        <v>7.2831580751642034E+20</v>
      </c>
      <c r="I274" s="12">
        <f>J267</f>
        <v>1.7402921056269555E+23</v>
      </c>
      <c r="J274" s="13">
        <f t="shared" si="117"/>
        <v>4.2003826524399091E+25</v>
      </c>
      <c r="K274" s="14">
        <f>S267</f>
        <v>2088463402</v>
      </c>
      <c r="M274" t="s">
        <v>30</v>
      </c>
      <c r="N274">
        <v>1.9525057022110559</v>
      </c>
    </row>
    <row r="275" spans="1:18" x14ac:dyDescent="0.25">
      <c r="B275" s="8">
        <f>C274</f>
        <v>1242210025</v>
      </c>
      <c r="C275" s="8">
        <f t="shared" si="118"/>
        <v>263844161637</v>
      </c>
      <c r="D275" s="8">
        <f t="shared" si="118"/>
        <v>58375175704825</v>
      </c>
      <c r="E275" s="8">
        <f t="shared" si="118"/>
        <v>1.328442789864304E+16</v>
      </c>
      <c r="F275" s="9">
        <f t="shared" si="118"/>
        <v>3.0861131172452966E+18</v>
      </c>
      <c r="G275" s="10">
        <f t="shared" si="118"/>
        <v>7.2831580751642034E+20</v>
      </c>
      <c r="H275" s="11">
        <f t="shared" si="118"/>
        <v>1.7402921056269555E+23</v>
      </c>
      <c r="I275" s="12">
        <f>K267</f>
        <v>4.2003826524399091E+25</v>
      </c>
      <c r="J275" s="13">
        <f t="shared" si="117"/>
        <v>1.0222548344224224E+28</v>
      </c>
      <c r="K275" s="14">
        <f>T267</f>
        <v>436879667726</v>
      </c>
      <c r="M275" t="s">
        <v>31</v>
      </c>
      <c r="N275">
        <v>-7.8036421486103791E-2</v>
      </c>
    </row>
    <row r="276" spans="1:18" x14ac:dyDescent="0.25">
      <c r="B276" s="9">
        <f>C275</f>
        <v>263844161637</v>
      </c>
      <c r="C276" s="9">
        <f t="shared" si="118"/>
        <v>58375175704825</v>
      </c>
      <c r="D276" s="9">
        <f t="shared" si="118"/>
        <v>1.328442789864304E+16</v>
      </c>
      <c r="E276" s="9">
        <f t="shared" si="118"/>
        <v>3.0861131172452966E+18</v>
      </c>
      <c r="F276" s="9">
        <f t="shared" si="118"/>
        <v>7.2831580751642034E+20</v>
      </c>
      <c r="G276" s="10">
        <f t="shared" si="118"/>
        <v>1.7402921056269555E+23</v>
      </c>
      <c r="H276" s="11">
        <f t="shared" si="118"/>
        <v>4.2003826524399091E+25</v>
      </c>
      <c r="I276" s="12">
        <f>L267</f>
        <v>1.0222548344224224E+28</v>
      </c>
      <c r="J276" s="13">
        <f t="shared" si="117"/>
        <v>2.5052751534325787E+30</v>
      </c>
      <c r="K276" s="14">
        <f>U267</f>
        <v>99068928591886</v>
      </c>
      <c r="M276" t="s">
        <v>32</v>
      </c>
      <c r="N276">
        <v>1.1766962184225349E-3</v>
      </c>
    </row>
    <row r="277" spans="1:18" x14ac:dyDescent="0.25">
      <c r="B277" s="10">
        <f>C276</f>
        <v>58375175704825</v>
      </c>
      <c r="C277" s="10">
        <f t="shared" si="118"/>
        <v>1.328442789864304E+16</v>
      </c>
      <c r="D277" s="10">
        <f t="shared" si="118"/>
        <v>3.0861131172452966E+18</v>
      </c>
      <c r="E277" s="10">
        <f t="shared" si="118"/>
        <v>7.2831580751642034E+20</v>
      </c>
      <c r="F277" s="10">
        <f t="shared" si="118"/>
        <v>1.7402921056269555E+23</v>
      </c>
      <c r="G277" s="10">
        <f t="shared" si="118"/>
        <v>4.2003826524399091E+25</v>
      </c>
      <c r="H277" s="11">
        <f t="shared" si="118"/>
        <v>1.0222548344224224E+28</v>
      </c>
      <c r="I277" s="12">
        <f>M267</f>
        <v>2.5052751534325787E+30</v>
      </c>
      <c r="J277" s="13">
        <f t="shared" si="117"/>
        <v>6.1763030736368866E+32</v>
      </c>
      <c r="K277" s="14">
        <f>V267</f>
        <v>2.3245423268214084E+16</v>
      </c>
      <c r="M277" t="s">
        <v>33</v>
      </c>
      <c r="N277">
        <v>-9.001733690894298E-6</v>
      </c>
    </row>
    <row r="278" spans="1:18" x14ac:dyDescent="0.25">
      <c r="B278" s="11">
        <f xml:space="preserve"> C277</f>
        <v>1.328442789864304E+16</v>
      </c>
      <c r="C278" s="11">
        <f t="shared" si="118"/>
        <v>3.0861131172452966E+18</v>
      </c>
      <c r="D278" s="11">
        <f t="shared" si="118"/>
        <v>7.2831580751642034E+20</v>
      </c>
      <c r="E278" s="11">
        <f t="shared" si="118"/>
        <v>1.7402921056269555E+23</v>
      </c>
      <c r="F278" s="11">
        <f t="shared" si="118"/>
        <v>4.2003826524399091E+25</v>
      </c>
      <c r="G278" s="11">
        <f t="shared" si="118"/>
        <v>1.0222548344224224E+28</v>
      </c>
      <c r="H278" s="11">
        <f t="shared" si="118"/>
        <v>2.5052751534325787E+30</v>
      </c>
      <c r="I278" s="12">
        <f>N267</f>
        <v>6.1763030736368866E+32</v>
      </c>
      <c r="J278" s="13">
        <f t="shared" si="117"/>
        <v>1.530462571466097E+35</v>
      </c>
      <c r="K278" s="14">
        <f>W267</f>
        <v>5.5498561037958339E+18</v>
      </c>
      <c r="M278" t="s">
        <v>34</v>
      </c>
      <c r="N278">
        <v>3.720185982273444E-8</v>
      </c>
    </row>
    <row r="279" spans="1:18" x14ac:dyDescent="0.25">
      <c r="B279" s="12">
        <f xml:space="preserve"> C278</f>
        <v>3.0861131172452966E+18</v>
      </c>
      <c r="C279" s="12">
        <f t="shared" si="118"/>
        <v>7.2831580751642034E+20</v>
      </c>
      <c r="D279" s="12">
        <f t="shared" si="118"/>
        <v>1.7402921056269555E+23</v>
      </c>
      <c r="E279" s="12">
        <f t="shared" si="118"/>
        <v>4.2003826524399091E+25</v>
      </c>
      <c r="F279" s="12">
        <f t="shared" si="118"/>
        <v>1.0222548344224224E+28</v>
      </c>
      <c r="G279" s="12">
        <f t="shared" si="118"/>
        <v>2.5052751534325787E+30</v>
      </c>
      <c r="H279" s="12">
        <f t="shared" si="118"/>
        <v>6.1763030736368866E+32</v>
      </c>
      <c r="I279" s="12">
        <f>O267</f>
        <v>1.530462571466097E+35</v>
      </c>
      <c r="J279" s="13">
        <f>P267</f>
        <v>3.8093494438818725E+37</v>
      </c>
      <c r="K279" s="14">
        <f>X267</f>
        <v>1.338981015025574E+21</v>
      </c>
      <c r="M279" t="s">
        <v>35</v>
      </c>
      <c r="N279">
        <v>-7.8990410557319886E-11</v>
      </c>
    </row>
    <row r="280" spans="1:18" x14ac:dyDescent="0.25">
      <c r="B280" s="13">
        <f t="shared" ref="B280:I280" si="119">C279</f>
        <v>7.2831580751642034E+20</v>
      </c>
      <c r="C280" s="13">
        <f t="shared" si="119"/>
        <v>1.7402921056269555E+23</v>
      </c>
      <c r="D280" s="13">
        <f t="shared" si="119"/>
        <v>4.2003826524399091E+25</v>
      </c>
      <c r="E280" s="13">
        <f t="shared" si="119"/>
        <v>1.0222548344224224E+28</v>
      </c>
      <c r="F280" s="13">
        <f t="shared" si="119"/>
        <v>2.5052751534325787E+30</v>
      </c>
      <c r="G280" s="13">
        <f t="shared" si="119"/>
        <v>6.1763030736368866E+32</v>
      </c>
      <c r="H280" s="13">
        <f t="shared" si="119"/>
        <v>1.530462571466097E+35</v>
      </c>
      <c r="I280" s="13">
        <f t="shared" si="119"/>
        <v>3.8093494438818725E+37</v>
      </c>
      <c r="J280" s="13">
        <f>Q267</f>
        <v>9.5187119766433946E+39</v>
      </c>
      <c r="K280" s="14">
        <f>Y267</f>
        <v>3.2538619628146421E+23</v>
      </c>
      <c r="M280" t="s">
        <v>36</v>
      </c>
      <c r="N280">
        <v>6.7437357061319436E-14</v>
      </c>
    </row>
    <row r="283" spans="1:18" ht="15.75" thickBot="1" x14ac:dyDescent="0.3"/>
    <row r="284" spans="1:18" ht="15.75" thickBot="1" x14ac:dyDescent="0.3">
      <c r="A284" s="15"/>
      <c r="B284" s="15"/>
      <c r="C284" s="15"/>
      <c r="D284" s="15"/>
      <c r="E284" s="15"/>
      <c r="F284" s="15"/>
      <c r="G284" s="15"/>
      <c r="H284" s="15"/>
    </row>
    <row r="285" spans="1:18" ht="15.75" thickBot="1" x14ac:dyDescent="0.3">
      <c r="A285" s="15" t="s">
        <v>37</v>
      </c>
      <c r="B285" s="15" t="s">
        <v>38</v>
      </c>
      <c r="C285" s="15" t="s">
        <v>39</v>
      </c>
      <c r="D285" s="15" t="s">
        <v>40</v>
      </c>
      <c r="E285" s="15" t="s">
        <v>41</v>
      </c>
      <c r="F285" s="15" t="s">
        <v>50</v>
      </c>
      <c r="G285" s="15" t="s">
        <v>51</v>
      </c>
      <c r="H285" s="15" t="s">
        <v>52</v>
      </c>
      <c r="I285" s="15" t="s">
        <v>53</v>
      </c>
      <c r="J285" s="15" t="s">
        <v>54</v>
      </c>
      <c r="K285" s="15" t="s">
        <v>42</v>
      </c>
      <c r="L285" s="15" t="s">
        <v>43</v>
      </c>
      <c r="M285" s="15" t="s">
        <v>44</v>
      </c>
      <c r="N285" s="15" t="s">
        <v>45</v>
      </c>
      <c r="O285" s="15" t="s">
        <v>55</v>
      </c>
      <c r="P285" s="15" t="s">
        <v>46</v>
      </c>
      <c r="Q285" s="15" t="s">
        <v>56</v>
      </c>
      <c r="R285" s="15" t="s">
        <v>47</v>
      </c>
    </row>
    <row r="286" spans="1:18" x14ac:dyDescent="0.25">
      <c r="A286">
        <f>A2</f>
        <v>1</v>
      </c>
      <c r="B286">
        <f>B2</f>
        <v>748</v>
      </c>
      <c r="C286">
        <f>$N$272+$N$273*A286</f>
        <v>688.98651524679735</v>
      </c>
      <c r="D286">
        <f>$N$272+$N$273*A286+$N$274*A286^2</f>
        <v>690.93902094900841</v>
      </c>
      <c r="E286">
        <f>$N$272+$N$273*A286+$N$274*A286^2+$N$275*$A$286^3</f>
        <v>690.86098452752231</v>
      </c>
      <c r="F286">
        <f>$N$272+$N$273*A286+$N$274*A286^2+$N$275*$A$286^3+$N$276*A286^4</f>
        <v>690.86216122374071</v>
      </c>
      <c r="G286">
        <f>$N$272+$N$273*A286+$N$274*A286^2+$N$275*$A$286^3+$N$276*A286^4+$N$277*A286^5</f>
        <v>690.86215222200701</v>
      </c>
      <c r="H286">
        <f>$N$272+$N$273*A286+$N$274*A286^2+$N$275*$A$286^3+$N$276*A286^4+$N$277*A286^5+$N$278*A286^6</f>
        <v>690.86215225920887</v>
      </c>
      <c r="I286">
        <f>$N$272+$N$273*A286+$N$274*A286^2+$N$275*$A$286^3+$N$276*A286^4+$N$277*A286^5+$N$278*A286^6+$N$279*A286^7</f>
        <v>690.86215225912986</v>
      </c>
      <c r="J286">
        <f>$N$272+$N$273*A286+$N$274*A286^2+$N$275*$A$286^3+$N$276*A286^4+$N$277*A286^5+$N$278*A286^6+$N$279*A286^7+$N$280*A286^8</f>
        <v>690.86215225912997</v>
      </c>
      <c r="K286">
        <f t="shared" ref="K286:R286" si="120">($B286-C286)^2</f>
        <v>3482.5913827164813</v>
      </c>
      <c r="L286">
        <f t="shared" si="120"/>
        <v>3255.955330257701</v>
      </c>
      <c r="M286">
        <f t="shared" si="120"/>
        <v>3264.8670891640454</v>
      </c>
      <c r="N286">
        <f t="shared" si="120"/>
        <v>3264.7326200217994</v>
      </c>
      <c r="O286">
        <f t="shared" si="120"/>
        <v>3264.7336487010984</v>
      </c>
      <c r="P286">
        <f t="shared" si="120"/>
        <v>3264.7336444498301</v>
      </c>
      <c r="Q286">
        <f t="shared" si="120"/>
        <v>3264.7336444588591</v>
      </c>
      <c r="R286">
        <f t="shared" si="120"/>
        <v>3264.7336444588464</v>
      </c>
    </row>
    <row r="287" spans="1:18" x14ac:dyDescent="0.25">
      <c r="A287">
        <f t="shared" ref="A287:B302" si="121">A3</f>
        <v>2</v>
      </c>
      <c r="B287">
        <f t="shared" si="121"/>
        <v>736</v>
      </c>
      <c r="C287">
        <f t="shared" ref="C287:C350" si="122">$N$272+$N$273*A287</f>
        <v>693.81220401171595</v>
      </c>
      <c r="D287">
        <f t="shared" ref="D287:D350" si="123">$N$272+$N$273*A287+$N$274*A287^2</f>
        <v>701.62222682056017</v>
      </c>
      <c r="E287">
        <f t="shared" ref="E287:E350" si="124">$N$272+$N$273*A287+$N$274*A287^2+$N$275*$A$286^3</f>
        <v>701.54419039907407</v>
      </c>
      <c r="F287">
        <f t="shared" ref="F287:F350" si="125">$N$272+$N$273*A287+$N$274*A287^2+$N$275*$A$286^3+$N$276*A287^4</f>
        <v>701.56301753856883</v>
      </c>
      <c r="G287">
        <f t="shared" ref="G287:G350" si="126">$N$272+$N$273*A287+$N$274*A287^2+$N$275*$A$286^3+$N$276*A287^4+$N$277*A287^5</f>
        <v>701.56272948309072</v>
      </c>
      <c r="H287">
        <f t="shared" ref="H287:H350" si="127">$N$272+$N$273*A287+$N$274*A287^2+$N$275*$A$286^3+$N$276*A287^4+$N$277*A287^5+$N$278*A287^6</f>
        <v>701.56273186400972</v>
      </c>
      <c r="I287">
        <f t="shared" ref="I287:I350" si="128">$N$272+$N$273*A287+$N$274*A287^2+$N$275*$A$286^3+$N$276*A287^4+$N$277*A287^5+$N$278*A287^6+$N$279*A287^7</f>
        <v>701.56273185389898</v>
      </c>
      <c r="J287">
        <f t="shared" ref="J287:J350" si="129">$N$272+$N$273*A287+$N$274*A287^2+$N$275*$A$286^3+$N$276*A287^4+$N$277*A287^5+$N$278*A287^6+$N$279*A287^7+$N$280*A287^8</f>
        <v>701.56273185391626</v>
      </c>
      <c r="K287">
        <f t="shared" ref="K287:R318" si="130">($B287-C287)^2</f>
        <v>1779.810130349076</v>
      </c>
      <c r="L287">
        <f t="shared" si="130"/>
        <v>1181.8312887770123</v>
      </c>
      <c r="M287">
        <f t="shared" si="130"/>
        <v>1187.2028152552596</v>
      </c>
      <c r="N287">
        <f t="shared" si="130"/>
        <v>1185.9057610489181</v>
      </c>
      <c r="O287">
        <f t="shared" si="130"/>
        <v>1185.9256006547892</v>
      </c>
      <c r="P287">
        <f t="shared" si="130"/>
        <v>1185.9254366700914</v>
      </c>
      <c r="Q287">
        <f t="shared" si="130"/>
        <v>1185.9254373664639</v>
      </c>
      <c r="R287">
        <f t="shared" si="130"/>
        <v>1185.9254373652736</v>
      </c>
    </row>
    <row r="288" spans="1:18" x14ac:dyDescent="0.25">
      <c r="A288">
        <f t="shared" si="121"/>
        <v>3</v>
      </c>
      <c r="B288">
        <f t="shared" si="121"/>
        <v>737</v>
      </c>
      <c r="C288">
        <f t="shared" si="122"/>
        <v>698.63789277663454</v>
      </c>
      <c r="D288">
        <f t="shared" si="123"/>
        <v>716.21044409653405</v>
      </c>
      <c r="E288">
        <f t="shared" si="124"/>
        <v>716.13240767504794</v>
      </c>
      <c r="F288">
        <f t="shared" si="125"/>
        <v>716.22772006874015</v>
      </c>
      <c r="G288">
        <f t="shared" si="126"/>
        <v>716.22553264745329</v>
      </c>
      <c r="H288">
        <f t="shared" si="127"/>
        <v>716.22555976760907</v>
      </c>
      <c r="I288">
        <f t="shared" si="128"/>
        <v>716.22555959485703</v>
      </c>
      <c r="J288">
        <f t="shared" si="129"/>
        <v>716.2255595952995</v>
      </c>
      <c r="K288">
        <f t="shared" si="130"/>
        <v>1471.6512706169881</v>
      </c>
      <c r="L288">
        <f t="shared" si="130"/>
        <v>432.20563466333607</v>
      </c>
      <c r="M288">
        <f t="shared" si="130"/>
        <v>435.45640944039798</v>
      </c>
      <c r="N288">
        <f t="shared" si="130"/>
        <v>431.48761354262052</v>
      </c>
      <c r="O288">
        <f t="shared" si="130"/>
        <v>431.578493782029</v>
      </c>
      <c r="P288">
        <f t="shared" si="130"/>
        <v>431.57736696918289</v>
      </c>
      <c r="Q288">
        <f t="shared" si="130"/>
        <v>431.57737414683675</v>
      </c>
      <c r="R288">
        <f t="shared" si="130"/>
        <v>431.57737412845262</v>
      </c>
    </row>
    <row r="289" spans="1:18" x14ac:dyDescent="0.25">
      <c r="A289">
        <f t="shared" si="121"/>
        <v>4</v>
      </c>
      <c r="B289">
        <f t="shared" si="121"/>
        <v>756</v>
      </c>
      <c r="C289">
        <f t="shared" si="122"/>
        <v>703.46358154155314</v>
      </c>
      <c r="D289">
        <f t="shared" si="123"/>
        <v>734.70367277693003</v>
      </c>
      <c r="E289">
        <f t="shared" si="124"/>
        <v>734.62563635544393</v>
      </c>
      <c r="F289">
        <f t="shared" si="125"/>
        <v>734.9268705873601</v>
      </c>
      <c r="G289">
        <f t="shared" si="126"/>
        <v>734.91765281206062</v>
      </c>
      <c r="H289">
        <f t="shared" si="127"/>
        <v>734.91780519087843</v>
      </c>
      <c r="I289">
        <f t="shared" si="128"/>
        <v>734.91780389669952</v>
      </c>
      <c r="J289">
        <f t="shared" si="129"/>
        <v>734.9178039011191</v>
      </c>
      <c r="K289">
        <f t="shared" si="130"/>
        <v>2760.0752644410359</v>
      </c>
      <c r="L289">
        <f t="shared" si="130"/>
        <v>453.53355319207094</v>
      </c>
      <c r="M289">
        <f t="shared" si="130"/>
        <v>456.86342120972023</v>
      </c>
      <c r="N289">
        <f t="shared" si="130"/>
        <v>444.0767832418689</v>
      </c>
      <c r="O289">
        <f t="shared" si="130"/>
        <v>444.46536295281533</v>
      </c>
      <c r="P289">
        <f t="shared" si="130"/>
        <v>444.45893796975264</v>
      </c>
      <c r="Q289">
        <f t="shared" si="130"/>
        <v>444.45899253801775</v>
      </c>
      <c r="R289">
        <f t="shared" si="130"/>
        <v>444.458992351669</v>
      </c>
    </row>
    <row r="290" spans="1:18" x14ac:dyDescent="0.25">
      <c r="A290">
        <f t="shared" si="121"/>
        <v>5</v>
      </c>
      <c r="B290">
        <f t="shared" si="121"/>
        <v>793</v>
      </c>
      <c r="C290">
        <f t="shared" si="122"/>
        <v>708.28927030647174</v>
      </c>
      <c r="D290">
        <f t="shared" si="123"/>
        <v>757.10191286174813</v>
      </c>
      <c r="E290">
        <f t="shared" si="124"/>
        <v>757.02387644026203</v>
      </c>
      <c r="F290">
        <f t="shared" si="125"/>
        <v>757.7593115767761</v>
      </c>
      <c r="G290">
        <f t="shared" si="126"/>
        <v>757.73118115899206</v>
      </c>
      <c r="H290">
        <f t="shared" si="127"/>
        <v>757.73176243805176</v>
      </c>
      <c r="I290">
        <f t="shared" si="128"/>
        <v>757.73175626692591</v>
      </c>
      <c r="J290">
        <f t="shared" si="129"/>
        <v>757.73175629326863</v>
      </c>
      <c r="K290">
        <f t="shared" si="130"/>
        <v>7175.9077252100114</v>
      </c>
      <c r="L290">
        <f t="shared" si="130"/>
        <v>1288.6726601855241</v>
      </c>
      <c r="M290">
        <f t="shared" si="130"/>
        <v>1294.2814663855336</v>
      </c>
      <c r="N290">
        <f t="shared" si="130"/>
        <v>1241.906120542747</v>
      </c>
      <c r="O290">
        <f t="shared" si="130"/>
        <v>1243.8895824398369</v>
      </c>
      <c r="P290">
        <f t="shared" si="130"/>
        <v>1243.8485807260167</v>
      </c>
      <c r="Q290">
        <f t="shared" si="130"/>
        <v>1243.8490160155195</v>
      </c>
      <c r="R290">
        <f t="shared" si="130"/>
        <v>1243.8490141573968</v>
      </c>
    </row>
    <row r="291" spans="1:18" x14ac:dyDescent="0.25">
      <c r="A291">
        <f t="shared" si="121"/>
        <v>6</v>
      </c>
      <c r="B291">
        <f t="shared" si="121"/>
        <v>773</v>
      </c>
      <c r="C291">
        <f t="shared" si="122"/>
        <v>713.11495907139033</v>
      </c>
      <c r="D291">
        <f t="shared" si="123"/>
        <v>783.40516435098834</v>
      </c>
      <c r="E291">
        <f t="shared" si="124"/>
        <v>783.32712792950224</v>
      </c>
      <c r="F291">
        <f t="shared" si="125"/>
        <v>784.85212622857784</v>
      </c>
      <c r="G291">
        <f t="shared" si="126"/>
        <v>784.78212874739745</v>
      </c>
      <c r="H291">
        <f t="shared" si="127"/>
        <v>784.78386443736929</v>
      </c>
      <c r="I291">
        <f t="shared" si="128"/>
        <v>784.78384232510973</v>
      </c>
      <c r="J291">
        <f t="shared" si="129"/>
        <v>784.78384243837854</v>
      </c>
      <c r="K291">
        <f t="shared" si="130"/>
        <v>3586.2181270212554</v>
      </c>
      <c r="L291">
        <f t="shared" si="130"/>
        <v>108.26744517107868</v>
      </c>
      <c r="M291">
        <f t="shared" si="130"/>
        <v>106.64957127230521</v>
      </c>
      <c r="N291">
        <f t="shared" si="130"/>
        <v>140.47289613814289</v>
      </c>
      <c r="O291">
        <f t="shared" si="130"/>
        <v>138.81855782024942</v>
      </c>
      <c r="P291">
        <f t="shared" si="130"/>
        <v>138.85946107829662</v>
      </c>
      <c r="Q291">
        <f t="shared" si="130"/>
        <v>138.85893994304752</v>
      </c>
      <c r="R291">
        <f t="shared" si="130"/>
        <v>138.85894261253114</v>
      </c>
    </row>
    <row r="292" spans="1:18" x14ac:dyDescent="0.25">
      <c r="A292">
        <f t="shared" si="121"/>
        <v>7</v>
      </c>
      <c r="B292">
        <f t="shared" si="121"/>
        <v>885</v>
      </c>
      <c r="C292">
        <f t="shared" si="122"/>
        <v>717.94064783630893</v>
      </c>
      <c r="D292">
        <f t="shared" si="123"/>
        <v>813.61342724465067</v>
      </c>
      <c r="E292">
        <f t="shared" si="124"/>
        <v>813.53539082316456</v>
      </c>
      <c r="F292">
        <f t="shared" si="125"/>
        <v>816.36063844359705</v>
      </c>
      <c r="G292">
        <f t="shared" si="126"/>
        <v>816.20934630545423</v>
      </c>
      <c r="H292">
        <f t="shared" si="127"/>
        <v>816.21372306706053</v>
      </c>
      <c r="I292">
        <f t="shared" si="128"/>
        <v>816.2136580150609</v>
      </c>
      <c r="J292">
        <f t="shared" si="129"/>
        <v>816.21365840382384</v>
      </c>
      <c r="K292">
        <f t="shared" si="130"/>
        <v>27908.827145352152</v>
      </c>
      <c r="L292">
        <f t="shared" si="130"/>
        <v>5096.0427697547839</v>
      </c>
      <c r="M292">
        <f t="shared" si="130"/>
        <v>5107.1903647978315</v>
      </c>
      <c r="N292">
        <f t="shared" si="130"/>
        <v>4711.3619548706065</v>
      </c>
      <c r="O292">
        <f t="shared" si="130"/>
        <v>4732.1540357229233</v>
      </c>
      <c r="P292">
        <f t="shared" si="130"/>
        <v>4731.5518942950412</v>
      </c>
      <c r="Q292">
        <f t="shared" si="130"/>
        <v>4731.5608436689954</v>
      </c>
      <c r="R292">
        <f t="shared" si="130"/>
        <v>4731.5607901858339</v>
      </c>
    </row>
    <row r="293" spans="1:18" x14ac:dyDescent="0.25">
      <c r="A293">
        <f t="shared" si="121"/>
        <v>8</v>
      </c>
      <c r="B293">
        <f t="shared" si="121"/>
        <v>804</v>
      </c>
      <c r="C293">
        <f t="shared" si="122"/>
        <v>722.76633660122752</v>
      </c>
      <c r="D293">
        <f t="shared" si="123"/>
        <v>847.7267015427351</v>
      </c>
      <c r="E293">
        <f t="shared" si="124"/>
        <v>847.648665121249</v>
      </c>
      <c r="F293">
        <f t="shared" si="125"/>
        <v>852.4684128319077</v>
      </c>
      <c r="G293">
        <f t="shared" si="126"/>
        <v>852.17344402232447</v>
      </c>
      <c r="H293">
        <f t="shared" si="127"/>
        <v>852.18319626666585</v>
      </c>
      <c r="I293">
        <f t="shared" si="128"/>
        <v>852.18303061176834</v>
      </c>
      <c r="J293">
        <f t="shared" si="129"/>
        <v>852.18303174317941</v>
      </c>
      <c r="K293">
        <f t="shared" si="130"/>
        <v>6598.9080691850677</v>
      </c>
      <c r="L293">
        <f t="shared" si="130"/>
        <v>1912.0244278074322</v>
      </c>
      <c r="M293">
        <f t="shared" si="130"/>
        <v>1905.2059668669385</v>
      </c>
      <c r="N293">
        <f t="shared" si="130"/>
        <v>2349.187042444235</v>
      </c>
      <c r="O293">
        <f t="shared" si="130"/>
        <v>2320.6807089720296</v>
      </c>
      <c r="P293">
        <f t="shared" si="130"/>
        <v>2321.6204024720414</v>
      </c>
      <c r="Q293">
        <f t="shared" si="130"/>
        <v>2321.6044389346052</v>
      </c>
      <c r="R293">
        <f t="shared" si="130"/>
        <v>2321.6045479642348</v>
      </c>
    </row>
    <row r="294" spans="1:18" x14ac:dyDescent="0.25">
      <c r="A294">
        <f t="shared" si="121"/>
        <v>9</v>
      </c>
      <c r="B294">
        <f t="shared" si="121"/>
        <v>822</v>
      </c>
      <c r="C294">
        <f t="shared" si="122"/>
        <v>727.59202536614612</v>
      </c>
      <c r="D294">
        <f t="shared" si="123"/>
        <v>885.74498724524165</v>
      </c>
      <c r="E294">
        <f t="shared" si="124"/>
        <v>885.66695082375554</v>
      </c>
      <c r="F294">
        <f t="shared" si="125"/>
        <v>893.38725471282578</v>
      </c>
      <c r="G294">
        <f t="shared" si="126"/>
        <v>892.85571134011218</v>
      </c>
      <c r="H294">
        <f t="shared" si="127"/>
        <v>892.87548193369821</v>
      </c>
      <c r="I294">
        <f t="shared" si="128"/>
        <v>892.87510412501319</v>
      </c>
      <c r="J294">
        <f t="shared" si="129"/>
        <v>892.87510702797033</v>
      </c>
      <c r="K294">
        <f t="shared" si="130"/>
        <v>8912.8656744663986</v>
      </c>
      <c r="L294">
        <f t="shared" si="130"/>
        <v>4063.42339889602</v>
      </c>
      <c r="M294">
        <f t="shared" si="130"/>
        <v>4053.4806271945063</v>
      </c>
      <c r="N294">
        <f t="shared" si="130"/>
        <v>5096.1401354338668</v>
      </c>
      <c r="O294">
        <f t="shared" si="130"/>
        <v>5020.531829513302</v>
      </c>
      <c r="P294">
        <f t="shared" si="130"/>
        <v>5023.3339393339811</v>
      </c>
      <c r="Q294">
        <f t="shared" si="130"/>
        <v>5023.2803847314626</v>
      </c>
      <c r="R294">
        <f t="shared" si="130"/>
        <v>5023.2807962262495</v>
      </c>
    </row>
    <row r="295" spans="1:18" x14ac:dyDescent="0.25">
      <c r="A295">
        <f t="shared" si="121"/>
        <v>10</v>
      </c>
      <c r="B295">
        <f t="shared" si="121"/>
        <v>835</v>
      </c>
      <c r="C295">
        <f t="shared" si="122"/>
        <v>732.41771413106471</v>
      </c>
      <c r="D295">
        <f t="shared" si="123"/>
        <v>927.6682843521703</v>
      </c>
      <c r="E295">
        <f t="shared" si="124"/>
        <v>927.5902479306842</v>
      </c>
      <c r="F295">
        <f t="shared" si="125"/>
        <v>939.35721011490955</v>
      </c>
      <c r="G295">
        <f t="shared" si="126"/>
        <v>938.45703674582012</v>
      </c>
      <c r="H295">
        <f t="shared" si="127"/>
        <v>938.49423860564286</v>
      </c>
      <c r="I295">
        <f t="shared" si="128"/>
        <v>938.49344870153732</v>
      </c>
      <c r="J295">
        <f t="shared" si="129"/>
        <v>938.49345544527307</v>
      </c>
      <c r="K295">
        <f t="shared" si="130"/>
        <v>10523.12537409596</v>
      </c>
      <c r="L295">
        <f t="shared" si="130"/>
        <v>8587.410924774691</v>
      </c>
      <c r="M295">
        <f t="shared" si="130"/>
        <v>8572.9540118655696</v>
      </c>
      <c r="N295">
        <f t="shared" si="130"/>
        <v>10890.42730296738</v>
      </c>
      <c r="O295">
        <f t="shared" si="130"/>
        <v>10703.358452225973</v>
      </c>
      <c r="P295">
        <f t="shared" si="130"/>
        <v>10711.057424561737</v>
      </c>
      <c r="Q295">
        <f t="shared" si="130"/>
        <v>10710.893924137736</v>
      </c>
      <c r="R295">
        <f t="shared" si="130"/>
        <v>10710.895320002723</v>
      </c>
    </row>
    <row r="296" spans="1:18" x14ac:dyDescent="0.25">
      <c r="A296">
        <f t="shared" si="121"/>
        <v>11</v>
      </c>
      <c r="B296">
        <f t="shared" si="121"/>
        <v>835</v>
      </c>
      <c r="C296">
        <f t="shared" si="122"/>
        <v>737.24340289598331</v>
      </c>
      <c r="D296">
        <f t="shared" si="123"/>
        <v>973.49659286352107</v>
      </c>
      <c r="E296">
        <f t="shared" si="124"/>
        <v>973.41855644203497</v>
      </c>
      <c r="F296">
        <f t="shared" si="125"/>
        <v>990.64656577595929</v>
      </c>
      <c r="G296">
        <f t="shared" si="126"/>
        <v>989.19682756330712</v>
      </c>
      <c r="H296">
        <f t="shared" si="127"/>
        <v>989.2627329272965</v>
      </c>
      <c r="I296">
        <f t="shared" si="128"/>
        <v>989.2611936276586</v>
      </c>
      <c r="J296">
        <f t="shared" si="129"/>
        <v>989.26120808345502</v>
      </c>
      <c r="K296">
        <f t="shared" si="130"/>
        <v>9556.3522773570439</v>
      </c>
      <c r="L296">
        <f t="shared" si="130"/>
        <v>19181.306234803917</v>
      </c>
      <c r="M296">
        <f t="shared" si="130"/>
        <v>19159.696767496822</v>
      </c>
      <c r="N296">
        <f t="shared" si="130"/>
        <v>24225.853437850023</v>
      </c>
      <c r="O296">
        <f t="shared" si="130"/>
        <v>23776.661630588271</v>
      </c>
      <c r="P296">
        <f t="shared" si="130"/>
        <v>23796.990770198408</v>
      </c>
      <c r="Q296">
        <f t="shared" si="130"/>
        <v>23796.515859429979</v>
      </c>
      <c r="R296">
        <f t="shared" si="130"/>
        <v>23796.520319367006</v>
      </c>
    </row>
    <row r="297" spans="1:18" x14ac:dyDescent="0.25">
      <c r="A297">
        <f t="shared" si="121"/>
        <v>12</v>
      </c>
      <c r="B297">
        <f t="shared" si="121"/>
        <v>877</v>
      </c>
      <c r="C297">
        <f t="shared" si="122"/>
        <v>742.0690916609019</v>
      </c>
      <c r="D297">
        <f t="shared" si="123"/>
        <v>1023.229912779294</v>
      </c>
      <c r="E297">
        <f t="shared" si="124"/>
        <v>1023.1518763578079</v>
      </c>
      <c r="F297">
        <f t="shared" si="125"/>
        <v>1047.5518491430175</v>
      </c>
      <c r="G297">
        <f t="shared" si="126"/>
        <v>1045.3119297452449</v>
      </c>
      <c r="H297">
        <f t="shared" si="127"/>
        <v>1045.423013903446</v>
      </c>
      <c r="I297">
        <f t="shared" si="128"/>
        <v>1045.420183534221</v>
      </c>
      <c r="J297">
        <f t="shared" si="129"/>
        <v>1045.4202125310501</v>
      </c>
      <c r="K297">
        <f t="shared" si="130"/>
        <v>18206.350025214091</v>
      </c>
      <c r="L297">
        <f t="shared" si="130"/>
        <v>21383.187391439918</v>
      </c>
      <c r="M297">
        <f t="shared" si="130"/>
        <v>21360.370962907953</v>
      </c>
      <c r="N297">
        <f t="shared" si="130"/>
        <v>29087.93324610261</v>
      </c>
      <c r="O297">
        <f t="shared" si="130"/>
        <v>28328.905694568264</v>
      </c>
      <c r="P297">
        <f t="shared" si="130"/>
        <v>28366.311612320351</v>
      </c>
      <c r="Q297">
        <f t="shared" si="130"/>
        <v>28365.358221700684</v>
      </c>
      <c r="R297">
        <f t="shared" si="130"/>
        <v>28365.36798900408</v>
      </c>
    </row>
    <row r="298" spans="1:18" x14ac:dyDescent="0.25">
      <c r="A298">
        <f t="shared" si="121"/>
        <v>13</v>
      </c>
      <c r="B298">
        <f t="shared" si="121"/>
        <v>904</v>
      </c>
      <c r="C298">
        <f t="shared" si="122"/>
        <v>746.8947804258205</v>
      </c>
      <c r="D298">
        <f t="shared" si="123"/>
        <v>1076.8682440994889</v>
      </c>
      <c r="E298">
        <f t="shared" si="124"/>
        <v>1076.7902076780028</v>
      </c>
      <c r="F298">
        <f t="shared" si="125"/>
        <v>1110.3978283723688</v>
      </c>
      <c r="G298">
        <f t="shared" si="126"/>
        <v>1107.0555476650757</v>
      </c>
      <c r="H298">
        <f t="shared" si="127"/>
        <v>1107.2351139368848</v>
      </c>
      <c r="I298">
        <f t="shared" si="128"/>
        <v>1107.2301574057651</v>
      </c>
      <c r="J298">
        <f t="shared" si="129"/>
        <v>1107.2302124164889</v>
      </c>
      <c r="K298">
        <f t="shared" si="130"/>
        <v>24682.050017451154</v>
      </c>
      <c r="L298">
        <f t="shared" si="130"/>
        <v>29883.429818040495</v>
      </c>
      <c r="M298">
        <f t="shared" si="130"/>
        <v>29856.455869407353</v>
      </c>
      <c r="N298">
        <f t="shared" si="130"/>
        <v>42600.063556829824</v>
      </c>
      <c r="O298">
        <f t="shared" si="130"/>
        <v>41231.555437563817</v>
      </c>
      <c r="P298">
        <f t="shared" si="130"/>
        <v>41304.511536938538</v>
      </c>
      <c r="Q298">
        <f t="shared" si="130"/>
        <v>41302.496879172068</v>
      </c>
      <c r="R298">
        <f t="shared" si="130"/>
        <v>41302.519238851215</v>
      </c>
    </row>
    <row r="299" spans="1:18" x14ac:dyDescent="0.25">
      <c r="A299">
        <f t="shared" si="121"/>
        <v>14</v>
      </c>
      <c r="B299">
        <f t="shared" si="121"/>
        <v>960</v>
      </c>
      <c r="C299">
        <f t="shared" si="122"/>
        <v>751.7204691907391</v>
      </c>
      <c r="D299">
        <f t="shared" si="123"/>
        <v>1134.4115868241061</v>
      </c>
      <c r="E299">
        <f t="shared" si="124"/>
        <v>1134.3335504026199</v>
      </c>
      <c r="F299">
        <f t="shared" si="125"/>
        <v>1179.53751232954</v>
      </c>
      <c r="G299">
        <f t="shared" si="126"/>
        <v>1174.6961639089686</v>
      </c>
      <c r="H299">
        <f t="shared" si="127"/>
        <v>1174.9762766517708</v>
      </c>
      <c r="I299">
        <f t="shared" si="128"/>
        <v>1174.9679499958115</v>
      </c>
      <c r="J299">
        <f t="shared" si="129"/>
        <v>1174.9680495191251</v>
      </c>
      <c r="K299">
        <f t="shared" si="130"/>
        <v>43380.362954125863</v>
      </c>
      <c r="L299">
        <f t="shared" si="130"/>
        <v>30419.401618502685</v>
      </c>
      <c r="M299">
        <f t="shared" si="130"/>
        <v>30392.186795982831</v>
      </c>
      <c r="N299">
        <f t="shared" si="130"/>
        <v>48196.719319842952</v>
      </c>
      <c r="O299">
        <f t="shared" si="130"/>
        <v>46094.442797226722</v>
      </c>
      <c r="P299">
        <f t="shared" si="130"/>
        <v>46214.799523058711</v>
      </c>
      <c r="Q299">
        <f t="shared" si="130"/>
        <v>46211.219525401721</v>
      </c>
      <c r="R299">
        <f t="shared" si="130"/>
        <v>46211.262314057014</v>
      </c>
    </row>
    <row r="300" spans="1:18" x14ac:dyDescent="0.25">
      <c r="A300">
        <f t="shared" si="121"/>
        <v>15</v>
      </c>
      <c r="B300">
        <f t="shared" si="121"/>
        <v>957</v>
      </c>
      <c r="C300">
        <f t="shared" si="122"/>
        <v>756.54615795565769</v>
      </c>
      <c r="D300">
        <f t="shared" si="123"/>
        <v>1195.8599409531453</v>
      </c>
      <c r="E300">
        <f t="shared" si="124"/>
        <v>1195.7819045316592</v>
      </c>
      <c r="F300">
        <f t="shared" si="125"/>
        <v>1255.3521505893</v>
      </c>
      <c r="G300">
        <f t="shared" si="126"/>
        <v>1248.5164590677771</v>
      </c>
      <c r="H300">
        <f t="shared" si="127"/>
        <v>1248.9402115023204</v>
      </c>
      <c r="I300">
        <f t="shared" si="128"/>
        <v>1248.9267152501416</v>
      </c>
      <c r="J300">
        <f t="shared" si="129"/>
        <v>1248.9268880847117</v>
      </c>
      <c r="K300">
        <f t="shared" si="130"/>
        <v>40181.742790338139</v>
      </c>
      <c r="L300">
        <f t="shared" si="130"/>
        <v>57054.071392140046</v>
      </c>
      <c r="M300">
        <f t="shared" si="130"/>
        <v>57016.797931766392</v>
      </c>
      <c r="N300">
        <f t="shared" si="130"/>
        <v>89014.005761260327</v>
      </c>
      <c r="O300">
        <f t="shared" si="130"/>
        <v>84981.845907414943</v>
      </c>
      <c r="P300">
        <f t="shared" si="130"/>
        <v>85229.087092019559</v>
      </c>
      <c r="Q300">
        <f t="shared" si="130"/>
        <v>85221.207076737235</v>
      </c>
      <c r="R300">
        <f t="shared" si="130"/>
        <v>85221.307986823769</v>
      </c>
    </row>
    <row r="301" spans="1:18" x14ac:dyDescent="0.25">
      <c r="A301">
        <f t="shared" si="121"/>
        <v>16</v>
      </c>
      <c r="B301">
        <f t="shared" si="121"/>
        <v>935</v>
      </c>
      <c r="C301">
        <f t="shared" si="122"/>
        <v>761.37184672057629</v>
      </c>
      <c r="D301">
        <f t="shared" si="123"/>
        <v>1261.2133064866066</v>
      </c>
      <c r="E301">
        <f t="shared" si="124"/>
        <v>1261.1352700651205</v>
      </c>
      <c r="F301">
        <f t="shared" si="125"/>
        <v>1338.2512334356597</v>
      </c>
      <c r="G301">
        <f t="shared" si="126"/>
        <v>1328.8122315289966</v>
      </c>
      <c r="H301">
        <f t="shared" si="127"/>
        <v>1329.4363751668443</v>
      </c>
      <c r="I301">
        <f t="shared" si="128"/>
        <v>1329.4151713399667</v>
      </c>
      <c r="J301">
        <f t="shared" si="129"/>
        <v>1329.4154609812099</v>
      </c>
      <c r="K301">
        <f t="shared" si="130"/>
        <v>30146.735611223055</v>
      </c>
      <c r="L301">
        <f t="shared" si="130"/>
        <v>106415.12132892472</v>
      </c>
      <c r="M301">
        <f t="shared" si="130"/>
        <v>106364.21438044908</v>
      </c>
      <c r="N301">
        <f t="shared" si="130"/>
        <v>162611.55726738094</v>
      </c>
      <c r="O301">
        <f t="shared" si="130"/>
        <v>155088.07370184798</v>
      </c>
      <c r="P301">
        <f t="shared" si="130"/>
        <v>155580.05405475956</v>
      </c>
      <c r="Q301">
        <f t="shared" si="130"/>
        <v>155563.3273831353</v>
      </c>
      <c r="R301">
        <f t="shared" si="130"/>
        <v>155563.55586102032</v>
      </c>
    </row>
    <row r="302" spans="1:18" x14ac:dyDescent="0.25">
      <c r="A302">
        <f t="shared" si="121"/>
        <v>17</v>
      </c>
      <c r="B302">
        <f t="shared" si="121"/>
        <v>880</v>
      </c>
      <c r="C302">
        <f t="shared" si="122"/>
        <v>766.19753548549488</v>
      </c>
      <c r="D302">
        <f t="shared" si="123"/>
        <v>1330.47168342449</v>
      </c>
      <c r="E302">
        <f t="shared" si="124"/>
        <v>1330.3936470030039</v>
      </c>
      <c r="F302">
        <f t="shared" si="125"/>
        <v>1428.6724918618725</v>
      </c>
      <c r="G302">
        <f t="shared" si="126"/>
        <v>1415.8913172687203</v>
      </c>
      <c r="H302">
        <f t="shared" si="127"/>
        <v>1416.7892797271199</v>
      </c>
      <c r="I302">
        <f t="shared" si="128"/>
        <v>1416.7568669068721</v>
      </c>
      <c r="J302">
        <f t="shared" si="129"/>
        <v>1416.7573373335174</v>
      </c>
      <c r="K302">
        <f t="shared" si="130"/>
        <v>12951.000929575197</v>
      </c>
      <c r="L302">
        <f t="shared" si="130"/>
        <v>202924.73756729398</v>
      </c>
      <c r="M302">
        <f t="shared" si="130"/>
        <v>202854.43726066651</v>
      </c>
      <c r="N302">
        <f t="shared" si="130"/>
        <v>301041.50332591648</v>
      </c>
      <c r="O302">
        <f t="shared" si="130"/>
        <v>287179.50392400421</v>
      </c>
      <c r="P302">
        <f t="shared" si="130"/>
        <v>288142.7308299602</v>
      </c>
      <c r="Q302">
        <f t="shared" si="130"/>
        <v>288107.93417168164</v>
      </c>
      <c r="R302">
        <f t="shared" si="130"/>
        <v>288108.4391813674</v>
      </c>
    </row>
    <row r="303" spans="1:18" x14ac:dyDescent="0.25">
      <c r="A303">
        <f t="shared" ref="A303:B318" si="131">A19</f>
        <v>18</v>
      </c>
      <c r="B303">
        <f t="shared" si="131"/>
        <v>979</v>
      </c>
      <c r="C303">
        <f t="shared" si="122"/>
        <v>771.02322425041348</v>
      </c>
      <c r="D303">
        <f t="shared" si="123"/>
        <v>1403.6350717667956</v>
      </c>
      <c r="E303">
        <f t="shared" si="124"/>
        <v>1403.5570353453095</v>
      </c>
      <c r="F303">
        <f t="shared" si="125"/>
        <v>1527.0818975704335</v>
      </c>
      <c r="G303">
        <f t="shared" si="126"/>
        <v>1510.0725096435976</v>
      </c>
      <c r="H303">
        <f t="shared" si="127"/>
        <v>1511.337827633105</v>
      </c>
      <c r="I303">
        <f t="shared" si="128"/>
        <v>1511.2894681214259</v>
      </c>
      <c r="J303">
        <f t="shared" si="129"/>
        <v>1511.290211278442</v>
      </c>
      <c r="K303">
        <f t="shared" si="130"/>
        <v>43254.3392511938</v>
      </c>
      <c r="L303">
        <f t="shared" si="130"/>
        <v>180314.94417439165</v>
      </c>
      <c r="M303">
        <f t="shared" si="130"/>
        <v>180248.67626119836</v>
      </c>
      <c r="N303">
        <f t="shared" si="130"/>
        <v>300393.76644440717</v>
      </c>
      <c r="O303">
        <f t="shared" si="130"/>
        <v>282038.0104991491</v>
      </c>
      <c r="P303">
        <f t="shared" si="130"/>
        <v>283383.56272913341</v>
      </c>
      <c r="Q303">
        <f t="shared" si="130"/>
        <v>283332.07787299046</v>
      </c>
      <c r="R303">
        <f t="shared" si="130"/>
        <v>283332.86902284843</v>
      </c>
    </row>
    <row r="304" spans="1:18" x14ac:dyDescent="0.25">
      <c r="A304">
        <f t="shared" si="131"/>
        <v>19</v>
      </c>
      <c r="B304">
        <f t="shared" si="131"/>
        <v>985</v>
      </c>
      <c r="C304">
        <f t="shared" si="122"/>
        <v>775.84891301533207</v>
      </c>
      <c r="D304">
        <f t="shared" si="123"/>
        <v>1480.7034715135233</v>
      </c>
      <c r="E304">
        <f t="shared" si="124"/>
        <v>1480.6254350920372</v>
      </c>
      <c r="F304">
        <f t="shared" si="125"/>
        <v>1633.9736629730803</v>
      </c>
      <c r="G304">
        <f t="shared" si="126"/>
        <v>1611.6844791827907</v>
      </c>
      <c r="H304">
        <f t="shared" si="127"/>
        <v>1613.4346734529897</v>
      </c>
      <c r="I304">
        <f t="shared" si="128"/>
        <v>1613.3640661573406</v>
      </c>
      <c r="J304">
        <f t="shared" si="129"/>
        <v>1613.3652114839456</v>
      </c>
      <c r="K304">
        <f t="shared" si="130"/>
        <v>43744.177186868132</v>
      </c>
      <c r="L304">
        <f t="shared" si="130"/>
        <v>245721.93167055835</v>
      </c>
      <c r="M304">
        <f t="shared" si="130"/>
        <v>245644.57191017113</v>
      </c>
      <c r="N304">
        <f t="shared" si="130"/>
        <v>421166.81523269723</v>
      </c>
      <c r="O304">
        <f t="shared" si="130"/>
        <v>392733.43644860561</v>
      </c>
      <c r="P304">
        <f t="shared" si="130"/>
        <v>394930.13879796583</v>
      </c>
      <c r="Q304">
        <f t="shared" si="130"/>
        <v>394841.39963778673</v>
      </c>
      <c r="R304">
        <f t="shared" si="130"/>
        <v>394842.83900326368</v>
      </c>
    </row>
    <row r="305" spans="1:18" x14ac:dyDescent="0.25">
      <c r="A305">
        <f t="shared" si="131"/>
        <v>20</v>
      </c>
      <c r="B305">
        <f t="shared" si="131"/>
        <v>1017</v>
      </c>
      <c r="C305">
        <f t="shared" si="122"/>
        <v>780.67460178025067</v>
      </c>
      <c r="D305">
        <f t="shared" si="123"/>
        <v>1561.676882664673</v>
      </c>
      <c r="E305">
        <f t="shared" si="124"/>
        <v>1561.5988462431869</v>
      </c>
      <c r="F305">
        <f t="shared" si="125"/>
        <v>1749.8702411907925</v>
      </c>
      <c r="G305">
        <f t="shared" si="126"/>
        <v>1721.0646933799308</v>
      </c>
      <c r="H305">
        <f t="shared" si="127"/>
        <v>1723.4456124085857</v>
      </c>
      <c r="I305">
        <f t="shared" si="128"/>
        <v>1723.3445046830723</v>
      </c>
      <c r="J305">
        <f t="shared" si="129"/>
        <v>1723.346231079413</v>
      </c>
      <c r="K305">
        <f t="shared" si="130"/>
        <v>55849.6938437231</v>
      </c>
      <c r="L305">
        <f t="shared" si="130"/>
        <v>296672.90650930599</v>
      </c>
      <c r="M305">
        <f t="shared" si="130"/>
        <v>296587.90332941036</v>
      </c>
      <c r="N305">
        <f t="shared" si="130"/>
        <v>537098.79042305041</v>
      </c>
      <c r="O305">
        <f t="shared" si="130"/>
        <v>495707.09246417589</v>
      </c>
      <c r="P305">
        <f t="shared" si="130"/>
        <v>499065.40329134167</v>
      </c>
      <c r="Q305">
        <f t="shared" si="130"/>
        <v>498922.55929597473</v>
      </c>
      <c r="R305">
        <f t="shared" si="130"/>
        <v>498924.99816009146</v>
      </c>
    </row>
    <row r="306" spans="1:18" x14ac:dyDescent="0.25">
      <c r="A306">
        <f t="shared" si="131"/>
        <v>21</v>
      </c>
      <c r="B306">
        <f t="shared" si="131"/>
        <v>1096</v>
      </c>
      <c r="C306">
        <f t="shared" si="122"/>
        <v>785.50029054516926</v>
      </c>
      <c r="D306">
        <f t="shared" si="123"/>
        <v>1646.5553052202449</v>
      </c>
      <c r="E306">
        <f t="shared" si="124"/>
        <v>1646.4772687987588</v>
      </c>
      <c r="F306">
        <f t="shared" si="125"/>
        <v>1875.3223260537918</v>
      </c>
      <c r="G306">
        <f t="shared" si="126"/>
        <v>1838.5583364850768</v>
      </c>
      <c r="H306">
        <f t="shared" si="127"/>
        <v>1841.7489956960585</v>
      </c>
      <c r="I306">
        <f t="shared" si="128"/>
        <v>1841.6067269727548</v>
      </c>
      <c r="J306">
        <f t="shared" si="129"/>
        <v>1841.6092776464266</v>
      </c>
      <c r="K306">
        <f t="shared" si="130"/>
        <v>96410.069571534303</v>
      </c>
      <c r="L306">
        <f t="shared" si="130"/>
        <v>303111.14410615707</v>
      </c>
      <c r="M306">
        <f t="shared" si="130"/>
        <v>303025.22346414096</v>
      </c>
      <c r="N306">
        <f t="shared" si="130"/>
        <v>607343.28788589255</v>
      </c>
      <c r="O306">
        <f t="shared" si="130"/>
        <v>551392.88308348448</v>
      </c>
      <c r="P306">
        <f t="shared" si="130"/>
        <v>556141.56458167988</v>
      </c>
      <c r="Q306">
        <f t="shared" si="130"/>
        <v>555929.39130702417</v>
      </c>
      <c r="R306">
        <f t="shared" si="130"/>
        <v>555933.19491242606</v>
      </c>
    </row>
    <row r="307" spans="1:18" x14ac:dyDescent="0.25">
      <c r="A307">
        <f t="shared" si="131"/>
        <v>22</v>
      </c>
      <c r="B307">
        <f t="shared" si="131"/>
        <v>1041</v>
      </c>
      <c r="C307">
        <f t="shared" si="122"/>
        <v>790.32597931008786</v>
      </c>
      <c r="D307">
        <f t="shared" si="123"/>
        <v>1735.3387391802389</v>
      </c>
      <c r="E307">
        <f t="shared" si="124"/>
        <v>1735.2607027587528</v>
      </c>
      <c r="F307">
        <f t="shared" si="125"/>
        <v>2010.9088521015422</v>
      </c>
      <c r="G307">
        <f t="shared" si="126"/>
        <v>1964.5172292966713</v>
      </c>
      <c r="H307">
        <f t="shared" si="127"/>
        <v>1968.7351725919943</v>
      </c>
      <c r="I307">
        <f t="shared" si="128"/>
        <v>1968.5381422383443</v>
      </c>
      <c r="J307">
        <f t="shared" si="129"/>
        <v>1968.541842922222</v>
      </c>
      <c r="K307">
        <f t="shared" si="130"/>
        <v>62837.4646488465</v>
      </c>
      <c r="L307">
        <f t="shared" si="130"/>
        <v>482106.28472640383</v>
      </c>
      <c r="M307">
        <f t="shared" si="130"/>
        <v>481997.92339507735</v>
      </c>
      <c r="N307">
        <f t="shared" si="130"/>
        <v>940723.1813849312</v>
      </c>
      <c r="O307">
        <f t="shared" si="130"/>
        <v>852884.07280780061</v>
      </c>
      <c r="P307">
        <f t="shared" si="130"/>
        <v>860692.55046429753</v>
      </c>
      <c r="Q307">
        <f t="shared" si="130"/>
        <v>860327.00530695904</v>
      </c>
      <c r="R307">
        <f t="shared" si="130"/>
        <v>860333.87037155195</v>
      </c>
    </row>
    <row r="308" spans="1:18" x14ac:dyDescent="0.25">
      <c r="A308">
        <f t="shared" si="131"/>
        <v>23</v>
      </c>
      <c r="B308">
        <f t="shared" si="131"/>
        <v>1145</v>
      </c>
      <c r="C308">
        <f t="shared" si="122"/>
        <v>795.15166807500646</v>
      </c>
      <c r="D308">
        <f t="shared" si="123"/>
        <v>1828.027184544655</v>
      </c>
      <c r="E308">
        <f t="shared" si="124"/>
        <v>1827.9491481231689</v>
      </c>
      <c r="F308">
        <f t="shared" si="125"/>
        <v>2157.2369945827495</v>
      </c>
      <c r="G308">
        <f t="shared" si="126"/>
        <v>2099.298748953498</v>
      </c>
      <c r="H308">
        <f t="shared" si="127"/>
        <v>2104.8059593448097</v>
      </c>
      <c r="I308">
        <f t="shared" si="128"/>
        <v>2104.5370107848753</v>
      </c>
      <c r="J308">
        <f t="shared" si="129"/>
        <v>2104.5422918707513</v>
      </c>
      <c r="K308">
        <f t="shared" si="130"/>
        <v>122393.85535070045</v>
      </c>
      <c r="L308">
        <f t="shared" si="130"/>
        <v>466526.13482699823</v>
      </c>
      <c r="M308">
        <f t="shared" si="130"/>
        <v>466419.53892216214</v>
      </c>
      <c r="N308">
        <f t="shared" si="130"/>
        <v>1024623.7332019173</v>
      </c>
      <c r="O308">
        <f t="shared" si="130"/>
        <v>910686.10225421144</v>
      </c>
      <c r="P308">
        <f t="shared" si="130"/>
        <v>921227.47959381051</v>
      </c>
      <c r="Q308">
        <f t="shared" si="130"/>
        <v>920711.27506597387</v>
      </c>
      <c r="R308">
        <f t="shared" si="130"/>
        <v>920721.40988857416</v>
      </c>
    </row>
    <row r="309" spans="1:18" x14ac:dyDescent="0.25">
      <c r="A309">
        <f t="shared" si="131"/>
        <v>24</v>
      </c>
      <c r="B309">
        <f t="shared" si="131"/>
        <v>1049</v>
      </c>
      <c r="C309">
        <f t="shared" si="122"/>
        <v>799.97735683992505</v>
      </c>
      <c r="D309">
        <f t="shared" si="123"/>
        <v>1924.6206413134933</v>
      </c>
      <c r="E309">
        <f t="shared" si="124"/>
        <v>1924.5426048920071</v>
      </c>
      <c r="F309">
        <f t="shared" si="125"/>
        <v>2314.9421694553621</v>
      </c>
      <c r="G309">
        <f t="shared" si="126"/>
        <v>2243.2647487266386</v>
      </c>
      <c r="H309">
        <f t="shared" si="127"/>
        <v>2250.3741348514977</v>
      </c>
      <c r="I309">
        <f t="shared" si="128"/>
        <v>2250.0118475907066</v>
      </c>
      <c r="J309">
        <f t="shared" si="129"/>
        <v>2250.0192707789724</v>
      </c>
      <c r="K309">
        <f t="shared" si="130"/>
        <v>62012.276806430025</v>
      </c>
      <c r="L309">
        <f t="shared" si="130"/>
        <v>766711.50749425322</v>
      </c>
      <c r="M309">
        <f t="shared" si="130"/>
        <v>766574.85298108135</v>
      </c>
      <c r="N309">
        <f t="shared" si="130"/>
        <v>1602609.5764053487</v>
      </c>
      <c r="O309">
        <f t="shared" si="130"/>
        <v>1426268.2900511012</v>
      </c>
      <c r="P309">
        <f t="shared" si="130"/>
        <v>1443299.8118901846</v>
      </c>
      <c r="Q309">
        <f t="shared" si="130"/>
        <v>1442429.4580532426</v>
      </c>
      <c r="R309">
        <f t="shared" si="130"/>
        <v>1442447.2887824548</v>
      </c>
    </row>
    <row r="310" spans="1:18" x14ac:dyDescent="0.25">
      <c r="A310">
        <f t="shared" si="131"/>
        <v>25</v>
      </c>
      <c r="B310">
        <f t="shared" si="131"/>
        <v>1177</v>
      </c>
      <c r="C310">
        <f t="shared" si="122"/>
        <v>804.80304560484365</v>
      </c>
      <c r="D310">
        <f t="shared" si="123"/>
        <v>2025.1191094867536</v>
      </c>
      <c r="E310">
        <f t="shared" si="124"/>
        <v>2025.0410730652675</v>
      </c>
      <c r="F310">
        <f t="shared" si="125"/>
        <v>2484.6880333865702</v>
      </c>
      <c r="G310">
        <f t="shared" si="126"/>
        <v>2396.7804778114305</v>
      </c>
      <c r="H310">
        <f t="shared" si="127"/>
        <v>2405.8629631197155</v>
      </c>
      <c r="I310">
        <f t="shared" si="128"/>
        <v>2405.3808439146537</v>
      </c>
      <c r="J310">
        <f t="shared" si="129"/>
        <v>2405.3911340387172</v>
      </c>
      <c r="K310">
        <f t="shared" si="130"/>
        <v>138530.57286103009</v>
      </c>
      <c r="L310">
        <f t="shared" si="130"/>
        <v>719306.02387660393</v>
      </c>
      <c r="M310">
        <f t="shared" si="130"/>
        <v>719173.66160569037</v>
      </c>
      <c r="N310">
        <f t="shared" si="130"/>
        <v>1710047.9926624354</v>
      </c>
      <c r="O310">
        <f t="shared" si="130"/>
        <v>1487864.4140498817</v>
      </c>
      <c r="P310">
        <f t="shared" si="130"/>
        <v>1510104.1821273672</v>
      </c>
      <c r="Q310">
        <f t="shared" si="130"/>
        <v>1508919.497696477</v>
      </c>
      <c r="R310">
        <f t="shared" si="130"/>
        <v>1508944.7781849257</v>
      </c>
    </row>
    <row r="311" spans="1:18" x14ac:dyDescent="0.25">
      <c r="A311">
        <f t="shared" si="131"/>
        <v>26</v>
      </c>
      <c r="B311">
        <f t="shared" si="131"/>
        <v>1126</v>
      </c>
      <c r="C311">
        <f t="shared" si="122"/>
        <v>809.62873436976224</v>
      </c>
      <c r="D311">
        <f t="shared" si="123"/>
        <v>2129.522589064436</v>
      </c>
      <c r="E311">
        <f t="shared" si="124"/>
        <v>2129.4445526429499</v>
      </c>
      <c r="F311">
        <f t="shared" si="125"/>
        <v>2667.166483752806</v>
      </c>
      <c r="G311">
        <f t="shared" si="126"/>
        <v>2560.2135011194232</v>
      </c>
      <c r="H311">
        <f t="shared" si="127"/>
        <v>2571.7057425152066</v>
      </c>
      <c r="I311">
        <f t="shared" si="128"/>
        <v>2571.071306531886</v>
      </c>
      <c r="J311">
        <f t="shared" si="129"/>
        <v>2571.0853892772038</v>
      </c>
      <c r="K311">
        <f t="shared" si="130"/>
        <v>100090.77771647846</v>
      </c>
      <c r="L311">
        <f t="shared" si="130"/>
        <v>1007057.5867625889</v>
      </c>
      <c r="M311">
        <f t="shared" si="130"/>
        <v>1006900.9702288099</v>
      </c>
      <c r="N311">
        <f t="shared" si="130"/>
        <v>2375194.1306429883</v>
      </c>
      <c r="O311">
        <f t="shared" si="130"/>
        <v>2056968.3667932337</v>
      </c>
      <c r="P311">
        <f t="shared" si="130"/>
        <v>2090065.0939414448</v>
      </c>
      <c r="Q311">
        <f t="shared" si="130"/>
        <v>2088231.080961772</v>
      </c>
      <c r="R311">
        <f t="shared" si="130"/>
        <v>2088271.7823024478</v>
      </c>
    </row>
    <row r="312" spans="1:18" x14ac:dyDescent="0.25">
      <c r="A312">
        <f t="shared" si="131"/>
        <v>27</v>
      </c>
      <c r="B312">
        <f t="shared" si="131"/>
        <v>1182</v>
      </c>
      <c r="C312">
        <f t="shared" si="122"/>
        <v>814.45442313468084</v>
      </c>
      <c r="D312">
        <f t="shared" si="123"/>
        <v>2237.8310800465406</v>
      </c>
      <c r="E312">
        <f t="shared" si="124"/>
        <v>2237.7530436250545</v>
      </c>
      <c r="F312">
        <f t="shared" si="125"/>
        <v>2863.0976586397446</v>
      </c>
      <c r="G312">
        <f t="shared" si="126"/>
        <v>2733.9326190703355</v>
      </c>
      <c r="H312">
        <f t="shared" si="127"/>
        <v>2748.3453817945688</v>
      </c>
      <c r="I312">
        <f t="shared" si="128"/>
        <v>2747.5191142004892</v>
      </c>
      <c r="J312">
        <f t="shared" si="129"/>
        <v>2747.5381605019857</v>
      </c>
      <c r="K312">
        <f t="shared" si="130"/>
        <v>135089.75107326024</v>
      </c>
      <c r="L312">
        <f t="shared" si="130"/>
        <v>1114779.2695922444</v>
      </c>
      <c r="M312">
        <f t="shared" si="130"/>
        <v>1114614.4891235663</v>
      </c>
      <c r="N312">
        <f t="shared" si="130"/>
        <v>2826089.3378840312</v>
      </c>
      <c r="O312">
        <f t="shared" si="130"/>
        <v>2408494.8541345112</v>
      </c>
      <c r="P312">
        <f t="shared" si="130"/>
        <v>2453437.8550691735</v>
      </c>
      <c r="Q312">
        <f t="shared" si="130"/>
        <v>2450850.0969270845</v>
      </c>
      <c r="R312">
        <f t="shared" si="130"/>
        <v>2450909.7319879411</v>
      </c>
    </row>
    <row r="313" spans="1:18" x14ac:dyDescent="0.25">
      <c r="A313">
        <f t="shared" si="131"/>
        <v>28</v>
      </c>
      <c r="B313">
        <f t="shared" si="131"/>
        <v>1278</v>
      </c>
      <c r="C313">
        <f t="shared" si="122"/>
        <v>819.28011189959943</v>
      </c>
      <c r="D313">
        <f t="shared" si="123"/>
        <v>2350.0445824330673</v>
      </c>
      <c r="E313">
        <f t="shared" si="124"/>
        <v>2349.9665460115812</v>
      </c>
      <c r="F313">
        <f t="shared" si="125"/>
        <v>3073.2299368423028</v>
      </c>
      <c r="G313">
        <f t="shared" si="126"/>
        <v>2918.3067873840137</v>
      </c>
      <c r="H313">
        <f t="shared" si="127"/>
        <v>2936.2340029233565</v>
      </c>
      <c r="I313">
        <f t="shared" si="128"/>
        <v>2935.1681909605732</v>
      </c>
      <c r="J313">
        <f t="shared" si="129"/>
        <v>2935.1936689288336</v>
      </c>
      <c r="K313">
        <f t="shared" si="130"/>
        <v>210423.93573884401</v>
      </c>
      <c r="L313">
        <f t="shared" si="130"/>
        <v>1149279.5867240895</v>
      </c>
      <c r="M313">
        <f t="shared" si="130"/>
        <v>1149112.2757679992</v>
      </c>
      <c r="N313">
        <f t="shared" si="130"/>
        <v>3222850.5261348183</v>
      </c>
      <c r="O313">
        <f t="shared" si="130"/>
        <v>2690606.356738064</v>
      </c>
      <c r="P313">
        <f t="shared" si="130"/>
        <v>2749740.0084512183</v>
      </c>
      <c r="Q313">
        <f t="shared" si="130"/>
        <v>2746206.4131315388</v>
      </c>
      <c r="R313">
        <f t="shared" si="130"/>
        <v>2746290.8563378085</v>
      </c>
    </row>
    <row r="314" spans="1:18" x14ac:dyDescent="0.25">
      <c r="A314">
        <f t="shared" si="131"/>
        <v>29</v>
      </c>
      <c r="B314">
        <f t="shared" si="131"/>
        <v>1210</v>
      </c>
      <c r="C314">
        <f t="shared" si="122"/>
        <v>824.10580066451803</v>
      </c>
      <c r="D314">
        <f t="shared" si="123"/>
        <v>2466.163096224016</v>
      </c>
      <c r="E314">
        <f t="shared" si="124"/>
        <v>2466.0850598025299</v>
      </c>
      <c r="F314">
        <f t="shared" si="125"/>
        <v>3298.3399378646391</v>
      </c>
      <c r="G314">
        <f t="shared" si="126"/>
        <v>3113.704036872386</v>
      </c>
      <c r="H314">
        <f t="shared" si="127"/>
        <v>3135.8325706795213</v>
      </c>
      <c r="I314">
        <f t="shared" si="128"/>
        <v>3134.4699958678102</v>
      </c>
      <c r="J314">
        <f t="shared" si="129"/>
        <v>3134.5037311637798</v>
      </c>
      <c r="K314">
        <f t="shared" si="130"/>
        <v>148914.33308077269</v>
      </c>
      <c r="L314">
        <f t="shared" si="130"/>
        <v>1577945.7243151066</v>
      </c>
      <c r="M314">
        <f t="shared" si="130"/>
        <v>1577749.6774591252</v>
      </c>
      <c r="N314">
        <f t="shared" si="130"/>
        <v>4361163.6960804844</v>
      </c>
      <c r="O314">
        <f t="shared" si="130"/>
        <v>3624089.0600042189</v>
      </c>
      <c r="P314">
        <f t="shared" si="130"/>
        <v>3708831.0902900933</v>
      </c>
      <c r="Q314">
        <f t="shared" si="130"/>
        <v>3703584.7649954492</v>
      </c>
      <c r="R314">
        <f t="shared" si="130"/>
        <v>3703714.6112633101</v>
      </c>
    </row>
    <row r="315" spans="1:18" x14ac:dyDescent="0.25">
      <c r="A315">
        <f t="shared" si="131"/>
        <v>30</v>
      </c>
      <c r="B315">
        <f t="shared" si="131"/>
        <v>1219</v>
      </c>
      <c r="C315">
        <f t="shared" si="122"/>
        <v>828.93148942943662</v>
      </c>
      <c r="D315">
        <f t="shared" si="123"/>
        <v>2586.1866214193869</v>
      </c>
      <c r="E315">
        <f t="shared" si="124"/>
        <v>2586.1085849979008</v>
      </c>
      <c r="F315">
        <f t="shared" si="125"/>
        <v>3539.2325219201539</v>
      </c>
      <c r="G315">
        <f t="shared" si="126"/>
        <v>3320.4903932314223</v>
      </c>
      <c r="H315">
        <f t="shared" si="127"/>
        <v>3347.6105490421955</v>
      </c>
      <c r="I315">
        <f t="shared" si="128"/>
        <v>3345.8830287633068</v>
      </c>
      <c r="J315">
        <f t="shared" si="129"/>
        <v>3345.9272744132745</v>
      </c>
      <c r="K315">
        <f t="shared" si="130"/>
        <v>152153.44293873772</v>
      </c>
      <c r="L315">
        <f t="shared" si="130"/>
        <v>1869199.257788158</v>
      </c>
      <c r="M315">
        <f t="shared" si="130"/>
        <v>1868985.8831749626</v>
      </c>
      <c r="N315">
        <f t="shared" si="130"/>
        <v>5383478.9557759576</v>
      </c>
      <c r="O315">
        <f t="shared" si="130"/>
        <v>4416261.8728439584</v>
      </c>
      <c r="P315">
        <f t="shared" si="130"/>
        <v>4530982.8694937173</v>
      </c>
      <c r="Q315">
        <f t="shared" si="130"/>
        <v>4523631.4180413773</v>
      </c>
      <c r="R315">
        <f t="shared" si="130"/>
        <v>4523819.6306430809</v>
      </c>
    </row>
    <row r="316" spans="1:18" x14ac:dyDescent="0.25">
      <c r="A316">
        <f t="shared" si="131"/>
        <v>31</v>
      </c>
      <c r="B316">
        <f t="shared" si="131"/>
        <v>1240</v>
      </c>
      <c r="C316">
        <f t="shared" si="122"/>
        <v>833.75717819435522</v>
      </c>
      <c r="D316">
        <f t="shared" si="123"/>
        <v>2710.1151580191799</v>
      </c>
      <c r="E316">
        <f t="shared" si="124"/>
        <v>2710.0371215976938</v>
      </c>
      <c r="F316">
        <f t="shared" si="125"/>
        <v>3796.7407899314917</v>
      </c>
      <c r="G316">
        <f t="shared" si="126"/>
        <v>3539.0287968330913</v>
      </c>
      <c r="H316">
        <f t="shared" si="127"/>
        <v>3572.0455843658142</v>
      </c>
      <c r="I316">
        <f t="shared" si="128"/>
        <v>3569.8723516816813</v>
      </c>
      <c r="J316">
        <f t="shared" si="129"/>
        <v>3569.9298683991074</v>
      </c>
      <c r="K316">
        <f t="shared" si="130"/>
        <v>165033.23026861285</v>
      </c>
      <c r="L316">
        <f t="shared" si="130"/>
        <v>2161238.5778377582</v>
      </c>
      <c r="M316">
        <f t="shared" si="130"/>
        <v>2161009.138875233</v>
      </c>
      <c r="N316">
        <f t="shared" si="130"/>
        <v>6536923.4668995077</v>
      </c>
      <c r="O316">
        <f t="shared" si="130"/>
        <v>5285533.4086678112</v>
      </c>
      <c r="P316">
        <f t="shared" si="130"/>
        <v>5438436.6075600917</v>
      </c>
      <c r="Q316">
        <f t="shared" si="130"/>
        <v>5428305.1751307277</v>
      </c>
      <c r="R316">
        <f t="shared" si="130"/>
        <v>5428573.1916582817</v>
      </c>
    </row>
    <row r="317" spans="1:18" x14ac:dyDescent="0.25">
      <c r="A317">
        <f t="shared" si="131"/>
        <v>32</v>
      </c>
      <c r="B317">
        <f t="shared" si="131"/>
        <v>1273</v>
      </c>
      <c r="C317">
        <f t="shared" si="122"/>
        <v>838.58286695927382</v>
      </c>
      <c r="D317">
        <f t="shared" si="123"/>
        <v>2837.9487060233951</v>
      </c>
      <c r="E317">
        <f t="shared" si="124"/>
        <v>2837.870669601909</v>
      </c>
      <c r="F317">
        <f t="shared" si="125"/>
        <v>4071.7260835305369</v>
      </c>
      <c r="G317">
        <f t="shared" si="126"/>
        <v>3769.6780225173152</v>
      </c>
      <c r="H317">
        <f t="shared" si="127"/>
        <v>3809.6232153395704</v>
      </c>
      <c r="I317">
        <f t="shared" si="128"/>
        <v>3806.90912549924</v>
      </c>
      <c r="J317">
        <f t="shared" si="129"/>
        <v>3806.9832736574754</v>
      </c>
      <c r="K317">
        <f t="shared" si="130"/>
        <v>188718.24547932399</v>
      </c>
      <c r="L317">
        <f t="shared" si="130"/>
        <v>2449064.4524842985</v>
      </c>
      <c r="M317">
        <f t="shared" si="130"/>
        <v>2448820.2125803269</v>
      </c>
      <c r="N317">
        <f t="shared" si="130"/>
        <v>7832867.690634178</v>
      </c>
      <c r="O317">
        <f t="shared" si="130"/>
        <v>6233401.1481209714</v>
      </c>
      <c r="P317">
        <f t="shared" si="130"/>
        <v>6434457.3365996601</v>
      </c>
      <c r="Q317">
        <f t="shared" si="130"/>
        <v>6420695.4562883228</v>
      </c>
      <c r="R317">
        <f t="shared" si="130"/>
        <v>6421071.2311758557</v>
      </c>
    </row>
    <row r="318" spans="1:18" x14ac:dyDescent="0.25">
      <c r="A318">
        <f t="shared" si="131"/>
        <v>33</v>
      </c>
      <c r="B318">
        <f t="shared" si="131"/>
        <v>1257</v>
      </c>
      <c r="C318">
        <f t="shared" si="122"/>
        <v>843.40855572419241</v>
      </c>
      <c r="D318">
        <f t="shared" si="123"/>
        <v>2969.6872654320323</v>
      </c>
      <c r="E318">
        <f t="shared" si="124"/>
        <v>2969.6092290105462</v>
      </c>
      <c r="F318">
        <f t="shared" si="125"/>
        <v>4365.0779850584167</v>
      </c>
      <c r="G318">
        <f t="shared" si="126"/>
        <v>4012.7915993839279</v>
      </c>
      <c r="H318">
        <f t="shared" si="127"/>
        <v>4060.8366097322173</v>
      </c>
      <c r="I318">
        <f t="shared" si="128"/>
        <v>4057.4701614241503</v>
      </c>
      <c r="J318">
        <f t="shared" si="129"/>
        <v>4057.5650059043128</v>
      </c>
      <c r="K318">
        <f t="shared" si="130"/>
        <v>171057.88277814846</v>
      </c>
      <c r="L318">
        <f t="shared" si="130"/>
        <v>2933297.6691730525</v>
      </c>
      <c r="M318">
        <f t="shared" si="130"/>
        <v>2933030.3712920975</v>
      </c>
      <c r="N318">
        <f t="shared" si="130"/>
        <v>9660148.7612047885</v>
      </c>
      <c r="O318">
        <f t="shared" si="130"/>
        <v>7594387.3392350273</v>
      </c>
      <c r="P318">
        <f t="shared" si="130"/>
        <v>7861499.7340746541</v>
      </c>
      <c r="Q318">
        <f t="shared" si="130"/>
        <v>7842633.1250270065</v>
      </c>
      <c r="R318">
        <f t="shared" ref="R318:R381" si="132">($B318-J318)^2</f>
        <v>7843164.3522958234</v>
      </c>
    </row>
    <row r="319" spans="1:18" x14ac:dyDescent="0.25">
      <c r="A319">
        <f t="shared" ref="A319:B334" si="133">A35</f>
        <v>34</v>
      </c>
      <c r="B319">
        <f t="shared" si="133"/>
        <v>1375</v>
      </c>
      <c r="C319">
        <f t="shared" si="122"/>
        <v>848.23424448911101</v>
      </c>
      <c r="D319">
        <f t="shared" si="123"/>
        <v>3105.3308362450916</v>
      </c>
      <c r="E319">
        <f t="shared" si="124"/>
        <v>3105.2527998236055</v>
      </c>
      <c r="F319">
        <f t="shared" si="125"/>
        <v>4677.7143175655019</v>
      </c>
      <c r="G319">
        <f t="shared" si="126"/>
        <v>4268.7167305846342</v>
      </c>
      <c r="H319">
        <f t="shared" si="127"/>
        <v>4326.1863279222071</v>
      </c>
      <c r="I319">
        <f t="shared" si="128"/>
        <v>4322.0374869304869</v>
      </c>
      <c r="J319">
        <f t="shared" si="129"/>
        <v>4322.1579161516893</v>
      </c>
      <c r="K319">
        <f t="shared" ref="K319:Q355" si="134">($B319-C319)^2</f>
        <v>277482.16117895767</v>
      </c>
      <c r="L319">
        <f t="shared" si="134"/>
        <v>2994044.8028606381</v>
      </c>
      <c r="M319">
        <f t="shared" si="134"/>
        <v>2993774.7512974259</v>
      </c>
      <c r="N319">
        <f t="shared" si="134"/>
        <v>10907921.863452159</v>
      </c>
      <c r="O319">
        <f t="shared" si="134"/>
        <v>8373596.5168654248</v>
      </c>
      <c r="P319">
        <f t="shared" si="134"/>
        <v>8709500.7421149611</v>
      </c>
      <c r="Q319">
        <f t="shared" si="134"/>
        <v>8685029.94937356</v>
      </c>
      <c r="R319">
        <f t="shared" si="132"/>
        <v>8685739.7827355675</v>
      </c>
    </row>
    <row r="320" spans="1:18" x14ac:dyDescent="0.25">
      <c r="A320">
        <f t="shared" si="133"/>
        <v>35</v>
      </c>
      <c r="B320">
        <f t="shared" si="133"/>
        <v>1377</v>
      </c>
      <c r="C320">
        <f t="shared" si="122"/>
        <v>853.0599332540296</v>
      </c>
      <c r="D320">
        <f t="shared" si="123"/>
        <v>3244.8794184625731</v>
      </c>
      <c r="E320">
        <f t="shared" si="124"/>
        <v>3244.801382041087</v>
      </c>
      <c r="F320">
        <f t="shared" si="125"/>
        <v>5010.5811448114036</v>
      </c>
      <c r="G320">
        <f t="shared" si="126"/>
        <v>4537.7932131149646</v>
      </c>
      <c r="H320">
        <f t="shared" si="127"/>
        <v>4606.1801132131659</v>
      </c>
      <c r="I320">
        <f t="shared" si="128"/>
        <v>4601.0979257380404</v>
      </c>
      <c r="J320">
        <f t="shared" si="129"/>
        <v>4601.2497862628152</v>
      </c>
      <c r="K320">
        <f t="shared" si="134"/>
        <v>274513.19354177191</v>
      </c>
      <c r="L320">
        <f t="shared" si="134"/>
        <v>3488973.5219160803</v>
      </c>
      <c r="M320">
        <f t="shared" si="134"/>
        <v>3488682.0027545947</v>
      </c>
      <c r="N320">
        <f t="shared" si="134"/>
        <v>13202911.93592895</v>
      </c>
      <c r="O320">
        <f t="shared" si="134"/>
        <v>9990613.7360736225</v>
      </c>
      <c r="P320">
        <f t="shared" si="134"/>
        <v>10427604.203571394</v>
      </c>
      <c r="Q320">
        <f t="shared" si="134"/>
        <v>10394807.434748335</v>
      </c>
      <c r="R320">
        <f t="shared" si="132"/>
        <v>10395786.68421581</v>
      </c>
    </row>
    <row r="321" spans="1:18" x14ac:dyDescent="0.25">
      <c r="A321">
        <f t="shared" si="133"/>
        <v>36</v>
      </c>
      <c r="B321">
        <f t="shared" si="133"/>
        <v>1414</v>
      </c>
      <c r="C321">
        <f t="shared" si="122"/>
        <v>857.8856220189482</v>
      </c>
      <c r="D321">
        <f t="shared" si="123"/>
        <v>3388.3330120844766</v>
      </c>
      <c r="E321">
        <f t="shared" si="124"/>
        <v>3388.2549756629905</v>
      </c>
      <c r="F321">
        <f t="shared" si="125"/>
        <v>5364.6527712649749</v>
      </c>
      <c r="G321">
        <f t="shared" si="126"/>
        <v>4820.3523576062307</v>
      </c>
      <c r="H321">
        <f t="shared" si="127"/>
        <v>4901.3327089347067</v>
      </c>
      <c r="I321">
        <f t="shared" si="128"/>
        <v>4895.1426914397825</v>
      </c>
      <c r="J321">
        <f t="shared" si="129"/>
        <v>4895.3329396359213</v>
      </c>
      <c r="K321">
        <f t="shared" si="134"/>
        <v>309263.20139725215</v>
      </c>
      <c r="L321">
        <f t="shared" si="134"/>
        <v>3897990.8426065622</v>
      </c>
      <c r="M321">
        <f t="shared" si="134"/>
        <v>3897682.7089300752</v>
      </c>
      <c r="N321">
        <f t="shared" si="134"/>
        <v>15607657.319103627</v>
      </c>
      <c r="O321">
        <f t="shared" si="134"/>
        <v>11603236.384169526</v>
      </c>
      <c r="P321">
        <f t="shared" si="134"/>
        <v>12161489.422805879</v>
      </c>
      <c r="Q321">
        <f t="shared" si="134"/>
        <v>12118354.438164612</v>
      </c>
      <c r="R321">
        <f t="shared" si="132"/>
        <v>12119679.036594085</v>
      </c>
    </row>
    <row r="322" spans="1:18" x14ac:dyDescent="0.25">
      <c r="A322">
        <f t="shared" si="133"/>
        <v>37</v>
      </c>
      <c r="B322">
        <f t="shared" si="133"/>
        <v>1457</v>
      </c>
      <c r="C322">
        <f t="shared" si="122"/>
        <v>862.71131078386679</v>
      </c>
      <c r="D322">
        <f t="shared" si="123"/>
        <v>3535.6916171108023</v>
      </c>
      <c r="E322">
        <f t="shared" si="124"/>
        <v>3535.6135806893162</v>
      </c>
      <c r="F322">
        <f t="shared" si="125"/>
        <v>5740.9317421043124</v>
      </c>
      <c r="G322">
        <f t="shared" si="126"/>
        <v>5116.7159081174868</v>
      </c>
      <c r="H322">
        <f t="shared" si="127"/>
        <v>5212.1657023285925</v>
      </c>
      <c r="I322">
        <f t="shared" si="128"/>
        <v>5204.6669943788802</v>
      </c>
      <c r="J322">
        <f t="shared" si="129"/>
        <v>5204.9038667099849</v>
      </c>
      <c r="K322">
        <f t="shared" si="134"/>
        <v>353179.04613022978</v>
      </c>
      <c r="L322">
        <f t="shared" si="134"/>
        <v>4320958.8390467223</v>
      </c>
      <c r="M322">
        <f t="shared" si="134"/>
        <v>4320634.4178260602</v>
      </c>
      <c r="N322">
        <f t="shared" si="134"/>
        <v>18352071.171008889</v>
      </c>
      <c r="O322">
        <f t="shared" si="134"/>
        <v>13393520.528128201</v>
      </c>
      <c r="P322">
        <f t="shared" si="134"/>
        <v>14101269.451944992</v>
      </c>
      <c r="Q322">
        <f t="shared" si="134"/>
        <v>14045007.90075683</v>
      </c>
      <c r="R322">
        <f t="shared" si="132"/>
        <v>14046783.394099656</v>
      </c>
    </row>
    <row r="323" spans="1:18" x14ac:dyDescent="0.25">
      <c r="A323">
        <f t="shared" si="133"/>
        <v>38</v>
      </c>
      <c r="B323">
        <f t="shared" si="133"/>
        <v>1389</v>
      </c>
      <c r="C323">
        <f t="shared" si="122"/>
        <v>867.53699954878539</v>
      </c>
      <c r="D323">
        <f t="shared" si="123"/>
        <v>3686.9552335415501</v>
      </c>
      <c r="E323">
        <f t="shared" si="124"/>
        <v>3686.877197120064</v>
      </c>
      <c r="F323">
        <f t="shared" si="125"/>
        <v>6140.4488432167545</v>
      </c>
      <c r="G323">
        <f t="shared" si="126"/>
        <v>5427.1949619274847</v>
      </c>
      <c r="H323">
        <f t="shared" si="127"/>
        <v>5539.2073952202236</v>
      </c>
      <c r="I323">
        <f t="shared" si="128"/>
        <v>5530.1696613771264</v>
      </c>
      <c r="J323">
        <f t="shared" si="129"/>
        <v>5530.4628649879987</v>
      </c>
      <c r="K323">
        <f t="shared" si="134"/>
        <v>271923.66083958343</v>
      </c>
      <c r="L323">
        <f t="shared" si="134"/>
        <v>5280598.2553610001</v>
      </c>
      <c r="M323">
        <f t="shared" si="134"/>
        <v>5280239.6130443616</v>
      </c>
      <c r="N323">
        <f t="shared" si="134"/>
        <v>22576266.109705836</v>
      </c>
      <c r="O323">
        <f t="shared" si="134"/>
        <v>16307018.550536519</v>
      </c>
      <c r="P323">
        <f t="shared" si="134"/>
        <v>17224221.423340634</v>
      </c>
      <c r="Q323">
        <f t="shared" si="134"/>
        <v>17149286.164310344</v>
      </c>
      <c r="R323">
        <f t="shared" si="132"/>
        <v>17151714.662074603</v>
      </c>
    </row>
    <row r="324" spans="1:18" x14ac:dyDescent="0.25">
      <c r="A324">
        <f t="shared" si="133"/>
        <v>39</v>
      </c>
      <c r="B324">
        <f t="shared" si="133"/>
        <v>1359</v>
      </c>
      <c r="C324">
        <f t="shared" si="122"/>
        <v>872.36268831370398</v>
      </c>
      <c r="D324">
        <f t="shared" si="123"/>
        <v>3842.12386137672</v>
      </c>
      <c r="E324">
        <f t="shared" si="124"/>
        <v>3842.0458249552339</v>
      </c>
      <c r="F324">
        <f t="shared" si="125"/>
        <v>6564.2631011988815</v>
      </c>
      <c r="G324">
        <f t="shared" si="126"/>
        <v>5752.0888893266301</v>
      </c>
      <c r="H324">
        <f t="shared" si="127"/>
        <v>5882.992701475474</v>
      </c>
      <c r="I324">
        <f t="shared" si="128"/>
        <v>5872.1527679167057</v>
      </c>
      <c r="J324">
        <f t="shared" si="129"/>
        <v>5872.5136932761998</v>
      </c>
      <c r="K324">
        <f t="shared" si="134"/>
        <v>236815.87312526521</v>
      </c>
      <c r="L324">
        <f t="shared" si="134"/>
        <v>6165904.1109384326</v>
      </c>
      <c r="M324">
        <f t="shared" si="134"/>
        <v>6165516.5688276179</v>
      </c>
      <c r="N324">
        <f t="shared" si="134"/>
        <v>27094763.952702597</v>
      </c>
      <c r="O324">
        <f t="shared" si="134"/>
        <v>19299229.989525083</v>
      </c>
      <c r="P324">
        <f t="shared" si="134"/>
        <v>20466509.963003356</v>
      </c>
      <c r="Q324">
        <f t="shared" si="134"/>
        <v>20368547.906554222</v>
      </c>
      <c r="R324">
        <f t="shared" si="132"/>
        <v>20371805.85939176</v>
      </c>
    </row>
    <row r="325" spans="1:18" x14ac:dyDescent="0.25">
      <c r="A325">
        <f t="shared" si="133"/>
        <v>40</v>
      </c>
      <c r="B325">
        <f t="shared" si="133"/>
        <v>1312</v>
      </c>
      <c r="C325">
        <f t="shared" si="122"/>
        <v>877.18837707862258</v>
      </c>
      <c r="D325">
        <f t="shared" si="123"/>
        <v>4001.197500616312</v>
      </c>
      <c r="E325">
        <f t="shared" si="124"/>
        <v>4001.1194641948259</v>
      </c>
      <c r="F325">
        <f t="shared" si="125"/>
        <v>7013.4617833565153</v>
      </c>
      <c r="G325">
        <f t="shared" si="126"/>
        <v>6091.6842534089392</v>
      </c>
      <c r="H325">
        <f t="shared" si="127"/>
        <v>6244.0630712428592</v>
      </c>
      <c r="I325">
        <f t="shared" si="128"/>
        <v>6231.1212823771475</v>
      </c>
      <c r="J325">
        <f t="shared" si="129"/>
        <v>6231.563239840385</v>
      </c>
      <c r="K325">
        <f t="shared" si="134"/>
        <v>189061.14742752211</v>
      </c>
      <c r="L325">
        <f t="shared" si="134"/>
        <v>7231783.1973210191</v>
      </c>
      <c r="M325">
        <f t="shared" si="134"/>
        <v>7231363.4927114677</v>
      </c>
      <c r="N325">
        <f t="shared" si="134"/>
        <v>32506666.467074856</v>
      </c>
      <c r="O325">
        <f t="shared" si="134"/>
        <v>22845381.562285367</v>
      </c>
      <c r="P325">
        <f t="shared" si="134"/>
        <v>24325246.138717543</v>
      </c>
      <c r="Q325">
        <f t="shared" si="134"/>
        <v>24197754.190735791</v>
      </c>
      <c r="R325">
        <f t="shared" si="132"/>
        <v>24202102.470788825</v>
      </c>
    </row>
    <row r="326" spans="1:18" x14ac:dyDescent="0.25">
      <c r="A326">
        <f t="shared" si="133"/>
        <v>41</v>
      </c>
      <c r="B326">
        <f t="shared" si="133"/>
        <v>1387</v>
      </c>
      <c r="C326">
        <f t="shared" si="122"/>
        <v>882.01406584354118</v>
      </c>
      <c r="D326">
        <f t="shared" si="123"/>
        <v>4164.1761512603262</v>
      </c>
      <c r="E326">
        <f t="shared" si="124"/>
        <v>4164.09811483884</v>
      </c>
      <c r="F326">
        <f t="shared" si="125"/>
        <v>7489.1603977047207</v>
      </c>
      <c r="G326">
        <f t="shared" si="126"/>
        <v>6446.2537298639991</v>
      </c>
      <c r="H326">
        <f t="shared" si="127"/>
        <v>6622.9664419810579</v>
      </c>
      <c r="I326">
        <f t="shared" si="128"/>
        <v>6607.5827219294051</v>
      </c>
      <c r="J326">
        <f t="shared" si="129"/>
        <v>6608.1212041831895</v>
      </c>
      <c r="K326">
        <f t="shared" si="134"/>
        <v>255010.79369587137</v>
      </c>
      <c r="L326">
        <f t="shared" si="134"/>
        <v>7712707.3751291176</v>
      </c>
      <c r="M326">
        <f t="shared" si="134"/>
        <v>7712273.9394414388</v>
      </c>
      <c r="N326">
        <f t="shared" si="134"/>
        <v>37236361.519315839</v>
      </c>
      <c r="O326">
        <f t="shared" si="134"/>
        <v>25596048.303142786</v>
      </c>
      <c r="P326">
        <f t="shared" si="134"/>
        <v>27415344.581551779</v>
      </c>
      <c r="Q326">
        <f t="shared" si="134"/>
        <v>27254483.956507836</v>
      </c>
      <c r="R326">
        <f t="shared" si="132"/>
        <v>27260106.62877132</v>
      </c>
    </row>
    <row r="327" spans="1:18" x14ac:dyDescent="0.25">
      <c r="A327">
        <f t="shared" si="133"/>
        <v>42</v>
      </c>
      <c r="B327">
        <f t="shared" si="133"/>
        <v>1431</v>
      </c>
      <c r="C327">
        <f t="shared" si="122"/>
        <v>886.83975460845977</v>
      </c>
      <c r="D327">
        <f t="shared" si="123"/>
        <v>4331.0598133087624</v>
      </c>
      <c r="E327">
        <f t="shared" si="124"/>
        <v>4330.9817768872763</v>
      </c>
      <c r="F327">
        <f t="shared" si="125"/>
        <v>7992.5026929678043</v>
      </c>
      <c r="G327">
        <f t="shared" si="126"/>
        <v>6816.0550267689214</v>
      </c>
      <c r="H327">
        <f t="shared" si="127"/>
        <v>7020.2572162717488</v>
      </c>
      <c r="I327">
        <f t="shared" si="128"/>
        <v>7002.0468196888787</v>
      </c>
      <c r="J327">
        <f t="shared" si="129"/>
        <v>7002.6997921488619</v>
      </c>
      <c r="K327">
        <f t="shared" si="134"/>
        <v>296110.37266458129</v>
      </c>
      <c r="L327">
        <f t="shared" si="134"/>
        <v>8410346.9207684547</v>
      </c>
      <c r="M327">
        <f t="shared" si="134"/>
        <v>8409894.3062782846</v>
      </c>
      <c r="N327">
        <f t="shared" si="134"/>
        <v>43053317.589823745</v>
      </c>
      <c r="O327">
        <f t="shared" si="134"/>
        <v>28998817.641329229</v>
      </c>
      <c r="P327">
        <f t="shared" si="134"/>
        <v>31239796.229645818</v>
      </c>
      <c r="Q327">
        <f t="shared" si="134"/>
        <v>31036562.66716557</v>
      </c>
      <c r="R327">
        <f t="shared" si="132"/>
        <v>31043838.57383167</v>
      </c>
    </row>
    <row r="328" spans="1:18" x14ac:dyDescent="0.25">
      <c r="A328">
        <f t="shared" si="133"/>
        <v>43</v>
      </c>
      <c r="B328">
        <f t="shared" si="133"/>
        <v>1382</v>
      </c>
      <c r="C328">
        <f t="shared" si="122"/>
        <v>891.66544337337837</v>
      </c>
      <c r="D328">
        <f t="shared" si="123"/>
        <v>4501.8484867616207</v>
      </c>
      <c r="E328">
        <f t="shared" si="124"/>
        <v>4501.7704503401346</v>
      </c>
      <c r="F328">
        <f t="shared" si="125"/>
        <v>8524.6606585793161</v>
      </c>
      <c r="G328">
        <f t="shared" si="126"/>
        <v>7201.3298043803024</v>
      </c>
      <c r="H328">
        <f t="shared" si="127"/>
        <v>7436.4962664178138</v>
      </c>
      <c r="I328">
        <f t="shared" si="128"/>
        <v>7415.0252027293518</v>
      </c>
      <c r="J328">
        <f t="shared" si="129"/>
        <v>7415.8134240648769</v>
      </c>
      <c r="K328">
        <f t="shared" si="134"/>
        <v>240427.97742222561</v>
      </c>
      <c r="L328">
        <f t="shared" si="134"/>
        <v>9733454.5803487748</v>
      </c>
      <c r="M328">
        <f t="shared" si="134"/>
        <v>9732967.662815487</v>
      </c>
      <c r="N328">
        <f t="shared" si="134"/>
        <v>51017601.283616707</v>
      </c>
      <c r="O328">
        <f t="shared" si="134"/>
        <v>33864599.372148886</v>
      </c>
      <c r="P328">
        <f t="shared" si="134"/>
        <v>36656925.040067248</v>
      </c>
      <c r="Q328">
        <f t="shared" si="134"/>
        <v>36397393.096767537</v>
      </c>
      <c r="R328">
        <f t="shared" si="132"/>
        <v>36406904.436425515</v>
      </c>
    </row>
    <row r="329" spans="1:18" x14ac:dyDescent="0.25">
      <c r="A329">
        <f t="shared" si="133"/>
        <v>44</v>
      </c>
      <c r="B329">
        <f t="shared" si="133"/>
        <v>1291</v>
      </c>
      <c r="C329">
        <f t="shared" si="122"/>
        <v>896.49113213829696</v>
      </c>
      <c r="D329">
        <f t="shared" si="123"/>
        <v>4676.5421716189012</v>
      </c>
      <c r="E329">
        <f t="shared" si="124"/>
        <v>4676.4641351974151</v>
      </c>
      <c r="F329">
        <f t="shared" si="125"/>
        <v>9086.8345246820445</v>
      </c>
      <c r="G329">
        <f t="shared" si="126"/>
        <v>7602.3025949261737</v>
      </c>
      <c r="H329">
        <f t="shared" si="127"/>
        <v>7872.2509658268509</v>
      </c>
      <c r="I329">
        <f t="shared" si="128"/>
        <v>7847.03108055965</v>
      </c>
      <c r="J329">
        <f t="shared" si="129"/>
        <v>7847.9784556323411</v>
      </c>
      <c r="K329">
        <f t="shared" si="134"/>
        <v>155637.24682152265</v>
      </c>
      <c r="L329">
        <f t="shared" si="134"/>
        <v>11461895.795810025</v>
      </c>
      <c r="M329">
        <f t="shared" si="134"/>
        <v>11461367.410707982</v>
      </c>
      <c r="N329">
        <f t="shared" si="134"/>
        <v>60775035.93622452</v>
      </c>
      <c r="O329">
        <f t="shared" si="134"/>
        <v>39832540.444721855</v>
      </c>
      <c r="P329">
        <f t="shared" si="134"/>
        <v>43312864.275196858</v>
      </c>
      <c r="Q329">
        <f t="shared" si="134"/>
        <v>42981543.52926413</v>
      </c>
      <c r="R329">
        <f t="shared" si="132"/>
        <v>42993966.467626683</v>
      </c>
    </row>
    <row r="330" spans="1:18" x14ac:dyDescent="0.25">
      <c r="A330">
        <f t="shared" si="133"/>
        <v>45</v>
      </c>
      <c r="B330">
        <f t="shared" si="133"/>
        <v>1210</v>
      </c>
      <c r="C330">
        <f t="shared" si="122"/>
        <v>901.31682090321556</v>
      </c>
      <c r="D330">
        <f t="shared" si="123"/>
        <v>4855.1408678806038</v>
      </c>
      <c r="E330">
        <f t="shared" si="124"/>
        <v>4855.0628314591177</v>
      </c>
      <c r="F330">
        <f t="shared" si="125"/>
        <v>9680.2527621280242</v>
      </c>
      <c r="G330">
        <f t="shared" si="126"/>
        <v>8019.1797223979702</v>
      </c>
      <c r="H330">
        <f t="shared" si="127"/>
        <v>8328.0952471800611</v>
      </c>
      <c r="I330">
        <f t="shared" si="128"/>
        <v>8298.5789436649884</v>
      </c>
      <c r="J330">
        <f t="shared" si="129"/>
        <v>8299.7129112799867</v>
      </c>
      <c r="K330">
        <f t="shared" si="134"/>
        <v>95285.305057297504</v>
      </c>
      <c r="L330">
        <f t="shared" si="134"/>
        <v>13287051.946693361</v>
      </c>
      <c r="M330">
        <f t="shared" si="134"/>
        <v>13286483.045284759</v>
      </c>
      <c r="N330">
        <f t="shared" si="134"/>
        <v>71745181.854337424</v>
      </c>
      <c r="O330">
        <f t="shared" si="134"/>
        <v>46364928.491915695</v>
      </c>
      <c r="P330">
        <f t="shared" si="134"/>
        <v>50667279.947927378</v>
      </c>
      <c r="Q330">
        <f t="shared" si="134"/>
        <v>50247951.440570645</v>
      </c>
      <c r="R330">
        <f t="shared" si="132"/>
        <v>50264029.164370142</v>
      </c>
    </row>
    <row r="331" spans="1:18" x14ac:dyDescent="0.25">
      <c r="A331">
        <f t="shared" si="133"/>
        <v>46</v>
      </c>
      <c r="B331">
        <f t="shared" si="133"/>
        <v>1219</v>
      </c>
      <c r="C331">
        <f t="shared" si="122"/>
        <v>906.14250966813415</v>
      </c>
      <c r="D331">
        <f t="shared" si="123"/>
        <v>5037.6445755467284</v>
      </c>
      <c r="E331">
        <f t="shared" si="124"/>
        <v>5037.5665391252423</v>
      </c>
      <c r="F331">
        <f t="shared" si="125"/>
        <v>10306.172082478532</v>
      </c>
      <c r="G331">
        <f t="shared" si="126"/>
        <v>8452.1482223424773</v>
      </c>
      <c r="H331">
        <f t="shared" si="127"/>
        <v>8804.6096873864371</v>
      </c>
      <c r="I331">
        <f t="shared" si="128"/>
        <v>8770.1842717148156</v>
      </c>
      <c r="J331">
        <f t="shared" si="129"/>
        <v>8771.5362296991279</v>
      </c>
      <c r="K331">
        <f t="shared" si="134"/>
        <v>97879.809256753535</v>
      </c>
      <c r="L331">
        <f t="shared" si="134"/>
        <v>14582046.394352455</v>
      </c>
      <c r="M331">
        <f t="shared" si="134"/>
        <v>14581450.413726931</v>
      </c>
      <c r="N331">
        <f t="shared" si="134"/>
        <v>82576696.456577212</v>
      </c>
      <c r="O331">
        <f t="shared" si="134"/>
        <v>52318433.206376143</v>
      </c>
      <c r="P331">
        <f t="shared" si="134"/>
        <v>57541474.329370961</v>
      </c>
      <c r="Q331">
        <f t="shared" si="134"/>
        <v>57020383.905393213</v>
      </c>
      <c r="R331">
        <f t="shared" si="132"/>
        <v>57040803.500917919</v>
      </c>
    </row>
    <row r="332" spans="1:18" x14ac:dyDescent="0.25">
      <c r="A332">
        <f t="shared" si="133"/>
        <v>47</v>
      </c>
      <c r="B332">
        <f t="shared" si="133"/>
        <v>1208</v>
      </c>
      <c r="C332">
        <f t="shared" si="122"/>
        <v>910.96819843305275</v>
      </c>
      <c r="D332">
        <f t="shared" si="123"/>
        <v>5224.0532946172752</v>
      </c>
      <c r="E332">
        <f t="shared" si="124"/>
        <v>5223.9752581957891</v>
      </c>
      <c r="F332">
        <f t="shared" si="125"/>
        <v>10965.877438004083</v>
      </c>
      <c r="G332">
        <f t="shared" si="126"/>
        <v>8901.3747616537948</v>
      </c>
      <c r="H332">
        <f t="shared" si="127"/>
        <v>9302.3816193223229</v>
      </c>
      <c r="I332">
        <f t="shared" si="128"/>
        <v>9262.3632510391199</v>
      </c>
      <c r="J332">
        <f t="shared" si="129"/>
        <v>9263.9690212798178</v>
      </c>
      <c r="K332">
        <f t="shared" si="134"/>
        <v>88227.891142106324</v>
      </c>
      <c r="L332">
        <f t="shared" si="134"/>
        <v>16128684.065206271</v>
      </c>
      <c r="M332">
        <f t="shared" si="134"/>
        <v>16128057.274440736</v>
      </c>
      <c r="N332">
        <f t="shared" si="134"/>
        <v>95216172.095109135</v>
      </c>
      <c r="O332">
        <f t="shared" si="134"/>
        <v>59188015.223251581</v>
      </c>
      <c r="P332">
        <f t="shared" si="134"/>
        <v>65519013.799223073</v>
      </c>
      <c r="Q332">
        <f t="shared" si="134"/>
        <v>64872767.379689462</v>
      </c>
      <c r="R332">
        <f t="shared" si="132"/>
        <v>64898636.871820107</v>
      </c>
    </row>
    <row r="333" spans="1:18" x14ac:dyDescent="0.25">
      <c r="A333">
        <f t="shared" si="133"/>
        <v>48</v>
      </c>
      <c r="B333">
        <f t="shared" si="133"/>
        <v>1139</v>
      </c>
      <c r="C333">
        <f t="shared" si="122"/>
        <v>915.79388719797134</v>
      </c>
      <c r="D333">
        <f t="shared" si="123"/>
        <v>5414.3670250922441</v>
      </c>
      <c r="E333">
        <f t="shared" si="124"/>
        <v>5414.288988670758</v>
      </c>
      <c r="F333">
        <f t="shared" si="125"/>
        <v>11660.682021684437</v>
      </c>
      <c r="G333">
        <f t="shared" si="126"/>
        <v>9367.0045583652845</v>
      </c>
      <c r="H333">
        <f t="shared" si="127"/>
        <v>9822.0052703562851</v>
      </c>
      <c r="I333">
        <f t="shared" si="128"/>
        <v>9775.6325009750144</v>
      </c>
      <c r="J333">
        <f t="shared" si="129"/>
        <v>9777.5328371710402</v>
      </c>
      <c r="K333">
        <f t="shared" si="134"/>
        <v>49820.968792191939</v>
      </c>
      <c r="L333">
        <f t="shared" si="134"/>
        <v>18278763.199246105</v>
      </c>
      <c r="M333">
        <f t="shared" si="134"/>
        <v>18278095.936649434</v>
      </c>
      <c r="N333">
        <f t="shared" si="134"/>
        <v>110705792.56543751</v>
      </c>
      <c r="O333">
        <f t="shared" si="134"/>
        <v>67700059.012479901</v>
      </c>
      <c r="P333">
        <f t="shared" si="134"/>
        <v>75394580.525035024</v>
      </c>
      <c r="Q333">
        <f t="shared" si="134"/>
        <v>74591420.956897929</v>
      </c>
      <c r="R333">
        <f t="shared" si="132"/>
        <v>74624249.578882337</v>
      </c>
    </row>
    <row r="334" spans="1:18" x14ac:dyDescent="0.25">
      <c r="A334">
        <f t="shared" si="133"/>
        <v>49</v>
      </c>
      <c r="B334">
        <f t="shared" si="133"/>
        <v>1244</v>
      </c>
      <c r="C334">
        <f t="shared" si="122"/>
        <v>920.61957596288994</v>
      </c>
      <c r="D334">
        <f t="shared" si="123"/>
        <v>5608.5857669716352</v>
      </c>
      <c r="E334">
        <f t="shared" si="124"/>
        <v>5608.5077305501491</v>
      </c>
      <c r="F334">
        <f t="shared" si="125"/>
        <v>12391.927267208597</v>
      </c>
      <c r="G334">
        <f t="shared" si="126"/>
        <v>9849.1603014415414</v>
      </c>
      <c r="H334">
        <f t="shared" si="127"/>
        <v>10364.081927659352</v>
      </c>
      <c r="I334">
        <f t="shared" si="128"/>
        <v>10310.508808685563</v>
      </c>
      <c r="J334">
        <f t="shared" si="129"/>
        <v>10312.749949690578</v>
      </c>
      <c r="K334">
        <f t="shared" si="134"/>
        <v>104574.89865042111</v>
      </c>
      <c r="L334">
        <f t="shared" si="134"/>
        <v>19049608.917251378</v>
      </c>
      <c r="M334">
        <f t="shared" si="134"/>
        <v>19048927.730032012</v>
      </c>
      <c r="N334">
        <f t="shared" si="134"/>
        <v>124276282.35497294</v>
      </c>
      <c r="O334">
        <f t="shared" si="134"/>
        <v>74048783.813505486</v>
      </c>
      <c r="P334">
        <f t="shared" si="134"/>
        <v>83175894.367218718</v>
      </c>
      <c r="Q334">
        <f t="shared" si="134"/>
        <v>82201581.97797291</v>
      </c>
      <c r="R334">
        <f t="shared" si="132"/>
        <v>82242225.650012866</v>
      </c>
    </row>
    <row r="335" spans="1:18" x14ac:dyDescent="0.25">
      <c r="A335">
        <f t="shared" ref="A335:B350" si="135">A51</f>
        <v>50</v>
      </c>
      <c r="B335">
        <f t="shared" si="135"/>
        <v>1210</v>
      </c>
      <c r="C335">
        <f t="shared" si="122"/>
        <v>925.44526472780854</v>
      </c>
      <c r="D335">
        <f t="shared" si="123"/>
        <v>5806.7095202554483</v>
      </c>
      <c r="E335">
        <f t="shared" si="124"/>
        <v>5806.6314838339622</v>
      </c>
      <c r="F335">
        <f t="shared" si="125"/>
        <v>13160.982848974805</v>
      </c>
      <c r="G335">
        <f t="shared" si="126"/>
        <v>10347.941070570338</v>
      </c>
      <c r="H335">
        <f t="shared" si="127"/>
        <v>10929.220130300564</v>
      </c>
      <c r="I335">
        <f t="shared" si="128"/>
        <v>10867.508872052658</v>
      </c>
      <c r="J335">
        <f t="shared" si="129"/>
        <v>10870.143143812866</v>
      </c>
      <c r="K335">
        <f t="shared" si="134"/>
        <v>80971.397365826968</v>
      </c>
      <c r="L335">
        <f t="shared" si="134"/>
        <v>21129738.413607072</v>
      </c>
      <c r="M335">
        <f t="shared" si="134"/>
        <v>21129020.998173613</v>
      </c>
      <c r="N335">
        <f t="shared" si="134"/>
        <v>142825991.05648994</v>
      </c>
      <c r="O335">
        <f t="shared" si="134"/>
        <v>83501967.009216174</v>
      </c>
      <c r="P335">
        <f t="shared" si="134"/>
        <v>94463239.941239715</v>
      </c>
      <c r="Q335">
        <f t="shared" si="134"/>
        <v>93267477.613775805</v>
      </c>
      <c r="R335">
        <f t="shared" si="132"/>
        <v>93318365.558954716</v>
      </c>
    </row>
    <row r="336" spans="1:18" x14ac:dyDescent="0.25">
      <c r="A336">
        <f t="shared" si="135"/>
        <v>51</v>
      </c>
      <c r="B336">
        <f t="shared" si="135"/>
        <v>1111</v>
      </c>
      <c r="C336">
        <f t="shared" si="122"/>
        <v>930.27095349272713</v>
      </c>
      <c r="D336">
        <f t="shared" si="123"/>
        <v>6008.7382849436835</v>
      </c>
      <c r="E336">
        <f t="shared" si="124"/>
        <v>6008.6602485221974</v>
      </c>
      <c r="F336">
        <f t="shared" si="125"/>
        <v>13969.24668209055</v>
      </c>
      <c r="G336">
        <f t="shared" si="126"/>
        <v>10863.421255954589</v>
      </c>
      <c r="H336">
        <f t="shared" si="127"/>
        <v>11518.035888127883</v>
      </c>
      <c r="I336">
        <f t="shared" si="128"/>
        <v>11447.149050245909</v>
      </c>
      <c r="J336">
        <f t="shared" si="129"/>
        <v>11450.235519465867</v>
      </c>
      <c r="K336">
        <f t="shared" si="134"/>
        <v>32662.988251428</v>
      </c>
      <c r="L336">
        <f t="shared" si="134"/>
        <v>23987840.307803094</v>
      </c>
      <c r="M336">
        <f t="shared" si="134"/>
        <v>23987075.909954514</v>
      </c>
      <c r="N336">
        <f t="shared" si="134"/>
        <v>165334507.73749265</v>
      </c>
      <c r="O336">
        <f t="shared" si="134"/>
        <v>95109720.353594869</v>
      </c>
      <c r="P336">
        <f t="shared" si="134"/>
        <v>108306395.97678171</v>
      </c>
      <c r="Q336">
        <f t="shared" si="134"/>
        <v>106835977.18889941</v>
      </c>
      <c r="R336">
        <f t="shared" si="132"/>
        <v>106899791.12698461</v>
      </c>
    </row>
    <row r="337" spans="1:18" x14ac:dyDescent="0.25">
      <c r="A337">
        <f t="shared" si="135"/>
        <v>52</v>
      </c>
      <c r="B337">
        <f t="shared" si="135"/>
        <v>1052</v>
      </c>
      <c r="C337">
        <f t="shared" si="122"/>
        <v>935.09664225764573</v>
      </c>
      <c r="D337">
        <f t="shared" si="123"/>
        <v>6214.6720610363409</v>
      </c>
      <c r="E337">
        <f t="shared" si="124"/>
        <v>6214.5940246148548</v>
      </c>
      <c r="F337">
        <f t="shared" si="125"/>
        <v>14818.144922372556</v>
      </c>
      <c r="G337">
        <f t="shared" si="126"/>
        <v>11395.649478104302</v>
      </c>
      <c r="H337">
        <f t="shared" si="127"/>
        <v>12131.152927434428</v>
      </c>
      <c r="I337">
        <f t="shared" si="128"/>
        <v>12049.945121569379</v>
      </c>
      <c r="J337">
        <f t="shared" si="129"/>
        <v>12053.550304370756</v>
      </c>
      <c r="K337">
        <f t="shared" si="134"/>
        <v>13666.395051436863</v>
      </c>
      <c r="L337">
        <f t="shared" si="134"/>
        <v>26653182.809805218</v>
      </c>
      <c r="M337">
        <f t="shared" si="134"/>
        <v>26652377.062989004</v>
      </c>
      <c r="N337">
        <f t="shared" si="134"/>
        <v>189506746.02376369</v>
      </c>
      <c r="O337">
        <f t="shared" si="134"/>
        <v>106991084.5258874</v>
      </c>
      <c r="P337">
        <f t="shared" si="134"/>
        <v>122747629.58947887</v>
      </c>
      <c r="Q337">
        <f t="shared" si="134"/>
        <v>120954796.89705171</v>
      </c>
      <c r="R337">
        <f t="shared" si="132"/>
        <v>121034109.09960027</v>
      </c>
    </row>
    <row r="338" spans="1:18" x14ac:dyDescent="0.25">
      <c r="A338">
        <f t="shared" si="135"/>
        <v>53</v>
      </c>
      <c r="B338">
        <f t="shared" si="135"/>
        <v>1007</v>
      </c>
      <c r="C338">
        <f t="shared" si="122"/>
        <v>939.92233102256432</v>
      </c>
      <c r="D338">
        <f t="shared" si="123"/>
        <v>6424.5108485334204</v>
      </c>
      <c r="E338">
        <f t="shared" si="124"/>
        <v>6424.4328121119343</v>
      </c>
      <c r="F338">
        <f t="shared" si="125"/>
        <v>15709.131966346797</v>
      </c>
      <c r="G338">
        <f t="shared" si="126"/>
        <v>11944.647507628546</v>
      </c>
      <c r="H338">
        <f t="shared" si="127"/>
        <v>12769.202963410067</v>
      </c>
      <c r="I338">
        <f t="shared" si="128"/>
        <v>12676.412048188085</v>
      </c>
      <c r="J338">
        <f t="shared" si="129"/>
        <v>12680.610677160883</v>
      </c>
      <c r="K338">
        <f t="shared" si="134"/>
        <v>4499.4136754464371</v>
      </c>
      <c r="L338">
        <f t="shared" si="134"/>
        <v>29349423.793977302</v>
      </c>
      <c r="M338">
        <f t="shared" si="134"/>
        <v>29348578.273747019</v>
      </c>
      <c r="N338">
        <f t="shared" si="134"/>
        <v>216152684.35587633</v>
      </c>
      <c r="O338">
        <f t="shared" si="134"/>
        <v>119632133.00113295</v>
      </c>
      <c r="P338">
        <f t="shared" si="134"/>
        <v>138349418.55245256</v>
      </c>
      <c r="Q338">
        <f t="shared" si="134"/>
        <v>136175177.55039725</v>
      </c>
      <c r="R338">
        <f t="shared" si="132"/>
        <v>136273186.24192455</v>
      </c>
    </row>
    <row r="339" spans="1:18" x14ac:dyDescent="0.25">
      <c r="A339">
        <f t="shared" si="135"/>
        <v>54</v>
      </c>
      <c r="B339">
        <f t="shared" si="135"/>
        <v>1008</v>
      </c>
      <c r="C339">
        <f t="shared" si="122"/>
        <v>944.74801978748292</v>
      </c>
      <c r="D339">
        <f t="shared" si="123"/>
        <v>6638.2546474349219</v>
      </c>
      <c r="E339">
        <f t="shared" si="124"/>
        <v>6638.1766110134358</v>
      </c>
      <c r="F339">
        <f t="shared" si="125"/>
        <v>16643.690451248483</v>
      </c>
      <c r="G339">
        <f t="shared" si="126"/>
        <v>12510.409185027394</v>
      </c>
      <c r="H339">
        <f t="shared" si="127"/>
        <v>13432.825999378321</v>
      </c>
      <c r="I339">
        <f t="shared" si="128"/>
        <v>13327.063747336138</v>
      </c>
      <c r="J339">
        <f t="shared" si="129"/>
        <v>13331.939600519199</v>
      </c>
      <c r="K339">
        <f t="shared" si="134"/>
        <v>4000.8130008046523</v>
      </c>
      <c r="L339">
        <f t="shared" si="134"/>
        <v>31699767.394962538</v>
      </c>
      <c r="M339">
        <f t="shared" si="134"/>
        <v>31698888.671202738</v>
      </c>
      <c r="N339">
        <f t="shared" si="134"/>
        <v>244474815.887263</v>
      </c>
      <c r="O339">
        <f t="shared" si="134"/>
        <v>132305417.05980256</v>
      </c>
      <c r="P339">
        <f t="shared" si="134"/>
        <v>154376301.11482751</v>
      </c>
      <c r="Q339">
        <f t="shared" si="134"/>
        <v>151759331.61093152</v>
      </c>
      <c r="R339">
        <f t="shared" si="132"/>
        <v>151879487.27724531</v>
      </c>
    </row>
    <row r="340" spans="1:18" x14ac:dyDescent="0.25">
      <c r="A340">
        <f t="shared" si="135"/>
        <v>55</v>
      </c>
      <c r="B340">
        <f t="shared" si="135"/>
        <v>928</v>
      </c>
      <c r="C340">
        <f t="shared" si="122"/>
        <v>949.57370855240151</v>
      </c>
      <c r="D340">
        <f t="shared" si="123"/>
        <v>6855.9034577408456</v>
      </c>
      <c r="E340">
        <f t="shared" si="124"/>
        <v>6855.8254213193595</v>
      </c>
      <c r="F340">
        <f t="shared" si="125"/>
        <v>17623.331255022069</v>
      </c>
      <c r="G340">
        <f t="shared" si="126"/>
        <v>13092.899340483889</v>
      </c>
      <c r="H340">
        <f t="shared" si="127"/>
        <v>14122.670652818628</v>
      </c>
      <c r="I340">
        <f t="shared" si="128"/>
        <v>14002.412868608417</v>
      </c>
      <c r="J340">
        <f t="shared" si="129"/>
        <v>14008.059664076098</v>
      </c>
      <c r="K340">
        <f t="shared" si="134"/>
        <v>465.42490070396218</v>
      </c>
      <c r="L340">
        <f t="shared" si="134"/>
        <v>35140039.404295877</v>
      </c>
      <c r="M340">
        <f t="shared" si="134"/>
        <v>35139114.225640044</v>
      </c>
      <c r="N340">
        <f t="shared" si="134"/>
        <v>278734085.71491677</v>
      </c>
      <c r="O340">
        <f t="shared" si="134"/>
        <v>147984775.96410537</v>
      </c>
      <c r="P340">
        <f t="shared" si="134"/>
        <v>174099333.63635316</v>
      </c>
      <c r="Q340">
        <f t="shared" si="134"/>
        <v>170940271.85883337</v>
      </c>
      <c r="R340">
        <f t="shared" si="132"/>
        <v>171087960.81579053</v>
      </c>
    </row>
    <row r="341" spans="1:18" x14ac:dyDescent="0.25">
      <c r="A341">
        <f t="shared" si="135"/>
        <v>56</v>
      </c>
      <c r="B341">
        <f t="shared" si="135"/>
        <v>1034</v>
      </c>
      <c r="C341">
        <f t="shared" si="122"/>
        <v>954.39939731732011</v>
      </c>
      <c r="D341">
        <f t="shared" si="123"/>
        <v>7077.4572794511914</v>
      </c>
      <c r="E341">
        <f t="shared" si="124"/>
        <v>7077.3792430297053</v>
      </c>
      <c r="F341">
        <f t="shared" si="125"/>
        <v>18649.593496321249</v>
      </c>
      <c r="G341">
        <f t="shared" si="126"/>
        <v>13692.052713655998</v>
      </c>
      <c r="H341">
        <f t="shared" si="127"/>
        <v>14839.394508173942</v>
      </c>
      <c r="I341">
        <f t="shared" si="128"/>
        <v>14702.970576937661</v>
      </c>
      <c r="J341">
        <f t="shared" si="129"/>
        <v>14709.492936812288</v>
      </c>
      <c r="K341">
        <f t="shared" si="134"/>
        <v>6336.2559474458649</v>
      </c>
      <c r="L341">
        <f t="shared" si="134"/>
        <v>36523375.888551593</v>
      </c>
      <c r="M341">
        <f t="shared" si="134"/>
        <v>36522432.675082296</v>
      </c>
      <c r="N341">
        <f t="shared" si="134"/>
        <v>310309134.2276355</v>
      </c>
      <c r="O341">
        <f t="shared" si="134"/>
        <v>160226298.50169396</v>
      </c>
      <c r="P341">
        <f t="shared" si="134"/>
        <v>190588917.52631924</v>
      </c>
      <c r="Q341">
        <f t="shared" si="134"/>
        <v>186840756.6331875</v>
      </c>
      <c r="R341">
        <f t="shared" si="132"/>
        <v>187019107.0648028</v>
      </c>
    </row>
    <row r="342" spans="1:18" x14ac:dyDescent="0.25">
      <c r="A342">
        <f t="shared" si="135"/>
        <v>57</v>
      </c>
      <c r="B342">
        <f t="shared" si="135"/>
        <v>934</v>
      </c>
      <c r="C342">
        <f t="shared" si="122"/>
        <v>959.2250860822387</v>
      </c>
      <c r="D342">
        <f t="shared" si="123"/>
        <v>7302.9161125659593</v>
      </c>
      <c r="E342">
        <f t="shared" si="124"/>
        <v>7302.8380761444732</v>
      </c>
      <c r="F342">
        <f t="shared" si="125"/>
        <v>19724.044534508968</v>
      </c>
      <c r="G342">
        <f t="shared" si="126"/>
        <v>14307.772873468577</v>
      </c>
      <c r="H342">
        <f t="shared" si="127"/>
        <v>15583.664496443682</v>
      </c>
      <c r="I342">
        <f t="shared" si="128"/>
        <v>15429.246340858892</v>
      </c>
      <c r="J342">
        <f t="shared" si="129"/>
        <v>15436.760828714096</v>
      </c>
      <c r="K342">
        <f t="shared" si="134"/>
        <v>636.30496785635273</v>
      </c>
      <c r="L342">
        <f t="shared" si="134"/>
        <v>40563092.448902294</v>
      </c>
      <c r="M342">
        <f t="shared" si="134"/>
        <v>40562098.440147638</v>
      </c>
      <c r="N342">
        <f t="shared" si="134"/>
        <v>353065773.60883033</v>
      </c>
      <c r="O342">
        <f t="shared" si="134"/>
        <v>178857800.87112397</v>
      </c>
      <c r="P342">
        <f t="shared" si="134"/>
        <v>214612669.85836253</v>
      </c>
      <c r="Q342">
        <f t="shared" si="134"/>
        <v>210112166.4821831</v>
      </c>
      <c r="R342">
        <f t="shared" si="132"/>
        <v>210330071.65488395</v>
      </c>
    </row>
    <row r="343" spans="1:18" x14ac:dyDescent="0.25">
      <c r="A343">
        <f t="shared" si="135"/>
        <v>58</v>
      </c>
      <c r="B343">
        <f t="shared" si="135"/>
        <v>855</v>
      </c>
      <c r="C343">
        <f t="shared" si="122"/>
        <v>964.0507748471573</v>
      </c>
      <c r="D343">
        <f t="shared" si="123"/>
        <v>7532.2799570851494</v>
      </c>
      <c r="E343">
        <f t="shared" si="124"/>
        <v>7532.2019206636633</v>
      </c>
      <c r="F343">
        <f t="shared" si="125"/>
        <v>20848.279969657407</v>
      </c>
      <c r="G343">
        <f t="shared" si="126"/>
        <v>14939.931137905314</v>
      </c>
      <c r="H343">
        <f t="shared" si="127"/>
        <v>16356.157301561978</v>
      </c>
      <c r="I343">
        <f t="shared" si="128"/>
        <v>16181.747725662983</v>
      </c>
      <c r="J343">
        <f t="shared" si="129"/>
        <v>16190.383961431173</v>
      </c>
      <c r="K343">
        <f t="shared" si="134"/>
        <v>11892.071494765396</v>
      </c>
      <c r="L343">
        <f t="shared" si="134"/>
        <v>44586067.625291057</v>
      </c>
      <c r="M343">
        <f t="shared" si="134"/>
        <v>44585025.489314511</v>
      </c>
      <c r="N343">
        <f t="shared" si="134"/>
        <v>399731243.94510412</v>
      </c>
      <c r="O343">
        <f t="shared" si="134"/>
        <v>198385285.15953469</v>
      </c>
      <c r="P343">
        <f t="shared" si="134"/>
        <v>240285877.68776822</v>
      </c>
      <c r="Q343">
        <f t="shared" si="134"/>
        <v>234909195.84611541</v>
      </c>
      <c r="R343">
        <f t="shared" si="132"/>
        <v>235174001.24452046</v>
      </c>
    </row>
    <row r="344" spans="1:18" x14ac:dyDescent="0.25">
      <c r="A344">
        <f t="shared" si="135"/>
        <v>59</v>
      </c>
      <c r="B344">
        <f t="shared" si="135"/>
        <v>893</v>
      </c>
      <c r="C344">
        <f t="shared" si="122"/>
        <v>968.8764636120759</v>
      </c>
      <c r="D344">
        <f t="shared" si="123"/>
        <v>7765.5488130087615</v>
      </c>
      <c r="E344">
        <f t="shared" si="124"/>
        <v>7765.4707765872754</v>
      </c>
      <c r="F344">
        <f t="shared" si="125"/>
        <v>22023.923642547983</v>
      </c>
      <c r="G344">
        <f t="shared" si="126"/>
        <v>15588.365493800695</v>
      </c>
      <c r="H344">
        <f t="shared" si="127"/>
        <v>17157.559793561311</v>
      </c>
      <c r="I344">
        <f t="shared" si="128"/>
        <v>16960.980191041373</v>
      </c>
      <c r="J344">
        <f t="shared" si="129"/>
        <v>16970.882047689567</v>
      </c>
      <c r="K344">
        <f t="shared" si="134"/>
        <v>5757.2377302746772</v>
      </c>
      <c r="L344">
        <f t="shared" si="134"/>
        <v>47231927.187188134</v>
      </c>
      <c r="M344">
        <f t="shared" si="134"/>
        <v>47230854.575046107</v>
      </c>
      <c r="N344">
        <f t="shared" si="134"/>
        <v>446515933.98719335</v>
      </c>
      <c r="O344">
        <f t="shared" si="134"/>
        <v>215953766.99638814</v>
      </c>
      <c r="P344">
        <f t="shared" si="134"/>
        <v>264535905.27833116</v>
      </c>
      <c r="Q344">
        <f t="shared" si="134"/>
        <v>258179987.41969797</v>
      </c>
      <c r="R344">
        <f t="shared" si="132"/>
        <v>258498291.13941845</v>
      </c>
    </row>
    <row r="345" spans="1:18" x14ac:dyDescent="0.25">
      <c r="A345">
        <f t="shared" si="135"/>
        <v>60</v>
      </c>
      <c r="B345">
        <f t="shared" si="135"/>
        <v>821</v>
      </c>
      <c r="C345">
        <f t="shared" si="122"/>
        <v>973.70215237699449</v>
      </c>
      <c r="D345">
        <f t="shared" si="123"/>
        <v>8002.7226803367957</v>
      </c>
      <c r="E345">
        <f t="shared" si="124"/>
        <v>8002.6446439153096</v>
      </c>
      <c r="F345">
        <f t="shared" si="125"/>
        <v>23252.627634671364</v>
      </c>
      <c r="G345">
        <f t="shared" si="126"/>
        <v>16252.879516631958</v>
      </c>
      <c r="H345">
        <f t="shared" si="127"/>
        <v>17988.569488521454</v>
      </c>
      <c r="I345">
        <f t="shared" si="128"/>
        <v>17767.446892823715</v>
      </c>
      <c r="J345">
        <f t="shared" si="129"/>
        <v>17778.773779215506</v>
      </c>
      <c r="K345">
        <f t="shared" si="134"/>
        <v>23317.947340566843</v>
      </c>
      <c r="L345">
        <f t="shared" si="134"/>
        <v>51577140.657263927</v>
      </c>
      <c r="M345">
        <f t="shared" si="134"/>
        <v>51576019.791477457</v>
      </c>
      <c r="N345">
        <f t="shared" si="134"/>
        <v>503177918.34055203</v>
      </c>
      <c r="O345">
        <f t="shared" si="134"/>
        <v>238142905.41584498</v>
      </c>
      <c r="P345">
        <f t="shared" si="134"/>
        <v>294725442.1432128</v>
      </c>
      <c r="Q345">
        <f t="shared" si="134"/>
        <v>287182062.29129452</v>
      </c>
      <c r="R345">
        <f t="shared" si="132"/>
        <v>287566091.54704893</v>
      </c>
    </row>
    <row r="346" spans="1:18" x14ac:dyDescent="0.25">
      <c r="A346">
        <f t="shared" si="135"/>
        <v>61</v>
      </c>
      <c r="B346">
        <f t="shared" si="135"/>
        <v>742</v>
      </c>
      <c r="C346">
        <f t="shared" si="122"/>
        <v>978.52784114191309</v>
      </c>
      <c r="D346">
        <f t="shared" si="123"/>
        <v>8243.8015590692521</v>
      </c>
      <c r="E346">
        <f t="shared" si="124"/>
        <v>8243.723522647766</v>
      </c>
      <c r="F346">
        <f t="shared" si="125"/>
        <v>24536.072268227457</v>
      </c>
      <c r="G346">
        <f t="shared" si="126"/>
        <v>16933.241290311056</v>
      </c>
      <c r="H346">
        <f t="shared" si="127"/>
        <v>18849.89503530378</v>
      </c>
      <c r="I346">
        <f t="shared" si="128"/>
        <v>18601.648488410407</v>
      </c>
      <c r="J346">
        <f t="shared" si="129"/>
        <v>18614.576722928272</v>
      </c>
      <c r="K346">
        <f t="shared" si="134"/>
        <v>55945.419635254075</v>
      </c>
      <c r="L346">
        <f t="shared" si="134"/>
        <v>56277026.63165386</v>
      </c>
      <c r="M346">
        <f t="shared" si="134"/>
        <v>56275855.81024681</v>
      </c>
      <c r="N346">
        <f t="shared" si="134"/>
        <v>566157875.10563087</v>
      </c>
      <c r="O346">
        <f t="shared" si="134"/>
        <v>262156294.52107364</v>
      </c>
      <c r="P346">
        <f t="shared" si="134"/>
        <v>327895862.60957927</v>
      </c>
      <c r="Q346">
        <f t="shared" si="134"/>
        <v>318967044.12958014</v>
      </c>
      <c r="R346">
        <f t="shared" si="132"/>
        <v>319428998.71695751</v>
      </c>
    </row>
    <row r="347" spans="1:18" x14ac:dyDescent="0.25">
      <c r="A347">
        <f t="shared" si="135"/>
        <v>62</v>
      </c>
      <c r="B347">
        <f t="shared" si="135"/>
        <v>753</v>
      </c>
      <c r="C347">
        <f t="shared" si="122"/>
        <v>983.35352990683168</v>
      </c>
      <c r="D347">
        <f t="shared" si="123"/>
        <v>8488.7854492061306</v>
      </c>
      <c r="E347">
        <f t="shared" si="124"/>
        <v>8488.7074127846445</v>
      </c>
      <c r="F347">
        <f t="shared" si="125"/>
        <v>25875.966106125408</v>
      </c>
      <c r="G347">
        <f t="shared" si="126"/>
        <v>17629.182326976603</v>
      </c>
      <c r="H347">
        <f t="shared" si="127"/>
        <v>19742.256729070865</v>
      </c>
      <c r="I347">
        <f t="shared" si="128"/>
        <v>19464.082945501839</v>
      </c>
      <c r="J347">
        <f t="shared" si="129"/>
        <v>19478.807225162975</v>
      </c>
      <c r="K347">
        <f t="shared" si="134"/>
        <v>53062.748740537601</v>
      </c>
      <c r="L347">
        <f t="shared" si="134"/>
        <v>59842376.516149297</v>
      </c>
      <c r="M347">
        <f t="shared" si="134"/>
        <v>59841169.176211298</v>
      </c>
      <c r="N347">
        <f t="shared" si="134"/>
        <v>631163425.96952605</v>
      </c>
      <c r="O347">
        <f t="shared" si="134"/>
        <v>284805529.93335742</v>
      </c>
      <c r="P347">
        <f t="shared" si="134"/>
        <v>360591871.12256312</v>
      </c>
      <c r="Q347">
        <f t="shared" si="134"/>
        <v>350104624.99344981</v>
      </c>
      <c r="R347">
        <f t="shared" si="132"/>
        <v>350655856.23396587</v>
      </c>
    </row>
    <row r="348" spans="1:18" x14ac:dyDescent="0.25">
      <c r="A348">
        <f t="shared" si="135"/>
        <v>63</v>
      </c>
      <c r="B348">
        <f t="shared" si="135"/>
        <v>789</v>
      </c>
      <c r="C348">
        <f t="shared" si="122"/>
        <v>988.17921867175028</v>
      </c>
      <c r="D348">
        <f t="shared" si="123"/>
        <v>8737.6743507474312</v>
      </c>
      <c r="E348">
        <f t="shared" si="124"/>
        <v>8737.5963143259451</v>
      </c>
      <c r="F348">
        <f t="shared" si="125"/>
        <v>27274.045951983622</v>
      </c>
      <c r="G348">
        <f t="shared" si="126"/>
        <v>18340.396486785852</v>
      </c>
      <c r="H348">
        <f t="shared" si="127"/>
        <v>20666.387051591497</v>
      </c>
      <c r="I348">
        <f t="shared" si="128"/>
        <v>20355.245353726361</v>
      </c>
      <c r="J348">
        <f t="shared" si="129"/>
        <v>20371.98032368709</v>
      </c>
      <c r="K348">
        <f t="shared" si="134"/>
        <v>39672.361150688914</v>
      </c>
      <c r="L348">
        <f t="shared" si="134"/>
        <v>63181423.934230097</v>
      </c>
      <c r="M348">
        <f t="shared" si="134"/>
        <v>63180183.368115999</v>
      </c>
      <c r="N348">
        <f t="shared" si="134"/>
        <v>701457659.07868409</v>
      </c>
      <c r="O348">
        <f t="shared" si="134"/>
        <v>308051518.63635874</v>
      </c>
      <c r="P348">
        <f t="shared" si="134"/>
        <v>395110515.99877733</v>
      </c>
      <c r="Q348">
        <f t="shared" si="134"/>
        <v>382837957.24221843</v>
      </c>
      <c r="R348">
        <f t="shared" si="132"/>
        <v>383493118.35791576</v>
      </c>
    </row>
    <row r="349" spans="1:18" x14ac:dyDescent="0.25">
      <c r="A349">
        <f t="shared" si="135"/>
        <v>64</v>
      </c>
      <c r="B349">
        <f t="shared" si="135"/>
        <v>746</v>
      </c>
      <c r="C349">
        <f t="shared" si="122"/>
        <v>993.00490743666887</v>
      </c>
      <c r="D349">
        <f t="shared" si="123"/>
        <v>8990.4682636931539</v>
      </c>
      <c r="E349">
        <f t="shared" si="124"/>
        <v>8990.3902272716678</v>
      </c>
      <c r="F349">
        <f t="shared" si="125"/>
        <v>28732.076850129713</v>
      </c>
      <c r="G349">
        <f t="shared" si="126"/>
        <v>19066.538897706618</v>
      </c>
      <c r="H349">
        <f t="shared" si="127"/>
        <v>21623.03123833095</v>
      </c>
      <c r="I349">
        <f t="shared" si="128"/>
        <v>21275.627738768657</v>
      </c>
      <c r="J349">
        <f t="shared" si="129"/>
        <v>21294.60966727692</v>
      </c>
      <c r="K349">
        <f t="shared" si="134"/>
        <v>61011.424297797355</v>
      </c>
      <c r="L349">
        <f t="shared" si="134"/>
        <v>67971256.951043606</v>
      </c>
      <c r="M349">
        <f t="shared" si="134"/>
        <v>67969970.219532579</v>
      </c>
      <c r="N349">
        <f t="shared" si="134"/>
        <v>783220497.4613663</v>
      </c>
      <c r="O349">
        <f t="shared" si="134"/>
        <v>335642145.50238121</v>
      </c>
      <c r="P349">
        <f t="shared" si="134"/>
        <v>435850433.32624632</v>
      </c>
      <c r="Q349">
        <f t="shared" si="134"/>
        <v>421465615.09241945</v>
      </c>
      <c r="R349">
        <f t="shared" si="132"/>
        <v>422245359.25810647</v>
      </c>
    </row>
    <row r="350" spans="1:18" x14ac:dyDescent="0.25">
      <c r="A350">
        <f t="shared" si="135"/>
        <v>65</v>
      </c>
      <c r="B350">
        <f t="shared" si="135"/>
        <v>725</v>
      </c>
      <c r="C350">
        <f t="shared" si="122"/>
        <v>997.83059620158747</v>
      </c>
      <c r="D350">
        <f t="shared" si="123"/>
        <v>9247.1671880432987</v>
      </c>
      <c r="E350">
        <f t="shared" si="124"/>
        <v>9247.0891516218126</v>
      </c>
      <c r="F350">
        <f t="shared" si="125"/>
        <v>30251.852085600578</v>
      </c>
      <c r="G350">
        <f t="shared" si="126"/>
        <v>19807.224875309275</v>
      </c>
      <c r="H350">
        <f t="shared" si="127"/>
        <v>22612.947872326666</v>
      </c>
      <c r="I350">
        <f t="shared" si="128"/>
        <v>22225.718878600652</v>
      </c>
      <c r="J350">
        <f t="shared" si="129"/>
        <v>22247.207442623294</v>
      </c>
      <c r="K350">
        <f t="shared" si="134"/>
        <v>74436.534223713679</v>
      </c>
      <c r="L350">
        <f t="shared" si="134"/>
        <v>72627333.580961823</v>
      </c>
      <c r="M350">
        <f t="shared" si="134"/>
        <v>72626003.508190185</v>
      </c>
      <c r="N350">
        <f t="shared" si="134"/>
        <v>871834994.08493519</v>
      </c>
      <c r="O350">
        <f t="shared" si="134"/>
        <v>364131306.19187212</v>
      </c>
      <c r="P350">
        <f t="shared" si="134"/>
        <v>479082262.06168944</v>
      </c>
      <c r="Q350">
        <f t="shared" si="134"/>
        <v>462280912.29661447</v>
      </c>
      <c r="R350">
        <f t="shared" si="132"/>
        <v>463205413.20330948</v>
      </c>
    </row>
    <row r="351" spans="1:18" x14ac:dyDescent="0.25">
      <c r="A351">
        <f t="shared" ref="A351:B366" si="136">A67</f>
        <v>66</v>
      </c>
      <c r="B351">
        <f t="shared" si="136"/>
        <v>664</v>
      </c>
      <c r="C351">
        <f t="shared" ref="C351:C414" si="137">$N$272+$N$273*A351</f>
        <v>1002.6562849665061</v>
      </c>
      <c r="D351">
        <f t="shared" ref="D351:D414" si="138">$N$272+$N$273*A351+$N$274*A351^2</f>
        <v>9507.7711237978656</v>
      </c>
      <c r="E351">
        <f t="shared" ref="E351:E414" si="139">$N$272+$N$273*A351+$N$274*A351^2+$N$275*$A$286^3</f>
        <v>9507.6930873763795</v>
      </c>
      <c r="F351">
        <f t="shared" ref="F351:F414" si="140">$N$272+$N$273*A351+$N$274*A351^2+$N$275*$A$286^3+$N$276*A351^4</f>
        <v>31835.193184142314</v>
      </c>
      <c r="G351">
        <f t="shared" ref="G351:G414" si="141">$N$272+$N$273*A351+$N$274*A351^2+$N$275*$A$286^3+$N$276*A351^4+$N$277*A351^5</f>
        <v>20562.02884255867</v>
      </c>
      <c r="H351">
        <f t="shared" ref="H351:H414" si="142">$N$272+$N$273*A351+$N$274*A351^2+$N$275*$A$286^3+$N$276*A351^4+$N$277*A351^5+$N$278*A351^6</f>
        <v>23636.909504849202</v>
      </c>
      <c r="I351">
        <f t="shared" ref="I351:I414" si="143">$N$272+$N$273*A351+$N$274*A351^2+$N$275*$A$286^3+$N$276*A351^4+$N$277*A351^5+$N$278*A351^6+$N$279*A351^7</f>
        <v>23206.00412141663</v>
      </c>
      <c r="J351">
        <f t="shared" ref="J351:J414" si="144">$N$272+$N$273*A351+$N$274*A351^2+$N$275*$A$286^3+$N$276*A351^4+$N$277*A351^5+$N$278*A351^6+$N$279*A351^7+$N$280*A351^8</f>
        <v>23230.284308338214</v>
      </c>
      <c r="K351">
        <f t="shared" si="134"/>
        <v>114688.07934731536</v>
      </c>
      <c r="L351">
        <f t="shared" si="134"/>
        <v>78212287.690120965</v>
      </c>
      <c r="M351">
        <f t="shared" si="134"/>
        <v>78210907.423708752</v>
      </c>
      <c r="N351">
        <f t="shared" si="134"/>
        <v>971643284.52312028</v>
      </c>
      <c r="O351">
        <f t="shared" si="134"/>
        <v>395931551.81929672</v>
      </c>
      <c r="P351">
        <f t="shared" si="134"/>
        <v>527754571.11799079</v>
      </c>
      <c r="Q351">
        <f t="shared" si="134"/>
        <v>508141949.80996436</v>
      </c>
      <c r="R351">
        <f t="shared" si="132"/>
        <v>509237187.48475152</v>
      </c>
    </row>
    <row r="352" spans="1:18" x14ac:dyDescent="0.25">
      <c r="A352">
        <f t="shared" si="136"/>
        <v>67</v>
      </c>
      <c r="B352">
        <f t="shared" si="136"/>
        <v>686</v>
      </c>
      <c r="C352">
        <f t="shared" si="137"/>
        <v>1007.4819737314247</v>
      </c>
      <c r="D352">
        <f t="shared" si="138"/>
        <v>9772.2800709568546</v>
      </c>
      <c r="E352">
        <f t="shared" si="139"/>
        <v>9772.2020345353685</v>
      </c>
      <c r="F352">
        <f t="shared" si="140"/>
        <v>33483.949912210301</v>
      </c>
      <c r="G352">
        <f t="shared" si="141"/>
        <v>21330.483249606132</v>
      </c>
      <c r="H352">
        <f t="shared" si="142"/>
        <v>24695.703302848611</v>
      </c>
      <c r="I352">
        <f t="shared" si="143"/>
        <v>24216.965204874636</v>
      </c>
      <c r="J352">
        <f t="shared" si="144"/>
        <v>24244.349335837083</v>
      </c>
      <c r="K352">
        <f t="shared" si="134"/>
        <v>103350.65943425242</v>
      </c>
      <c r="L352">
        <f t="shared" si="134"/>
        <v>82560485.527867705</v>
      </c>
      <c r="M352">
        <f t="shared" si="134"/>
        <v>82559067.412394673</v>
      </c>
      <c r="N352">
        <f t="shared" si="134"/>
        <v>1075705518.4438558</v>
      </c>
      <c r="O352">
        <f t="shared" si="134"/>
        <v>426194688.64326817</v>
      </c>
      <c r="P352">
        <f t="shared" si="134"/>
        <v>576465852.6908195</v>
      </c>
      <c r="Q352">
        <f t="shared" si="134"/>
        <v>553706323.47302079</v>
      </c>
      <c r="R352">
        <f t="shared" si="132"/>
        <v>554995823.42933559</v>
      </c>
    </row>
    <row r="353" spans="1:18" x14ac:dyDescent="0.25">
      <c r="A353">
        <f t="shared" si="136"/>
        <v>68</v>
      </c>
      <c r="B353">
        <f t="shared" si="136"/>
        <v>590</v>
      </c>
      <c r="C353">
        <f t="shared" si="137"/>
        <v>1012.3076624963433</v>
      </c>
      <c r="D353">
        <f t="shared" si="138"/>
        <v>10040.694029520266</v>
      </c>
      <c r="E353">
        <f t="shared" si="139"/>
        <v>10040.61599309878</v>
      </c>
      <c r="F353">
        <f t="shared" si="140"/>
        <v>35200.000276969127</v>
      </c>
      <c r="G353">
        <f t="shared" si="141"/>
        <v>22112.077493581372</v>
      </c>
      <c r="H353">
        <f t="shared" si="142"/>
        <v>25790.131723186052</v>
      </c>
      <c r="I353">
        <f t="shared" si="143"/>
        <v>25259.080076245838</v>
      </c>
      <c r="J353">
        <f t="shared" si="144"/>
        <v>25289.909956873653</v>
      </c>
      <c r="K353">
        <f t="shared" si="134"/>
        <v>178343.76180312535</v>
      </c>
      <c r="L353">
        <f t="shared" si="134"/>
        <v>89315617.639609993</v>
      </c>
      <c r="M353">
        <f t="shared" si="134"/>
        <v>89314142.649014428</v>
      </c>
      <c r="N353">
        <f t="shared" si="134"/>
        <v>1197852119.171803</v>
      </c>
      <c r="O353">
        <f t="shared" si="134"/>
        <v>463199819.63972181</v>
      </c>
      <c r="P353">
        <f t="shared" si="134"/>
        <v>635046638.86592805</v>
      </c>
      <c r="Q353">
        <f t="shared" si="134"/>
        <v>608563511.80822933</v>
      </c>
      <c r="R353">
        <f t="shared" si="132"/>
        <v>610085551.87766623</v>
      </c>
    </row>
    <row r="354" spans="1:18" x14ac:dyDescent="0.25">
      <c r="A354">
        <f t="shared" si="136"/>
        <v>69</v>
      </c>
      <c r="B354">
        <f t="shared" si="136"/>
        <v>693</v>
      </c>
      <c r="C354">
        <f t="shared" si="137"/>
        <v>1017.1333512612619</v>
      </c>
      <c r="D354">
        <f t="shared" si="138"/>
        <v>10313.012999488099</v>
      </c>
      <c r="E354">
        <f t="shared" si="139"/>
        <v>10312.934963066613</v>
      </c>
      <c r="F354">
        <f t="shared" si="140"/>
        <v>36985.250526292642</v>
      </c>
      <c r="G354">
        <f t="shared" si="141"/>
        <v>22906.256838384485</v>
      </c>
      <c r="H354">
        <f t="shared" si="142"/>
        <v>26921.01321365084</v>
      </c>
      <c r="I354">
        <f t="shared" si="143"/>
        <v>26332.822713074002</v>
      </c>
      <c r="J354">
        <f t="shared" si="144"/>
        <v>26367.471917507872</v>
      </c>
      <c r="K354">
        <f t="shared" si="134"/>
        <v>105062.42939985656</v>
      </c>
      <c r="L354">
        <f t="shared" si="134"/>
        <v>92544650.110320017</v>
      </c>
      <c r="M354">
        <f t="shared" si="134"/>
        <v>92543148.69363144</v>
      </c>
      <c r="N354">
        <f t="shared" si="134"/>
        <v>1317127448.2631886</v>
      </c>
      <c r="O354">
        <f t="shared" si="134"/>
        <v>493428779.36803508</v>
      </c>
      <c r="P354">
        <f t="shared" si="134"/>
        <v>687908677.13544309</v>
      </c>
      <c r="Q354">
        <f t="shared" si="134"/>
        <v>657400508.75786543</v>
      </c>
      <c r="R354">
        <f t="shared" si="132"/>
        <v>659178508.24290037</v>
      </c>
    </row>
    <row r="355" spans="1:18" x14ac:dyDescent="0.25">
      <c r="A355">
        <f t="shared" si="136"/>
        <v>70</v>
      </c>
      <c r="B355">
        <f t="shared" si="136"/>
        <v>701</v>
      </c>
      <c r="C355">
        <f t="shared" si="137"/>
        <v>1021.9590400261804</v>
      </c>
      <c r="D355">
        <f t="shared" si="138"/>
        <v>10589.236980860354</v>
      </c>
      <c r="E355">
        <f t="shared" si="139"/>
        <v>10589.158944438868</v>
      </c>
      <c r="F355">
        <f t="shared" si="140"/>
        <v>38841.635148763933</v>
      </c>
      <c r="G355">
        <f t="shared" si="141"/>
        <v>23712.421334477887</v>
      </c>
      <c r="H355">
        <f t="shared" si="142"/>
        <v>28089.18294076277</v>
      </c>
      <c r="I355">
        <f t="shared" si="143"/>
        <v>27438.6629439467</v>
      </c>
      <c r="J355">
        <f t="shared" si="144"/>
        <v>27477.539238289144</v>
      </c>
      <c r="K355">
        <f t="shared" si="134"/>
        <v>103014.7053745273</v>
      </c>
      <c r="L355">
        <f t="shared" si="134"/>
        <v>97777230.589654297</v>
      </c>
      <c r="M355">
        <f t="shared" si="134"/>
        <v>97775687.310486391</v>
      </c>
      <c r="N355">
        <f t="shared" ref="N355:R411" si="145">($B355-F355)^2</f>
        <v>1454708049.5511267</v>
      </c>
      <c r="O355">
        <f t="shared" si="145"/>
        <v>529525511.83286405</v>
      </c>
      <c r="P355">
        <f t="shared" si="145"/>
        <v>750112564.7966888</v>
      </c>
      <c r="Q355">
        <f t="shared" si="145"/>
        <v>714902619.70410049</v>
      </c>
      <c r="R355">
        <f t="shared" si="132"/>
        <v>716983053.57963812</v>
      </c>
    </row>
    <row r="356" spans="1:18" x14ac:dyDescent="0.25">
      <c r="A356">
        <f t="shared" si="136"/>
        <v>71</v>
      </c>
      <c r="B356">
        <f t="shared" si="136"/>
        <v>573</v>
      </c>
      <c r="C356">
        <f t="shared" si="137"/>
        <v>1026.784728791099</v>
      </c>
      <c r="D356">
        <f t="shared" si="138"/>
        <v>10869.365973637032</v>
      </c>
      <c r="E356">
        <f t="shared" si="139"/>
        <v>10869.287937215546</v>
      </c>
      <c r="F356">
        <f t="shared" si="140"/>
        <v>40771.116873675324</v>
      </c>
      <c r="G356">
        <f t="shared" si="141"/>
        <v>24529.92473867827</v>
      </c>
      <c r="H356">
        <f t="shared" si="142"/>
        <v>29295.493544359793</v>
      </c>
      <c r="I356">
        <f t="shared" si="143"/>
        <v>28577.066268980332</v>
      </c>
      <c r="J356">
        <f t="shared" si="144"/>
        <v>28620.61418044056</v>
      </c>
      <c r="K356">
        <f t="shared" ref="K356:O419" si="146">($B356-C356)^2</f>
        <v>205920.58008401131</v>
      </c>
      <c r="L356">
        <f t="shared" si="146"/>
        <v>106015152.26307046</v>
      </c>
      <c r="M356">
        <f t="shared" si="146"/>
        <v>106013545.28605036</v>
      </c>
      <c r="N356">
        <f t="shared" si="145"/>
        <v>1615888600.1896608</v>
      </c>
      <c r="O356">
        <f t="shared" si="145"/>
        <v>573934242.93469489</v>
      </c>
      <c r="P356">
        <f t="shared" si="145"/>
        <v>824981635.40578997</v>
      </c>
      <c r="Q356">
        <f t="shared" si="145"/>
        <v>784227727.59744203</v>
      </c>
      <c r="R356">
        <f t="shared" si="132"/>
        <v>786668661.21485043</v>
      </c>
    </row>
    <row r="357" spans="1:18" x14ac:dyDescent="0.25">
      <c r="A357">
        <f t="shared" si="136"/>
        <v>72</v>
      </c>
      <c r="B357">
        <f t="shared" si="136"/>
        <v>579</v>
      </c>
      <c r="C357">
        <f t="shared" si="137"/>
        <v>1031.6104175560176</v>
      </c>
      <c r="D357">
        <f t="shared" si="138"/>
        <v>11153.399977818131</v>
      </c>
      <c r="E357">
        <f t="shared" si="139"/>
        <v>11153.321941396645</v>
      </c>
      <c r="F357">
        <f t="shared" si="140"/>
        <v>42775.686671028394</v>
      </c>
      <c r="G357">
        <f t="shared" si="141"/>
        <v>25358.073433948579</v>
      </c>
      <c r="H357">
        <f t="shared" si="142"/>
        <v>30540.815918971071</v>
      </c>
      <c r="I357">
        <f t="shared" si="143"/>
        <v>29748.493679620769</v>
      </c>
      <c r="J357">
        <f t="shared" si="144"/>
        <v>29797.197217832185</v>
      </c>
      <c r="K357">
        <f t="shared" si="146"/>
        <v>204856.19008023263</v>
      </c>
      <c r="L357">
        <f t="shared" si="146"/>
        <v>111817934.89088009</v>
      </c>
      <c r="M357">
        <f t="shared" si="146"/>
        <v>111816284.52030252</v>
      </c>
      <c r="N357">
        <f t="shared" si="145"/>
        <v>1780560366.0129454</v>
      </c>
      <c r="O357">
        <f t="shared" si="145"/>
        <v>614002480.24501622</v>
      </c>
      <c r="P357">
        <f t="shared" si="145"/>
        <v>897710413.16230834</v>
      </c>
      <c r="Q357">
        <f t="shared" si="145"/>
        <v>850859361.52543604</v>
      </c>
      <c r="R357">
        <f t="shared" si="132"/>
        <v>853703048.66013646</v>
      </c>
    </row>
    <row r="358" spans="1:18" x14ac:dyDescent="0.25">
      <c r="A358">
        <f t="shared" si="136"/>
        <v>73</v>
      </c>
      <c r="B358">
        <f t="shared" si="136"/>
        <v>564</v>
      </c>
      <c r="C358">
        <f t="shared" si="137"/>
        <v>1036.4361063209362</v>
      </c>
      <c r="D358">
        <f t="shared" si="138"/>
        <v>11441.338993403653</v>
      </c>
      <c r="E358">
        <f t="shared" si="139"/>
        <v>11441.260956982167</v>
      </c>
      <c r="F358">
        <f t="shared" si="140"/>
        <v>44857.363751533951</v>
      </c>
      <c r="G358">
        <f t="shared" si="141"/>
        <v>26196.125349189937</v>
      </c>
      <c r="H358">
        <f t="shared" si="142"/>
        <v>31826.040021975288</v>
      </c>
      <c r="I358">
        <f t="shared" si="143"/>
        <v>30953.401477361487</v>
      </c>
      <c r="J358">
        <f t="shared" si="144"/>
        <v>31007.787014534253</v>
      </c>
      <c r="K358">
        <f t="shared" si="146"/>
        <v>223195.87455568695</v>
      </c>
      <c r="L358">
        <f t="shared" si="146"/>
        <v>118316503.57741959</v>
      </c>
      <c r="M358">
        <f t="shared" si="146"/>
        <v>118314805.9262886</v>
      </c>
      <c r="N358">
        <f t="shared" si="145"/>
        <v>1961902072.4257016</v>
      </c>
      <c r="O358">
        <f t="shared" si="145"/>
        <v>657005849.91658533</v>
      </c>
      <c r="P358">
        <f t="shared" si="145"/>
        <v>977315146.33558464</v>
      </c>
      <c r="Q358">
        <f t="shared" si="145"/>
        <v>923515722.15226054</v>
      </c>
      <c r="R358">
        <f t="shared" si="132"/>
        <v>926824167.78632438</v>
      </c>
    </row>
    <row r="359" spans="1:18" x14ac:dyDescent="0.25">
      <c r="A359">
        <f t="shared" si="136"/>
        <v>74</v>
      </c>
      <c r="B359">
        <f t="shared" si="136"/>
        <v>552</v>
      </c>
      <c r="C359">
        <f t="shared" si="137"/>
        <v>1041.2617950858548</v>
      </c>
      <c r="D359">
        <f t="shared" si="138"/>
        <v>11733.183020393597</v>
      </c>
      <c r="E359">
        <f t="shared" si="139"/>
        <v>11733.104983972111</v>
      </c>
      <c r="F359">
        <f t="shared" si="140"/>
        <v>47018.195566612056</v>
      </c>
      <c r="G359">
        <f t="shared" si="141"/>
        <v>27043.28887903364</v>
      </c>
      <c r="H359">
        <f t="shared" si="142"/>
        <v>33152.075708544413</v>
      </c>
      <c r="I359">
        <f t="shared" si="143"/>
        <v>32192.241090981184</v>
      </c>
      <c r="J359">
        <f t="shared" si="144"/>
        <v>32252.880407743967</v>
      </c>
      <c r="K359">
        <f t="shared" si="146"/>
        <v>239377.104130633</v>
      </c>
      <c r="L359">
        <f t="shared" si="146"/>
        <v>125018853.73553808</v>
      </c>
      <c r="M359">
        <f t="shared" si="146"/>
        <v>125017108.66260597</v>
      </c>
      <c r="N359">
        <f t="shared" si="145"/>
        <v>2159107330.434638</v>
      </c>
      <c r="O359">
        <f t="shared" si="145"/>
        <v>701788386.47241139</v>
      </c>
      <c r="P359">
        <f t="shared" si="145"/>
        <v>1062764936.2028275</v>
      </c>
      <c r="Q359">
        <f t="shared" si="145"/>
        <v>1001104856.2954142</v>
      </c>
      <c r="R359">
        <f t="shared" si="132"/>
        <v>1004945818.6260853</v>
      </c>
    </row>
    <row r="360" spans="1:18" x14ac:dyDescent="0.25">
      <c r="A360">
        <f t="shared" si="136"/>
        <v>75</v>
      </c>
      <c r="B360">
        <f t="shared" si="136"/>
        <v>566</v>
      </c>
      <c r="C360">
        <f t="shared" si="137"/>
        <v>1046.0874838507734</v>
      </c>
      <c r="D360">
        <f t="shared" si="138"/>
        <v>12028.932058787963</v>
      </c>
      <c r="E360">
        <f t="shared" si="139"/>
        <v>12028.854022366477</v>
      </c>
      <c r="F360">
        <f t="shared" si="140"/>
        <v>49260.257808391994</v>
      </c>
      <c r="G360">
        <f t="shared" si="141"/>
        <v>27898.721803633063</v>
      </c>
      <c r="H360">
        <f t="shared" si="142"/>
        <v>34519.853593372667</v>
      </c>
      <c r="I360">
        <f t="shared" si="143"/>
        <v>33465.458891902585</v>
      </c>
      <c r="J360">
        <f t="shared" si="144"/>
        <v>33532.972395881974</v>
      </c>
      <c r="K360">
        <f t="shared" si="146"/>
        <v>230483.99215016662</v>
      </c>
      <c r="L360">
        <f t="shared" si="146"/>
        <v>131398811.38438885</v>
      </c>
      <c r="M360">
        <f t="shared" si="146"/>
        <v>131397022.33808331</v>
      </c>
      <c r="N360">
        <f t="shared" si="145"/>
        <v>2371130743.5101447</v>
      </c>
      <c r="O360">
        <f t="shared" si="145"/>
        <v>747077681.19479823</v>
      </c>
      <c r="P360">
        <f t="shared" si="145"/>
        <v>1152864173.8401859</v>
      </c>
      <c r="Q360">
        <f t="shared" si="145"/>
        <v>1082374395.379988</v>
      </c>
      <c r="R360">
        <f t="shared" si="132"/>
        <v>1086821268.950844</v>
      </c>
    </row>
    <row r="361" spans="1:18" x14ac:dyDescent="0.25">
      <c r="A361">
        <f t="shared" si="136"/>
        <v>76</v>
      </c>
      <c r="B361">
        <f t="shared" si="136"/>
        <v>558</v>
      </c>
      <c r="C361">
        <f t="shared" si="137"/>
        <v>1050.913172615692</v>
      </c>
      <c r="D361">
        <f t="shared" si="138"/>
        <v>12328.586108586751</v>
      </c>
      <c r="E361">
        <f t="shared" si="139"/>
        <v>12328.508072165265</v>
      </c>
      <c r="F361">
        <f t="shared" si="140"/>
        <v>51585.654409712311</v>
      </c>
      <c r="G361">
        <f t="shared" si="141"/>
        <v>28761.530208455679</v>
      </c>
      <c r="H361">
        <f t="shared" si="142"/>
        <v>35930.325939190967</v>
      </c>
      <c r="I361">
        <f t="shared" si="143"/>
        <v>34773.496007274545</v>
      </c>
      <c r="J361">
        <f t="shared" si="144"/>
        <v>34848.556131657817</v>
      </c>
      <c r="K361">
        <f t="shared" si="146"/>
        <v>242963.39573806699</v>
      </c>
      <c r="L361">
        <f t="shared" si="146"/>
        <v>138546697.3396554</v>
      </c>
      <c r="M361">
        <f t="shared" si="146"/>
        <v>138544860.27690765</v>
      </c>
      <c r="N361">
        <f t="shared" si="145"/>
        <v>2603821514.5570321</v>
      </c>
      <c r="O361">
        <f t="shared" si="145"/>
        <v>795439116.21927202</v>
      </c>
      <c r="P361">
        <f t="shared" si="145"/>
        <v>1251201442.3483622</v>
      </c>
      <c r="Q361">
        <f t="shared" si="145"/>
        <v>1170700167.0238204</v>
      </c>
      <c r="R361">
        <f t="shared" si="132"/>
        <v>1175842239.8183756</v>
      </c>
    </row>
    <row r="362" spans="1:18" x14ac:dyDescent="0.25">
      <c r="A362">
        <f t="shared" si="136"/>
        <v>77</v>
      </c>
      <c r="B362">
        <f t="shared" si="136"/>
        <v>564</v>
      </c>
      <c r="C362">
        <f t="shared" si="137"/>
        <v>1055.7388613806106</v>
      </c>
      <c r="D362">
        <f t="shared" si="138"/>
        <v>12632.145169789961</v>
      </c>
      <c r="E362">
        <f t="shared" si="139"/>
        <v>12632.067133368475</v>
      </c>
      <c r="F362">
        <f t="shared" si="140"/>
        <v>53996.517544120798</v>
      </c>
      <c r="G362">
        <f t="shared" si="141"/>
        <v>29630.767404074977</v>
      </c>
      <c r="H362">
        <f t="shared" si="142"/>
        <v>37384.467572066635</v>
      </c>
      <c r="I362">
        <f t="shared" si="143"/>
        <v>36116.788130379216</v>
      </c>
      <c r="J362">
        <f t="shared" si="144"/>
        <v>36200.122919905945</v>
      </c>
      <c r="K362">
        <f t="shared" si="146"/>
        <v>241807.10779189938</v>
      </c>
      <c r="L362">
        <f t="shared" si="146"/>
        <v>145640127.83912477</v>
      </c>
      <c r="M362">
        <f t="shared" si="146"/>
        <v>145638244.33548841</v>
      </c>
      <c r="N362">
        <f t="shared" si="145"/>
        <v>2855033931.102777</v>
      </c>
      <c r="O362">
        <f t="shared" si="145"/>
        <v>844876967.3225956</v>
      </c>
      <c r="P362">
        <f t="shared" si="145"/>
        <v>1355746832.2256105</v>
      </c>
      <c r="Q362">
        <f t="shared" si="145"/>
        <v>1264000743.8436334</v>
      </c>
      <c r="R362">
        <f t="shared" si="132"/>
        <v>1269933256.7626457</v>
      </c>
    </row>
    <row r="363" spans="1:18" x14ac:dyDescent="0.25">
      <c r="A363">
        <f t="shared" si="136"/>
        <v>78</v>
      </c>
      <c r="B363">
        <f t="shared" si="136"/>
        <v>533</v>
      </c>
      <c r="C363">
        <f t="shared" si="137"/>
        <v>1060.5645501455292</v>
      </c>
      <c r="D363">
        <f t="shared" si="138"/>
        <v>12939.609242397593</v>
      </c>
      <c r="E363">
        <f t="shared" si="139"/>
        <v>12939.531205976107</v>
      </c>
      <c r="F363">
        <f t="shared" si="140"/>
        <v>56495.007625874467</v>
      </c>
      <c r="G363">
        <f t="shared" si="141"/>
        <v>30505.432845962416</v>
      </c>
      <c r="H363">
        <f t="shared" si="142"/>
        <v>38883.276823488392</v>
      </c>
      <c r="I363">
        <f t="shared" si="143"/>
        <v>37495.765327966023</v>
      </c>
      <c r="J363">
        <f t="shared" si="144"/>
        <v>37588.16221999663</v>
      </c>
      <c r="K363">
        <f t="shared" si="146"/>
        <v>278324.35457025463</v>
      </c>
      <c r="L363">
        <f t="shared" si="146"/>
        <v>153923952.89354539</v>
      </c>
      <c r="M363">
        <f t="shared" si="146"/>
        <v>153922016.56485897</v>
      </c>
      <c r="N363">
        <f t="shared" si="145"/>
        <v>3131746297.5184321</v>
      </c>
      <c r="O363">
        <f t="shared" si="145"/>
        <v>898346730.70572662</v>
      </c>
      <c r="P363">
        <f t="shared" si="145"/>
        <v>1470743732.4381909</v>
      </c>
      <c r="Q363">
        <f t="shared" si="145"/>
        <v>1366246020.6902871</v>
      </c>
      <c r="R363">
        <f t="shared" si="132"/>
        <v>1373085047.1502655</v>
      </c>
    </row>
    <row r="364" spans="1:18" x14ac:dyDescent="0.25">
      <c r="A364">
        <f t="shared" si="136"/>
        <v>79</v>
      </c>
      <c r="B364">
        <f t="shared" si="136"/>
        <v>489</v>
      </c>
      <c r="C364">
        <f t="shared" si="137"/>
        <v>1065.3902389104478</v>
      </c>
      <c r="D364">
        <f t="shared" si="138"/>
        <v>13250.978326409648</v>
      </c>
      <c r="E364">
        <f t="shared" si="139"/>
        <v>13250.900289988162</v>
      </c>
      <c r="F364">
        <f t="shared" si="140"/>
        <v>59083.313309939585</v>
      </c>
      <c r="G364">
        <f t="shared" si="141"/>
        <v>31384.471054279398</v>
      </c>
      <c r="H364">
        <f t="shared" si="142"/>
        <v>40427.776499236832</v>
      </c>
      <c r="I364">
        <f t="shared" si="143"/>
        <v>38910.851844114732</v>
      </c>
      <c r="J364">
        <f t="shared" si="144"/>
        <v>39013.161652629271</v>
      </c>
      <c r="K364">
        <f t="shared" si="146"/>
        <v>332225.70751124312</v>
      </c>
      <c r="L364">
        <f t="shared" si="146"/>
        <v>162868090.80374959</v>
      </c>
      <c r="M364">
        <f t="shared" si="146"/>
        <v>162866099.01159993</v>
      </c>
      <c r="N364">
        <f t="shared" si="145"/>
        <v>3433293552.2633634</v>
      </c>
      <c r="O364">
        <f t="shared" si="145"/>
        <v>954530131.66581619</v>
      </c>
      <c r="P364">
        <f t="shared" si="145"/>
        <v>1595105868.2559922</v>
      </c>
      <c r="Q364">
        <f t="shared" si="145"/>
        <v>1476238699.1311026</v>
      </c>
      <c r="R364">
        <f t="shared" si="132"/>
        <v>1484111031.0379117</v>
      </c>
    </row>
    <row r="365" spans="1:18" x14ac:dyDescent="0.25">
      <c r="A365">
        <f t="shared" si="136"/>
        <v>80</v>
      </c>
      <c r="B365">
        <f t="shared" si="136"/>
        <v>489</v>
      </c>
      <c r="C365">
        <f t="shared" si="137"/>
        <v>1070.2159276753664</v>
      </c>
      <c r="D365">
        <f t="shared" si="138"/>
        <v>13566.252421826124</v>
      </c>
      <c r="E365">
        <f t="shared" si="139"/>
        <v>13566.174385404638</v>
      </c>
      <c r="F365">
        <f t="shared" si="140"/>
        <v>61763.651491991666</v>
      </c>
      <c r="G365">
        <f t="shared" si="141"/>
        <v>32266.770533669231</v>
      </c>
      <c r="H365">
        <f t="shared" si="142"/>
        <v>42019.014875040128</v>
      </c>
      <c r="I365">
        <f t="shared" si="143"/>
        <v>40362.465900229079</v>
      </c>
      <c r="J365">
        <f t="shared" si="144"/>
        <v>40475.607010817766</v>
      </c>
      <c r="K365">
        <f t="shared" si="146"/>
        <v>337811.95458353678</v>
      </c>
      <c r="L365">
        <f t="shared" si="146"/>
        <v>171014530.90415722</v>
      </c>
      <c r="M365">
        <f t="shared" si="146"/>
        <v>171012489.90628317</v>
      </c>
      <c r="N365">
        <f t="shared" si="145"/>
        <v>3754582915.4650364</v>
      </c>
      <c r="O365">
        <f t="shared" si="145"/>
        <v>1009826700.0905365</v>
      </c>
      <c r="P365">
        <f t="shared" si="145"/>
        <v>1724742135.5210543</v>
      </c>
      <c r="Q365">
        <f t="shared" si="145"/>
        <v>1589893282.8967311</v>
      </c>
      <c r="R365">
        <f t="shared" si="132"/>
        <v>1598928740.2375805</v>
      </c>
    </row>
    <row r="366" spans="1:18" x14ac:dyDescent="0.25">
      <c r="A366">
        <f t="shared" si="136"/>
        <v>81</v>
      </c>
      <c r="B366">
        <f t="shared" si="136"/>
        <v>503</v>
      </c>
      <c r="C366">
        <f t="shared" si="137"/>
        <v>1075.041616440285</v>
      </c>
      <c r="D366">
        <f t="shared" si="138"/>
        <v>13885.431528647023</v>
      </c>
      <c r="E366">
        <f t="shared" si="139"/>
        <v>13885.353492225537</v>
      </c>
      <c r="F366">
        <f t="shared" si="140"/>
        <v>64538.267308415452</v>
      </c>
      <c r="G366">
        <f t="shared" si="141"/>
        <v>33151.16269304906</v>
      </c>
      <c r="H366">
        <f t="shared" si="142"/>
        <v>43658.066719015085</v>
      </c>
      <c r="I366">
        <f t="shared" si="143"/>
        <v>41851.019490763116</v>
      </c>
      <c r="J366">
        <f t="shared" si="144"/>
        <v>41975.982274880553</v>
      </c>
      <c r="K366">
        <f t="shared" si="146"/>
        <v>327231.61093961413</v>
      </c>
      <c r="L366">
        <f t="shared" si="146"/>
        <v>179089473.6189259</v>
      </c>
      <c r="M366">
        <f t="shared" si="146"/>
        <v>179087384.99088103</v>
      </c>
      <c r="N366">
        <f t="shared" si="145"/>
        <v>4100515459.2602205</v>
      </c>
      <c r="O366">
        <f t="shared" si="145"/>
        <v>1065902527.2318004</v>
      </c>
      <c r="P366">
        <f t="shared" si="145"/>
        <v>1862359783.5226433</v>
      </c>
      <c r="Q366">
        <f t="shared" si="145"/>
        <v>1709658715.8085265</v>
      </c>
      <c r="R366">
        <f t="shared" si="132"/>
        <v>1720008258.7725565</v>
      </c>
    </row>
    <row r="367" spans="1:18" x14ac:dyDescent="0.25">
      <c r="A367">
        <f t="shared" ref="A367:B382" si="147">A83</f>
        <v>82</v>
      </c>
      <c r="B367">
        <f t="shared" si="147"/>
        <v>461</v>
      </c>
      <c r="C367">
        <f t="shared" si="137"/>
        <v>1079.8673052052036</v>
      </c>
      <c r="D367">
        <f t="shared" si="138"/>
        <v>14208.515646872343</v>
      </c>
      <c r="E367">
        <f t="shared" si="139"/>
        <v>14208.437610450857</v>
      </c>
      <c r="F367">
        <f t="shared" si="140"/>
        <v>67409.434136304946</v>
      </c>
      <c r="G367">
        <f t="shared" si="141"/>
        <v>34036.420765401854</v>
      </c>
      <c r="H367">
        <f t="shared" si="142"/>
        <v>45346.034340893588</v>
      </c>
      <c r="I367">
        <f t="shared" si="143"/>
        <v>43376.918174282015</v>
      </c>
      <c r="J367">
        <f t="shared" si="144"/>
        <v>43514.769631250761</v>
      </c>
      <c r="K367">
        <f t="shared" si="146"/>
        <v>382996.74145195063</v>
      </c>
      <c r="L367">
        <f t="shared" si="146"/>
        <v>188994186.46099991</v>
      </c>
      <c r="M367">
        <f t="shared" si="146"/>
        <v>188992040.85323879</v>
      </c>
      <c r="N367">
        <f t="shared" si="145"/>
        <v>4482092833.3031616</v>
      </c>
      <c r="O367">
        <f t="shared" si="145"/>
        <v>1127308879.5737779</v>
      </c>
      <c r="P367">
        <f t="shared" si="145"/>
        <v>2014666307.7831967</v>
      </c>
      <c r="Q367">
        <f t="shared" si="145"/>
        <v>1841776032.7416694</v>
      </c>
      <c r="R367">
        <f t="shared" si="132"/>
        <v>1853627079.4608104</v>
      </c>
    </row>
    <row r="368" spans="1:18" x14ac:dyDescent="0.25">
      <c r="A368">
        <f t="shared" si="147"/>
        <v>83</v>
      </c>
      <c r="B368">
        <f t="shared" si="147"/>
        <v>466</v>
      </c>
      <c r="C368">
        <f t="shared" si="137"/>
        <v>1084.6929939701222</v>
      </c>
      <c r="D368">
        <f t="shared" si="138"/>
        <v>14535.504776502086</v>
      </c>
      <c r="E368">
        <f t="shared" si="139"/>
        <v>14535.4267400806</v>
      </c>
      <c r="F368">
        <f t="shared" si="140"/>
        <v>70379.453593463375</v>
      </c>
      <c r="G368">
        <f t="shared" si="141"/>
        <v>34921.258727568333</v>
      </c>
      <c r="H368">
        <f t="shared" si="142"/>
        <v>47084.048668034331</v>
      </c>
      <c r="I368">
        <f t="shared" si="143"/>
        <v>44940.560859459329</v>
      </c>
      <c r="J368">
        <f t="shared" si="144"/>
        <v>45092.449494924527</v>
      </c>
      <c r="K368">
        <f t="shared" si="146"/>
        <v>382781.02078771364</v>
      </c>
      <c r="L368">
        <f t="shared" si="146"/>
        <v>197950964.65601501</v>
      </c>
      <c r="M368">
        <f t="shared" si="146"/>
        <v>197948768.79449502</v>
      </c>
      <c r="N368">
        <f t="shared" si="145"/>
        <v>4887890993.3653564</v>
      </c>
      <c r="O368">
        <f t="shared" si="145"/>
        <v>1187164853.9836738</v>
      </c>
      <c r="P368">
        <f t="shared" si="145"/>
        <v>2173242461.6152177</v>
      </c>
      <c r="Q368">
        <f t="shared" si="145"/>
        <v>1977986563.6417518</v>
      </c>
      <c r="R368">
        <f t="shared" si="132"/>
        <v>1991519994.5230496</v>
      </c>
    </row>
    <row r="369" spans="1:18" x14ac:dyDescent="0.25">
      <c r="A369">
        <f t="shared" si="147"/>
        <v>84</v>
      </c>
      <c r="B369">
        <f t="shared" si="147"/>
        <v>506</v>
      </c>
      <c r="C369">
        <f t="shared" si="137"/>
        <v>1089.5186827350408</v>
      </c>
      <c r="D369">
        <f t="shared" si="138"/>
        <v>14866.398917536251</v>
      </c>
      <c r="E369">
        <f t="shared" si="139"/>
        <v>14866.320881114765</v>
      </c>
      <c r="F369">
        <f t="shared" si="140"/>
        <v>73450.655538403211</v>
      </c>
      <c r="G369">
        <f t="shared" si="141"/>
        <v>35804.330220038959</v>
      </c>
      <c r="H369">
        <f t="shared" si="142"/>
        <v>48873.270348219921</v>
      </c>
      <c r="I369">
        <f t="shared" si="143"/>
        <v>46542.339585612521</v>
      </c>
      <c r="J369">
        <f t="shared" si="144"/>
        <v>46709.500535368119</v>
      </c>
      <c r="K369">
        <f t="shared" si="146"/>
        <v>340494.05310083716</v>
      </c>
      <c r="L369">
        <f t="shared" si="146"/>
        <v>206221057.07077634</v>
      </c>
      <c r="M369">
        <f t="shared" si="146"/>
        <v>206218815.80858076</v>
      </c>
      <c r="N369">
        <f t="shared" si="145"/>
        <v>5320922771.6162987</v>
      </c>
      <c r="O369">
        <f t="shared" si="145"/>
        <v>1245972116.3229156</v>
      </c>
      <c r="P369">
        <f t="shared" si="145"/>
        <v>2339392840.9377942</v>
      </c>
      <c r="Q369">
        <f t="shared" si="145"/>
        <v>2119344562.4418344</v>
      </c>
      <c r="R369">
        <f t="shared" si="132"/>
        <v>2134763461.7217619</v>
      </c>
    </row>
    <row r="370" spans="1:18" x14ac:dyDescent="0.25">
      <c r="A370">
        <f t="shared" si="147"/>
        <v>85</v>
      </c>
      <c r="B370">
        <f t="shared" si="147"/>
        <v>440</v>
      </c>
      <c r="C370">
        <f t="shared" si="137"/>
        <v>1094.3443714999594</v>
      </c>
      <c r="D370">
        <f t="shared" si="138"/>
        <v>15201.198069974838</v>
      </c>
      <c r="E370">
        <f t="shared" si="139"/>
        <v>15201.120033553352</v>
      </c>
      <c r="F370">
        <f t="shared" si="140"/>
        <v>76625.398070346186</v>
      </c>
      <c r="G370">
        <f t="shared" si="141"/>
        <v>36684.227466745855</v>
      </c>
      <c r="H370">
        <f t="shared" si="142"/>
        <v>50714.890879239298</v>
      </c>
      <c r="I370">
        <f t="shared" si="143"/>
        <v>48182.639297378686</v>
      </c>
      <c r="J370">
        <f t="shared" si="144"/>
        <v>48366.399705707539</v>
      </c>
      <c r="K370">
        <f t="shared" si="146"/>
        <v>428166.55651367683</v>
      </c>
      <c r="L370">
        <f t="shared" si="146"/>
        <v>217892968.4610289</v>
      </c>
      <c r="M370">
        <f t="shared" si="146"/>
        <v>217890664.64497012</v>
      </c>
      <c r="N370">
        <f t="shared" si="145"/>
        <v>5804214879.1371078</v>
      </c>
      <c r="O370">
        <f t="shared" si="145"/>
        <v>1313644024.6612146</v>
      </c>
      <c r="P370">
        <f t="shared" si="145"/>
        <v>2527564652.9194188</v>
      </c>
      <c r="Q370">
        <f t="shared" si="145"/>
        <v>2279359607.0796075</v>
      </c>
      <c r="R370">
        <f t="shared" si="132"/>
        <v>2296939788.7512436</v>
      </c>
    </row>
    <row r="371" spans="1:18" x14ac:dyDescent="0.25">
      <c r="A371">
        <f t="shared" si="147"/>
        <v>86</v>
      </c>
      <c r="B371">
        <f t="shared" si="147"/>
        <v>498</v>
      </c>
      <c r="C371">
        <f t="shared" si="137"/>
        <v>1099.170060264878</v>
      </c>
      <c r="D371">
        <f t="shared" si="138"/>
        <v>15539.902233817847</v>
      </c>
      <c r="E371">
        <f t="shared" si="139"/>
        <v>15539.824197396361</v>
      </c>
      <c r="F371">
        <f t="shared" si="140"/>
        <v>79906.067529223263</v>
      </c>
      <c r="G371">
        <f t="shared" si="141"/>
        <v>37559.480194854812</v>
      </c>
      <c r="H371">
        <f t="shared" si="142"/>
        <v>52610.133765255523</v>
      </c>
      <c r="I371">
        <f t="shared" si="143"/>
        <v>49861.837613132338</v>
      </c>
      <c r="J371">
        <f t="shared" si="144"/>
        <v>50063.622275026682</v>
      </c>
      <c r="K371">
        <f t="shared" si="146"/>
        <v>361405.441358877</v>
      </c>
      <c r="L371">
        <f t="shared" si="146"/>
        <v>226258822.81173435</v>
      </c>
      <c r="M371">
        <f t="shared" si="146"/>
        <v>226256475.1853787</v>
      </c>
      <c r="N371">
        <f t="shared" si="145"/>
        <v>6305641188.7256823</v>
      </c>
      <c r="O371">
        <f t="shared" si="145"/>
        <v>1373553314.2336154</v>
      </c>
      <c r="P371">
        <f t="shared" si="145"/>
        <v>2715674485.5678849</v>
      </c>
      <c r="Q371">
        <f t="shared" si="145"/>
        <v>2436788463.895699</v>
      </c>
      <c r="R371">
        <f t="shared" si="132"/>
        <v>2456750911.5106211</v>
      </c>
    </row>
    <row r="372" spans="1:18" x14ac:dyDescent="0.25">
      <c r="A372">
        <f t="shared" si="147"/>
        <v>87</v>
      </c>
      <c r="B372">
        <f t="shared" si="147"/>
        <v>467</v>
      </c>
      <c r="C372">
        <f t="shared" si="137"/>
        <v>1103.9957490297966</v>
      </c>
      <c r="D372">
        <f t="shared" si="138"/>
        <v>15882.511409065279</v>
      </c>
      <c r="E372">
        <f t="shared" si="139"/>
        <v>15882.433372643793</v>
      </c>
      <c r="F372">
        <f t="shared" si="140"/>
        <v>83295.078495674607</v>
      </c>
      <c r="G372">
        <f t="shared" si="141"/>
        <v>38428.554554557151</v>
      </c>
      <c r="H372">
        <f t="shared" si="142"/>
        <v>54560.255699958834</v>
      </c>
      <c r="I372">
        <f t="shared" si="143"/>
        <v>51580.304586747108</v>
      </c>
      <c r="J372">
        <f t="shared" si="144"/>
        <v>51801.641863602963</v>
      </c>
      <c r="K372">
        <f t="shared" si="146"/>
        <v>405763.58428203157</v>
      </c>
      <c r="L372">
        <f t="shared" si="146"/>
        <v>237637992.00302178</v>
      </c>
      <c r="M372">
        <f t="shared" si="146"/>
        <v>237635586.06641999</v>
      </c>
      <c r="N372">
        <f t="shared" si="145"/>
        <v>6860490587.285634</v>
      </c>
      <c r="O372">
        <f t="shared" si="145"/>
        <v>1441079624.1986189</v>
      </c>
      <c r="P372">
        <f t="shared" si="145"/>
        <v>2926080312.2211289</v>
      </c>
      <c r="Q372">
        <f t="shared" si="145"/>
        <v>2612569905.7775831</v>
      </c>
      <c r="R372">
        <f t="shared" si="132"/>
        <v>2635245455.2643781</v>
      </c>
    </row>
    <row r="373" spans="1:18" x14ac:dyDescent="0.25">
      <c r="A373">
        <f t="shared" si="147"/>
        <v>88</v>
      </c>
      <c r="B373">
        <f t="shared" si="147"/>
        <v>401</v>
      </c>
      <c r="C373">
        <f t="shared" si="137"/>
        <v>1108.8214377947152</v>
      </c>
      <c r="D373">
        <f t="shared" si="138"/>
        <v>16229.025595717132</v>
      </c>
      <c r="E373">
        <f t="shared" si="139"/>
        <v>16228.947559295646</v>
      </c>
      <c r="F373">
        <f t="shared" si="140"/>
        <v>86794.873791049715</v>
      </c>
      <c r="G373">
        <f t="shared" si="141"/>
        <v>39289.852038861849</v>
      </c>
      <c r="H373">
        <f t="shared" si="142"/>
        <v>56566.54777650522</v>
      </c>
      <c r="I373">
        <f t="shared" si="143"/>
        <v>53338.402462303464</v>
      </c>
      <c r="J373">
        <f t="shared" si="144"/>
        <v>53580.93048091235</v>
      </c>
      <c r="K373">
        <f t="shared" si="146"/>
        <v>501011.18780177785</v>
      </c>
      <c r="L373">
        <f t="shared" si="146"/>
        <v>250526394.25867668</v>
      </c>
      <c r="M373">
        <f t="shared" si="146"/>
        <v>250523923.93981299</v>
      </c>
      <c r="N373">
        <f t="shared" si="145"/>
        <v>7463901428.623827</v>
      </c>
      <c r="O373">
        <f t="shared" si="145"/>
        <v>1512342812.9004893</v>
      </c>
      <c r="P373">
        <f t="shared" si="145"/>
        <v>3154568757.0348907</v>
      </c>
      <c r="Q373">
        <f t="shared" si="145"/>
        <v>2802368579.455893</v>
      </c>
      <c r="R373">
        <f t="shared" si="132"/>
        <v>2828105005.9546704</v>
      </c>
    </row>
    <row r="374" spans="1:18" x14ac:dyDescent="0.25">
      <c r="A374">
        <f t="shared" si="147"/>
        <v>89</v>
      </c>
      <c r="B374">
        <f t="shared" si="147"/>
        <v>409</v>
      </c>
      <c r="C374">
        <f t="shared" si="137"/>
        <v>1113.6471265596338</v>
      </c>
      <c r="D374">
        <f t="shared" si="138"/>
        <v>16579.444793773408</v>
      </c>
      <c r="E374">
        <f t="shared" si="139"/>
        <v>16579.36675735192</v>
      </c>
      <c r="F374">
        <f t="shared" si="140"/>
        <v>90407.924477407243</v>
      </c>
      <c r="G374">
        <f t="shared" si="141"/>
        <v>40141.708403387296</v>
      </c>
      <c r="H374">
        <f t="shared" si="142"/>
        <v>58630.336724240013</v>
      </c>
      <c r="I374">
        <f t="shared" si="143"/>
        <v>55136.485421343867</v>
      </c>
      <c r="J374">
        <f t="shared" si="144"/>
        <v>55401.95856623759</v>
      </c>
      <c r="K374">
        <f t="shared" si="146"/>
        <v>496527.57296874851</v>
      </c>
      <c r="L374">
        <f t="shared" si="146"/>
        <v>261483284.82847351</v>
      </c>
      <c r="M374">
        <f t="shared" si="146"/>
        <v>261480761.06727204</v>
      </c>
      <c r="N374">
        <f t="shared" si="145"/>
        <v>8099806407.0900526</v>
      </c>
      <c r="O374">
        <f t="shared" si="145"/>
        <v>1578688117.0686035</v>
      </c>
      <c r="P374">
        <f t="shared" si="145"/>
        <v>3389724049.9573388</v>
      </c>
      <c r="Q374">
        <f t="shared" si="145"/>
        <v>2995097660.5434055</v>
      </c>
      <c r="R374">
        <f t="shared" si="132"/>
        <v>3024225491.8679242</v>
      </c>
    </row>
    <row r="375" spans="1:18" x14ac:dyDescent="0.25">
      <c r="A375">
        <f t="shared" si="147"/>
        <v>90</v>
      </c>
      <c r="B375">
        <f t="shared" si="147"/>
        <v>451</v>
      </c>
      <c r="C375">
        <f t="shared" si="137"/>
        <v>1118.4728153245524</v>
      </c>
      <c r="D375">
        <f t="shared" si="138"/>
        <v>16933.769003234105</v>
      </c>
      <c r="E375">
        <f t="shared" si="139"/>
        <v>16933.690966812617</v>
      </c>
      <c r="F375">
        <f t="shared" si="140"/>
        <v>94136.729857515136</v>
      </c>
      <c r="G375">
        <f t="shared" si="141"/>
        <v>40982.392586153393</v>
      </c>
      <c r="H375">
        <f t="shared" si="142"/>
        <v>60752.986172207209</v>
      </c>
      <c r="I375">
        <f t="shared" si="143"/>
        <v>56974.899322277874</v>
      </c>
      <c r="J375">
        <f t="shared" si="144"/>
        <v>57265.195031717471</v>
      </c>
      <c r="K375">
        <f t="shared" si="146"/>
        <v>445519.95919728396</v>
      </c>
      <c r="L375">
        <f t="shared" si="146"/>
        <v>271681674.01397502</v>
      </c>
      <c r="M375">
        <f t="shared" si="146"/>
        <v>271679101.50744623</v>
      </c>
      <c r="N375">
        <f t="shared" si="145"/>
        <v>8777015978.9353027</v>
      </c>
      <c r="O375">
        <f t="shared" si="145"/>
        <v>1642793784.9728904</v>
      </c>
      <c r="P375">
        <f t="shared" si="145"/>
        <v>3636329536.3130693</v>
      </c>
      <c r="Q375">
        <f t="shared" si="145"/>
        <v>3194951194.595005</v>
      </c>
      <c r="R375">
        <f t="shared" si="132"/>
        <v>3227852757.1020303</v>
      </c>
    </row>
    <row r="376" spans="1:18" x14ac:dyDescent="0.25">
      <c r="A376">
        <f t="shared" si="147"/>
        <v>91</v>
      </c>
      <c r="B376">
        <f t="shared" si="147"/>
        <v>384</v>
      </c>
      <c r="C376">
        <f t="shared" si="137"/>
        <v>1123.298504089471</v>
      </c>
      <c r="D376">
        <f t="shared" si="138"/>
        <v>17291.998224099225</v>
      </c>
      <c r="E376">
        <f t="shared" si="139"/>
        <v>17291.920187677737</v>
      </c>
      <c r="F376">
        <f t="shared" si="140"/>
        <v>97983.817474850555</v>
      </c>
      <c r="G376">
        <f t="shared" si="141"/>
        <v>41810.105627373465</v>
      </c>
      <c r="H376">
        <f t="shared" si="142"/>
        <v>62935.897939443799</v>
      </c>
      <c r="I376">
        <f t="shared" si="143"/>
        <v>58853.981431538494</v>
      </c>
      <c r="J376">
        <f t="shared" si="144"/>
        <v>59171.107307676204</v>
      </c>
      <c r="K376">
        <f t="shared" si="146"/>
        <v>546562.27814892947</v>
      </c>
      <c r="L376">
        <f t="shared" si="146"/>
        <v>285880403.94614255</v>
      </c>
      <c r="M376">
        <f t="shared" si="146"/>
        <v>285877765.07288039</v>
      </c>
      <c r="N376">
        <f t="shared" si="145"/>
        <v>9525724371.1241436</v>
      </c>
      <c r="O376">
        <f t="shared" si="145"/>
        <v>1716122227.4503036</v>
      </c>
      <c r="P376">
        <f t="shared" si="145"/>
        <v>3912739935.8265934</v>
      </c>
      <c r="Q376">
        <f t="shared" si="145"/>
        <v>3418738728.6044564</v>
      </c>
      <c r="R376">
        <f t="shared" si="132"/>
        <v>3455923985.6042371</v>
      </c>
    </row>
    <row r="377" spans="1:18" x14ac:dyDescent="0.25">
      <c r="A377">
        <f t="shared" si="147"/>
        <v>92</v>
      </c>
      <c r="B377">
        <f t="shared" si="147"/>
        <v>380</v>
      </c>
      <c r="C377">
        <f t="shared" si="137"/>
        <v>1128.1241928543895</v>
      </c>
      <c r="D377">
        <f t="shared" si="138"/>
        <v>17654.132456368767</v>
      </c>
      <c r="E377">
        <f t="shared" si="139"/>
        <v>17654.054419947279</v>
      </c>
      <c r="F377">
        <f t="shared" si="140"/>
        <v>101951.74311359991</v>
      </c>
      <c r="G377">
        <f t="shared" si="141"/>
        <v>42622.979589246184</v>
      </c>
      <c r="H377">
        <f t="shared" si="142"/>
        <v>65180.513352059628</v>
      </c>
      <c r="I377">
        <f t="shared" si="143"/>
        <v>60774.060146092124</v>
      </c>
      <c r="J377">
        <f t="shared" si="144"/>
        <v>61120.161390075984</v>
      </c>
      <c r="K377">
        <f t="shared" si="146"/>
        <v>559689.80793403182</v>
      </c>
      <c r="L377">
        <f t="shared" si="146"/>
        <v>298395652.12017286</v>
      </c>
      <c r="M377">
        <f t="shared" si="146"/>
        <v>298392956.10330009</v>
      </c>
      <c r="N377">
        <f t="shared" si="145"/>
        <v>10316818999.13513</v>
      </c>
      <c r="O377">
        <f t="shared" si="145"/>
        <v>1784469324.5774698</v>
      </c>
      <c r="P377">
        <f t="shared" si="145"/>
        <v>4199106530.6904583</v>
      </c>
      <c r="Q377">
        <f t="shared" si="145"/>
        <v>3647442500.9297929</v>
      </c>
      <c r="R377">
        <f t="shared" si="132"/>
        <v>3689367205.6924772</v>
      </c>
    </row>
    <row r="378" spans="1:18" x14ac:dyDescent="0.25">
      <c r="A378">
        <f t="shared" si="147"/>
        <v>93</v>
      </c>
      <c r="B378">
        <f t="shared" si="147"/>
        <v>385</v>
      </c>
      <c r="C378">
        <f t="shared" si="137"/>
        <v>1132.9498816193081</v>
      </c>
      <c r="D378">
        <f t="shared" si="138"/>
        <v>18020.171700042731</v>
      </c>
      <c r="E378">
        <f t="shared" si="139"/>
        <v>18020.093663621243</v>
      </c>
      <c r="F378">
        <f t="shared" si="140"/>
        <v>106043.09079865887</v>
      </c>
      <c r="G378">
        <f t="shared" si="141"/>
        <v>43419.076475747628</v>
      </c>
      <c r="H378">
        <f t="shared" si="142"/>
        <v>67488.314587102563</v>
      </c>
      <c r="I378">
        <f t="shared" si="143"/>
        <v>62735.454706903685</v>
      </c>
      <c r="J378">
        <f t="shared" si="144"/>
        <v>63112.821889937688</v>
      </c>
      <c r="K378">
        <f t="shared" si="146"/>
        <v>559429.02541433705</v>
      </c>
      <c r="L378">
        <f t="shared" si="146"/>
        <v>310999280.88998801</v>
      </c>
      <c r="M378">
        <f t="shared" si="146"/>
        <v>310996528.52469409</v>
      </c>
      <c r="N378">
        <f t="shared" si="145"/>
        <v>11163632151.217642</v>
      </c>
      <c r="O378">
        <f t="shared" si="145"/>
        <v>1851931738.1204953</v>
      </c>
      <c r="P378">
        <f t="shared" si="145"/>
        <v>4502854828.5756512</v>
      </c>
      <c r="Q378">
        <f t="shared" si="145"/>
        <v>3887579202.1576481</v>
      </c>
      <c r="R378">
        <f t="shared" si="132"/>
        <v>3934779639.0557456</v>
      </c>
    </row>
    <row r="379" spans="1:18" x14ac:dyDescent="0.25">
      <c r="A379">
        <f t="shared" si="147"/>
        <v>94</v>
      </c>
      <c r="B379">
        <f t="shared" si="147"/>
        <v>358</v>
      </c>
      <c r="C379">
        <f t="shared" si="137"/>
        <v>1137.7755703842267</v>
      </c>
      <c r="D379">
        <f t="shared" si="138"/>
        <v>18390.115955121117</v>
      </c>
      <c r="E379">
        <f t="shared" si="139"/>
        <v>18390.037918699629</v>
      </c>
      <c r="F379">
        <f t="shared" si="140"/>
        <v>110260.47279563233</v>
      </c>
      <c r="G379">
        <f t="shared" si="141"/>
        <v>44196.387152423093</v>
      </c>
      <c r="H379">
        <f t="shared" si="142"/>
        <v>69860.826043208901</v>
      </c>
      <c r="I379">
        <f t="shared" si="143"/>
        <v>64738.474902958929</v>
      </c>
      <c r="J379">
        <f t="shared" si="144"/>
        <v>65149.552084577772</v>
      </c>
      <c r="K379">
        <f t="shared" si="146"/>
        <v>608049.94016804616</v>
      </c>
      <c r="L379">
        <f t="shared" si="146"/>
        <v>325157205.81893355</v>
      </c>
      <c r="M379">
        <f t="shared" si="146"/>
        <v>325154391.50142121</v>
      </c>
      <c r="N379">
        <f t="shared" si="145"/>
        <v>12078553526.594706</v>
      </c>
      <c r="O379">
        <f t="shared" si="145"/>
        <v>1921804188.1257341</v>
      </c>
      <c r="P379">
        <f t="shared" si="145"/>
        <v>4830642827.9925575</v>
      </c>
      <c r="Q379">
        <f t="shared" si="145"/>
        <v>4144845548.7305245</v>
      </c>
      <c r="R379">
        <f t="shared" si="132"/>
        <v>4197945221.5285544</v>
      </c>
    </row>
    <row r="380" spans="1:18" x14ac:dyDescent="0.25">
      <c r="A380">
        <f t="shared" si="147"/>
        <v>95</v>
      </c>
      <c r="B380">
        <f t="shared" si="147"/>
        <v>363</v>
      </c>
      <c r="C380">
        <f t="shared" si="137"/>
        <v>1142.6012591491453</v>
      </c>
      <c r="D380">
        <f t="shared" si="138"/>
        <v>18763.965221603925</v>
      </c>
      <c r="E380">
        <f t="shared" si="139"/>
        <v>18763.887185182437</v>
      </c>
      <c r="F380">
        <f t="shared" si="140"/>
        <v>114606.52961083442</v>
      </c>
      <c r="G380">
        <f t="shared" si="141"/>
        <v>44952.830266179168</v>
      </c>
      <c r="H380">
        <f t="shared" si="142"/>
        <v>72299.615738039254</v>
      </c>
      <c r="I380">
        <f t="shared" si="143"/>
        <v>66783.420765445859</v>
      </c>
      <c r="J380">
        <f t="shared" si="144"/>
        <v>67230.813970512012</v>
      </c>
      <c r="K380">
        <f t="shared" si="146"/>
        <v>607778.1232669329</v>
      </c>
      <c r="L380">
        <f t="shared" si="146"/>
        <v>338595521.08667719</v>
      </c>
      <c r="M380">
        <f t="shared" si="146"/>
        <v>338592649.20181125</v>
      </c>
      <c r="N380">
        <f t="shared" si="145"/>
        <v>13051584057.941601</v>
      </c>
      <c r="O380">
        <f t="shared" si="145"/>
        <v>1988252963.1666677</v>
      </c>
      <c r="P380">
        <f t="shared" si="145"/>
        <v>5174876683.8423166</v>
      </c>
      <c r="Q380">
        <f t="shared" si="145"/>
        <v>4411672294.6588717</v>
      </c>
      <c r="R380">
        <f t="shared" si="132"/>
        <v>4471304545.1950016</v>
      </c>
    </row>
    <row r="381" spans="1:18" x14ac:dyDescent="0.25">
      <c r="A381">
        <f t="shared" si="147"/>
        <v>96</v>
      </c>
      <c r="B381">
        <f t="shared" si="147"/>
        <v>335</v>
      </c>
      <c r="C381">
        <f t="shared" si="137"/>
        <v>1147.4269479140639</v>
      </c>
      <c r="D381">
        <f t="shared" si="138"/>
        <v>19141.719499491155</v>
      </c>
      <c r="E381">
        <f t="shared" si="139"/>
        <v>19141.641463069667</v>
      </c>
      <c r="F381">
        <f t="shared" si="140"/>
        <v>119083.92999128853</v>
      </c>
      <c r="G381">
        <f t="shared" si="141"/>
        <v>45686.25116507565</v>
      </c>
      <c r="H381">
        <f t="shared" si="142"/>
        <v>74806.296732499686</v>
      </c>
      <c r="I381">
        <f t="shared" si="143"/>
        <v>68870.582251697066</v>
      </c>
      <c r="J381">
        <f t="shared" si="144"/>
        <v>69357.068317879544</v>
      </c>
      <c r="K381">
        <f t="shared" si="146"/>
        <v>660037.54569696111</v>
      </c>
      <c r="L381">
        <f t="shared" si="146"/>
        <v>353692698.33254087</v>
      </c>
      <c r="M381">
        <f t="shared" si="146"/>
        <v>353689763.12045121</v>
      </c>
      <c r="N381">
        <f t="shared" si="145"/>
        <v>14101308374.075945</v>
      </c>
      <c r="O381">
        <f t="shared" si="145"/>
        <v>2056735982.2377756</v>
      </c>
      <c r="P381">
        <f t="shared" si="145"/>
        <v>5545974037.0200186</v>
      </c>
      <c r="Q381">
        <f t="shared" si="145"/>
        <v>4697126034.579134</v>
      </c>
      <c r="R381">
        <f t="shared" si="132"/>
        <v>4764045914.8780308</v>
      </c>
    </row>
    <row r="382" spans="1:18" x14ac:dyDescent="0.25">
      <c r="A382">
        <f t="shared" si="147"/>
        <v>97</v>
      </c>
      <c r="B382">
        <f t="shared" si="147"/>
        <v>367</v>
      </c>
      <c r="C382">
        <f t="shared" si="137"/>
        <v>1152.2526366789825</v>
      </c>
      <c r="D382">
        <f t="shared" si="138"/>
        <v>19523.378788782808</v>
      </c>
      <c r="E382">
        <f t="shared" si="139"/>
        <v>19523.30075236132</v>
      </c>
      <c r="F382">
        <f t="shared" si="140"/>
        <v>123695.37092472729</v>
      </c>
      <c r="G382">
        <f t="shared" si="141"/>
        <v>46394.420818117491</v>
      </c>
      <c r="H382">
        <f t="shared" si="142"/>
        <v>77382.528581748207</v>
      </c>
      <c r="I382">
        <f t="shared" si="143"/>
        <v>71000.238918494928</v>
      </c>
      <c r="J382">
        <f t="shared" si="144"/>
        <v>71528.774726243311</v>
      </c>
      <c r="K382">
        <f t="shared" si="146"/>
        <v>616621.70341129415</v>
      </c>
      <c r="L382">
        <f t="shared" si="146"/>
        <v>366966848.29932785</v>
      </c>
      <c r="M382">
        <f t="shared" si="146"/>
        <v>366963858.51491886</v>
      </c>
      <c r="N382">
        <f t="shared" si="145"/>
        <v>15209887074.947121</v>
      </c>
      <c r="O382">
        <f t="shared" si="145"/>
        <v>2118523467.1680753</v>
      </c>
      <c r="P382">
        <f t="shared" si="145"/>
        <v>5931391642.7260752</v>
      </c>
      <c r="Q382">
        <f t="shared" si="145"/>
        <v>4989054440.1171865</v>
      </c>
      <c r="R382">
        <f t="shared" si="145"/>
        <v>5063998182.1886015</v>
      </c>
    </row>
    <row r="383" spans="1:18" x14ac:dyDescent="0.25">
      <c r="A383">
        <f t="shared" ref="A383:B398" si="148">A99</f>
        <v>98</v>
      </c>
      <c r="B383">
        <f t="shared" si="148"/>
        <v>344</v>
      </c>
      <c r="C383">
        <f t="shared" si="137"/>
        <v>1157.0783254439011</v>
      </c>
      <c r="D383">
        <f t="shared" si="138"/>
        <v>19908.943089478882</v>
      </c>
      <c r="E383">
        <f t="shared" si="139"/>
        <v>19908.865053057394</v>
      </c>
      <c r="F383">
        <f t="shared" si="140"/>
        <v>128443.57763959256</v>
      </c>
      <c r="G383">
        <f t="shared" si="141"/>
        <v>47075.034735046778</v>
      </c>
      <c r="H383">
        <f t="shared" si="142"/>
        <v>80030.018812986644</v>
      </c>
      <c r="I383">
        <f t="shared" si="143"/>
        <v>73172.659584341571</v>
      </c>
      <c r="J383">
        <f t="shared" si="144"/>
        <v>73746.391681625726</v>
      </c>
      <c r="K383">
        <f t="shared" si="146"/>
        <v>661096.36330665834</v>
      </c>
      <c r="L383">
        <f t="shared" si="146"/>
        <v>382786998.09454745</v>
      </c>
      <c r="M383">
        <f t="shared" si="146"/>
        <v>382783944.54434651</v>
      </c>
      <c r="N383">
        <f t="shared" si="145"/>
        <v>16409501791.442003</v>
      </c>
      <c r="O383">
        <f t="shared" si="145"/>
        <v>2183789607.4081483</v>
      </c>
      <c r="P383">
        <f t="shared" si="145"/>
        <v>6349861594.2636614</v>
      </c>
      <c r="Q383">
        <f t="shared" si="145"/>
        <v>5304013656.8519077</v>
      </c>
      <c r="R383">
        <f t="shared" si="145"/>
        <v>5387911104.582798</v>
      </c>
    </row>
    <row r="384" spans="1:18" x14ac:dyDescent="0.25">
      <c r="A384">
        <f t="shared" si="148"/>
        <v>99</v>
      </c>
      <c r="B384">
        <f t="shared" si="148"/>
        <v>384</v>
      </c>
      <c r="C384">
        <f t="shared" si="137"/>
        <v>1161.9040142088197</v>
      </c>
      <c r="D384">
        <f t="shared" si="138"/>
        <v>20298.412401579379</v>
      </c>
      <c r="E384">
        <f t="shared" si="139"/>
        <v>20298.334365157891</v>
      </c>
      <c r="F384">
        <f t="shared" si="140"/>
        <v>133331.30360503544</v>
      </c>
      <c r="G384">
        <f t="shared" si="141"/>
        <v>47725.711886134639</v>
      </c>
      <c r="H384">
        <f t="shared" si="142"/>
        <v>82750.524430037709</v>
      </c>
      <c r="I384">
        <f t="shared" si="143"/>
        <v>75388.10198029528</v>
      </c>
      <c r="J384">
        <f t="shared" si="144"/>
        <v>76010.37661464102</v>
      </c>
      <c r="K384">
        <f t="shared" si="146"/>
        <v>605134.65532219561</v>
      </c>
      <c r="L384">
        <f t="shared" si="146"/>
        <v>396583821.30017853</v>
      </c>
      <c r="M384">
        <f t="shared" si="146"/>
        <v>396580713.20730853</v>
      </c>
      <c r="N384">
        <f t="shared" si="145"/>
        <v>17674985535.849468</v>
      </c>
      <c r="O384">
        <f t="shared" si="145"/>
        <v>2241237684.3097816</v>
      </c>
      <c r="P384">
        <f t="shared" si="145"/>
        <v>6784244346.6839991</v>
      </c>
      <c r="Q384">
        <f t="shared" si="145"/>
        <v>5625615313.8705339</v>
      </c>
      <c r="R384">
        <f t="shared" si="145"/>
        <v>5719348839.8595219</v>
      </c>
    </row>
    <row r="385" spans="1:18" x14ac:dyDescent="0.25">
      <c r="A385">
        <f t="shared" si="148"/>
        <v>100</v>
      </c>
      <c r="B385">
        <f t="shared" si="148"/>
        <v>325</v>
      </c>
      <c r="C385">
        <f t="shared" si="137"/>
        <v>1166.7297029737383</v>
      </c>
      <c r="D385">
        <f t="shared" si="138"/>
        <v>20691.786725084297</v>
      </c>
      <c r="E385">
        <f t="shared" si="139"/>
        <v>20691.708688662809</v>
      </c>
      <c r="F385">
        <f t="shared" si="140"/>
        <v>138361.33053091628</v>
      </c>
      <c r="G385">
        <f t="shared" si="141"/>
        <v>48343.993621973306</v>
      </c>
      <c r="H385">
        <f t="shared" si="142"/>
        <v>85545.853444707755</v>
      </c>
      <c r="I385">
        <f t="shared" si="143"/>
        <v>77646.81238897577</v>
      </c>
      <c r="J385">
        <f t="shared" si="144"/>
        <v>78321.185959588969</v>
      </c>
      <c r="K385">
        <f t="shared" si="146"/>
        <v>708508.89286825771</v>
      </c>
      <c r="L385">
        <f t="shared" si="146"/>
        <v>414806001.50506997</v>
      </c>
      <c r="M385">
        <f t="shared" si="146"/>
        <v>414802822.80885315</v>
      </c>
      <c r="N385">
        <f t="shared" si="145"/>
        <v>19054028546.440372</v>
      </c>
      <c r="O385">
        <f t="shared" si="145"/>
        <v>2305823748.467113</v>
      </c>
      <c r="P385">
        <f t="shared" si="145"/>
        <v>7262593861.8443575</v>
      </c>
      <c r="Q385">
        <f t="shared" si="145"/>
        <v>5978662671.1159668</v>
      </c>
      <c r="R385">
        <f t="shared" si="145"/>
        <v>6083405024.2427835</v>
      </c>
    </row>
    <row r="386" spans="1:18" x14ac:dyDescent="0.25">
      <c r="A386">
        <f t="shared" si="148"/>
        <v>101</v>
      </c>
      <c r="B386">
        <f t="shared" si="148"/>
        <v>285</v>
      </c>
      <c r="C386">
        <f t="shared" si="137"/>
        <v>1171.5553917386569</v>
      </c>
      <c r="D386">
        <f t="shared" si="138"/>
        <v>21089.066059993638</v>
      </c>
      <c r="E386">
        <f t="shared" si="139"/>
        <v>21088.98802357215</v>
      </c>
      <c r="F386">
        <f t="shared" si="140"/>
        <v>143536.46836780471</v>
      </c>
      <c r="G386">
        <f t="shared" si="141"/>
        <v>48927.342593267967</v>
      </c>
      <c r="H386">
        <f t="shared" si="142"/>
        <v>88417.866434934316</v>
      </c>
      <c r="I386">
        <f t="shared" si="143"/>
        <v>79949.025271339371</v>
      </c>
      <c r="J386">
        <f t="shared" si="144"/>
        <v>80679.275214376219</v>
      </c>
      <c r="K386">
        <f t="shared" si="146"/>
        <v>785980.46262088337</v>
      </c>
      <c r="L386">
        <f t="shared" si="146"/>
        <v>432809164.6285792</v>
      </c>
      <c r="M386">
        <f t="shared" si="146"/>
        <v>432805917.68493348</v>
      </c>
      <c r="N386">
        <f t="shared" si="145"/>
        <v>20520983189.532154</v>
      </c>
      <c r="O386">
        <f t="shared" si="145"/>
        <v>2366077492.9608512</v>
      </c>
      <c r="P386">
        <f t="shared" si="145"/>
        <v>7767402146.0379715</v>
      </c>
      <c r="Q386">
        <f t="shared" si="145"/>
        <v>6346356922.4325981</v>
      </c>
      <c r="R386">
        <f t="shared" si="145"/>
        <v>6463239487.2448664</v>
      </c>
    </row>
    <row r="387" spans="1:18" x14ac:dyDescent="0.25">
      <c r="A387">
        <f t="shared" si="148"/>
        <v>102</v>
      </c>
      <c r="B387">
        <f t="shared" si="148"/>
        <v>277</v>
      </c>
      <c r="C387">
        <f t="shared" si="137"/>
        <v>1176.3810805035755</v>
      </c>
      <c r="D387">
        <f t="shared" si="138"/>
        <v>21490.250406307401</v>
      </c>
      <c r="E387">
        <f t="shared" si="139"/>
        <v>21490.172369885913</v>
      </c>
      <c r="F387">
        <f t="shared" si="140"/>
        <v>148859.55530697954</v>
      </c>
      <c r="G387">
        <f t="shared" si="141"/>
        <v>49473.141670628771</v>
      </c>
      <c r="H387">
        <f t="shared" si="142"/>
        <v>91368.478129719588</v>
      </c>
      <c r="I387">
        <f t="shared" si="143"/>
        <v>82294.962880827021</v>
      </c>
      <c r="J387">
        <f t="shared" si="144"/>
        <v>83085.099001135968</v>
      </c>
      <c r="K387">
        <f t="shared" si="146"/>
        <v>808886.32796777901</v>
      </c>
      <c r="L387">
        <f t="shared" si="146"/>
        <v>450001992.80070114</v>
      </c>
      <c r="M387">
        <f t="shared" si="146"/>
        <v>449998681.99449116</v>
      </c>
      <c r="N387">
        <f t="shared" si="145"/>
        <v>22076775741.551636</v>
      </c>
      <c r="O387">
        <f t="shared" si="145"/>
        <v>2420260355.2765765</v>
      </c>
      <c r="P387">
        <f t="shared" si="145"/>
        <v>8297657387.8571815</v>
      </c>
      <c r="Q387">
        <f t="shared" si="145"/>
        <v>6726946235.120719</v>
      </c>
      <c r="R387">
        <f t="shared" si="145"/>
        <v>6857181260.1819353</v>
      </c>
    </row>
    <row r="388" spans="1:18" x14ac:dyDescent="0.25">
      <c r="A388">
        <f t="shared" si="148"/>
        <v>103</v>
      </c>
      <c r="B388">
        <f t="shared" si="148"/>
        <v>302</v>
      </c>
      <c r="C388">
        <f t="shared" si="137"/>
        <v>1181.2067692684941</v>
      </c>
      <c r="D388">
        <f t="shared" si="138"/>
        <v>21895.339764025586</v>
      </c>
      <c r="E388">
        <f t="shared" si="139"/>
        <v>21895.261727604098</v>
      </c>
      <c r="F388">
        <f t="shared" si="140"/>
        <v>154333.45778042881</v>
      </c>
      <c r="G388">
        <f t="shared" si="141"/>
        <v>49978.692864362718</v>
      </c>
      <c r="H388">
        <f t="shared" si="142"/>
        <v>94399.659020848718</v>
      </c>
      <c r="I388">
        <f t="shared" si="143"/>
        <v>84684.834864485863</v>
      </c>
      <c r="J388">
        <f t="shared" si="144"/>
        <v>85539.1111274172</v>
      </c>
      <c r="K388">
        <f t="shared" si="146"/>
        <v>773004.54312754306</v>
      </c>
      <c r="L388">
        <f t="shared" si="146"/>
        <v>466272322.16464853</v>
      </c>
      <c r="M388">
        <f t="shared" si="146"/>
        <v>466268952.03681195</v>
      </c>
      <c r="N388">
        <f t="shared" si="145"/>
        <v>23725689985.964024</v>
      </c>
      <c r="O388">
        <f t="shared" si="145"/>
        <v>2467773813.9402256</v>
      </c>
      <c r="P388">
        <f t="shared" si="145"/>
        <v>8854369433.2039127</v>
      </c>
      <c r="Q388">
        <f t="shared" si="145"/>
        <v>7120462819.7670908</v>
      </c>
      <c r="R388">
        <f t="shared" si="145"/>
        <v>7265365113.3476686</v>
      </c>
    </row>
    <row r="389" spans="1:18" x14ac:dyDescent="0.25">
      <c r="A389">
        <f t="shared" si="148"/>
        <v>104</v>
      </c>
      <c r="B389">
        <f t="shared" si="148"/>
        <v>332</v>
      </c>
      <c r="C389">
        <f t="shared" si="137"/>
        <v>1186.0324580334127</v>
      </c>
      <c r="D389">
        <f t="shared" si="138"/>
        <v>22304.334133148193</v>
      </c>
      <c r="E389">
        <f t="shared" si="139"/>
        <v>22304.256096726705</v>
      </c>
      <c r="F389">
        <f t="shared" si="140"/>
        <v>159961.07046084991</v>
      </c>
      <c r="G389">
        <f t="shared" si="141"/>
        <v>50441.216244265786</v>
      </c>
      <c r="H389">
        <f t="shared" si="142"/>
        <v>97513.437001393904</v>
      </c>
      <c r="I389">
        <f t="shared" si="143"/>
        <v>87118.837850667565</v>
      </c>
      <c r="J389">
        <f t="shared" si="144"/>
        <v>88041.764647820077</v>
      </c>
      <c r="K389">
        <f t="shared" si="146"/>
        <v>729371.43937459285</v>
      </c>
      <c r="L389">
        <f t="shared" si="146"/>
        <v>482783467.25870919</v>
      </c>
      <c r="M389">
        <f t="shared" si="146"/>
        <v>482780037.9801439</v>
      </c>
      <c r="N389">
        <f t="shared" si="145"/>
        <v>25481440136.194984</v>
      </c>
      <c r="O389">
        <f t="shared" si="145"/>
        <v>2510933552.6145902</v>
      </c>
      <c r="P389">
        <f t="shared" si="145"/>
        <v>9444231697.6558914</v>
      </c>
      <c r="Q389">
        <f t="shared" si="145"/>
        <v>7531955224.1180639</v>
      </c>
      <c r="R389">
        <f t="shared" si="145"/>
        <v>7693002814.5759888</v>
      </c>
    </row>
    <row r="390" spans="1:18" x14ac:dyDescent="0.25">
      <c r="A390">
        <f t="shared" si="148"/>
        <v>105</v>
      </c>
      <c r="B390">
        <f t="shared" si="148"/>
        <v>323</v>
      </c>
      <c r="C390">
        <f t="shared" si="137"/>
        <v>1190.8581467983313</v>
      </c>
      <c r="D390">
        <f t="shared" si="138"/>
        <v>22717.233513675223</v>
      </c>
      <c r="E390">
        <f t="shared" si="139"/>
        <v>22717.155477253735</v>
      </c>
      <c r="F390">
        <f t="shared" si="140"/>
        <v>165745.31626164936</v>
      </c>
      <c r="G390">
        <f t="shared" si="141"/>
        <v>50857.848859414691</v>
      </c>
      <c r="H390">
        <f t="shared" si="142"/>
        <v>100711.89903100344</v>
      </c>
      <c r="I390">
        <f t="shared" si="143"/>
        <v>89597.155022903884</v>
      </c>
      <c r="J390">
        <f t="shared" si="144"/>
        <v>90593.511925953819</v>
      </c>
      <c r="K390">
        <f t="shared" si="146"/>
        <v>753177.76296423399</v>
      </c>
      <c r="L390">
        <f t="shared" si="146"/>
        <v>501501694.66501451</v>
      </c>
      <c r="M390">
        <f t="shared" si="146"/>
        <v>501498199.53941345</v>
      </c>
      <c r="N390">
        <f t="shared" si="145"/>
        <v>27364542717.369144</v>
      </c>
      <c r="O390">
        <f t="shared" si="145"/>
        <v>2553770949.2438865</v>
      </c>
      <c r="P390">
        <f t="shared" si="145"/>
        <v>10077931048.657003</v>
      </c>
      <c r="Q390">
        <f t="shared" si="145"/>
        <v>7969874755.0534744</v>
      </c>
      <c r="R390">
        <f t="shared" si="145"/>
        <v>8148765323.3737707</v>
      </c>
    </row>
    <row r="391" spans="1:18" x14ac:dyDescent="0.25">
      <c r="A391">
        <f t="shared" si="148"/>
        <v>106</v>
      </c>
      <c r="B391">
        <f t="shared" si="148"/>
        <v>306</v>
      </c>
      <c r="C391">
        <f t="shared" si="137"/>
        <v>1195.6838355632499</v>
      </c>
      <c r="D391">
        <f t="shared" si="138"/>
        <v>23134.037905606674</v>
      </c>
      <c r="E391">
        <f t="shared" si="139"/>
        <v>23133.959869185186</v>
      </c>
      <c r="F391">
        <f t="shared" si="140"/>
        <v>171689.14633694297</v>
      </c>
      <c r="G391">
        <f t="shared" si="141"/>
        <v>51225.64365795895</v>
      </c>
      <c r="H391">
        <f t="shared" si="142"/>
        <v>103997.19282797637</v>
      </c>
      <c r="I391">
        <f t="shared" si="143"/>
        <v>92119.955679562685</v>
      </c>
      <c r="J391">
        <f t="shared" si="144"/>
        <v>93194.804696599007</v>
      </c>
      <c r="K391">
        <f t="shared" si="146"/>
        <v>791537.32726253581</v>
      </c>
      <c r="L391">
        <f t="shared" si="146"/>
        <v>521119314.61981517</v>
      </c>
      <c r="M391">
        <f t="shared" si="146"/>
        <v>521115751.78912932</v>
      </c>
      <c r="N391">
        <f t="shared" si="145"/>
        <v>29372182848.35001</v>
      </c>
      <c r="O391">
        <f t="shared" si="145"/>
        <v>2592810110.2535191</v>
      </c>
      <c r="P391">
        <f t="shared" si="145"/>
        <v>10751863470.088577</v>
      </c>
      <c r="Q391">
        <f t="shared" si="145"/>
        <v>8429802457.5287008</v>
      </c>
      <c r="R391">
        <f t="shared" si="145"/>
        <v>8628330037.9629135</v>
      </c>
    </row>
    <row r="392" spans="1:18" x14ac:dyDescent="0.25">
      <c r="A392">
        <f t="shared" si="148"/>
        <v>107</v>
      </c>
      <c r="B392">
        <f t="shared" si="148"/>
        <v>295</v>
      </c>
      <c r="C392">
        <f t="shared" si="137"/>
        <v>1200.5095243281685</v>
      </c>
      <c r="D392">
        <f t="shared" si="138"/>
        <v>23554.747308942548</v>
      </c>
      <c r="E392">
        <f t="shared" si="139"/>
        <v>23554.66927252106</v>
      </c>
      <c r="F392">
        <f t="shared" si="140"/>
        <v>177795.54008155578</v>
      </c>
      <c r="G392">
        <f t="shared" si="141"/>
        <v>51541.568406912818</v>
      </c>
      <c r="H392">
        <f t="shared" si="142"/>
        <v>107371.52858812225</v>
      </c>
      <c r="I392">
        <f t="shared" si="143"/>
        <v>94687.394778885209</v>
      </c>
      <c r="J392">
        <f t="shared" si="144"/>
        <v>95846.094127956705</v>
      </c>
      <c r="K392">
        <f t="shared" si="146"/>
        <v>819947.49864902592</v>
      </c>
      <c r="L392">
        <f t="shared" si="146"/>
        <v>541015844.8758601</v>
      </c>
      <c r="M392">
        <f t="shared" si="146"/>
        <v>541012214.66706038</v>
      </c>
      <c r="N392">
        <f t="shared" si="145"/>
        <v>31506441729.243992</v>
      </c>
      <c r="O392">
        <f t="shared" si="145"/>
        <v>2626210773.484395</v>
      </c>
      <c r="P392">
        <f t="shared" si="145"/>
        <v>11465382974.482962</v>
      </c>
      <c r="Q392">
        <f t="shared" si="145"/>
        <v>8909924192.0929165</v>
      </c>
      <c r="R392">
        <f t="shared" si="145"/>
        <v>9130011589.0496426</v>
      </c>
    </row>
    <row r="393" spans="1:18" x14ac:dyDescent="0.25">
      <c r="A393">
        <f t="shared" si="148"/>
        <v>108</v>
      </c>
      <c r="B393">
        <f t="shared" si="148"/>
        <v>282</v>
      </c>
      <c r="C393">
        <f t="shared" si="137"/>
        <v>1205.3352130930871</v>
      </c>
      <c r="D393">
        <f t="shared" si="138"/>
        <v>23979.361723682843</v>
      </c>
      <c r="E393">
        <f t="shared" si="139"/>
        <v>23979.283687261355</v>
      </c>
      <c r="F393">
        <f t="shared" si="140"/>
        <v>184067.50513102207</v>
      </c>
      <c r="G393">
        <f t="shared" si="141"/>
        <v>51802.504611947224</v>
      </c>
      <c r="H393">
        <f t="shared" si="142"/>
        <v>110837.18073040654</v>
      </c>
      <c r="I393">
        <f t="shared" si="143"/>
        <v>97299.612469007261</v>
      </c>
      <c r="J393">
        <f t="shared" si="144"/>
        <v>98547.830883870891</v>
      </c>
      <c r="K393">
        <f t="shared" si="146"/>
        <v>852547.91573765653</v>
      </c>
      <c r="L393">
        <f t="shared" si="146"/>
        <v>561564952.66306865</v>
      </c>
      <c r="M393">
        <f t="shared" si="146"/>
        <v>561561254.15454316</v>
      </c>
      <c r="N393">
        <f t="shared" si="145"/>
        <v>33777111896.264942</v>
      </c>
      <c r="O393">
        <f t="shared" si="145"/>
        <v>2654362395.4696751</v>
      </c>
      <c r="P393">
        <f t="shared" si="145"/>
        <v>12222447986.332855</v>
      </c>
      <c r="Q393">
        <f t="shared" si="145"/>
        <v>9412417129.1864738</v>
      </c>
      <c r="R393">
        <f t="shared" si="145"/>
        <v>9656173519.297514</v>
      </c>
    </row>
    <row r="394" spans="1:18" x14ac:dyDescent="0.25">
      <c r="A394">
        <f t="shared" si="148"/>
        <v>109</v>
      </c>
      <c r="B394">
        <f t="shared" si="148"/>
        <v>285</v>
      </c>
      <c r="C394">
        <f t="shared" si="137"/>
        <v>1210.1609018580057</v>
      </c>
      <c r="D394">
        <f t="shared" si="138"/>
        <v>24407.881149827561</v>
      </c>
      <c r="E394">
        <f t="shared" si="139"/>
        <v>24407.803113406073</v>
      </c>
      <c r="F394">
        <f t="shared" si="140"/>
        <v>190508.0773615854</v>
      </c>
      <c r="G394">
        <f t="shared" si="141"/>
        <v>52005.246437181806</v>
      </c>
      <c r="H394">
        <f t="shared" si="142"/>
        <v>114396.48966938109</v>
      </c>
      <c r="I394">
        <f t="shared" si="143"/>
        <v>99956.733602565844</v>
      </c>
      <c r="J394">
        <f t="shared" si="144"/>
        <v>101300.46518591292</v>
      </c>
      <c r="K394">
        <f t="shared" si="146"/>
        <v>855922.69432671845</v>
      </c>
      <c r="L394">
        <f t="shared" si="146"/>
        <v>581913394.96870589</v>
      </c>
      <c r="M394">
        <f t="shared" si="146"/>
        <v>581909630.04815376</v>
      </c>
      <c r="N394">
        <f t="shared" si="145"/>
        <v>36184819160.911705</v>
      </c>
      <c r="O394">
        <f t="shared" si="145"/>
        <v>2674983891.5228171</v>
      </c>
      <c r="P394">
        <f t="shared" si="145"/>
        <v>13021432074.565268</v>
      </c>
      <c r="Q394">
        <f t="shared" si="145"/>
        <v>9934454479.3408527</v>
      </c>
      <c r="R394">
        <f t="shared" si="145"/>
        <v>10204124206.726385</v>
      </c>
    </row>
    <row r="395" spans="1:18" x14ac:dyDescent="0.25">
      <c r="A395">
        <f t="shared" si="148"/>
        <v>110</v>
      </c>
      <c r="B395">
        <f t="shared" si="148"/>
        <v>290</v>
      </c>
      <c r="C395">
        <f t="shared" si="137"/>
        <v>1214.9865906229243</v>
      </c>
      <c r="D395">
        <f t="shared" si="138"/>
        <v>24840.305587376701</v>
      </c>
      <c r="E395">
        <f t="shared" si="139"/>
        <v>24840.227550955213</v>
      </c>
      <c r="F395">
        <f t="shared" si="140"/>
        <v>197120.32089019858</v>
      </c>
      <c r="G395">
        <f t="shared" si="141"/>
        <v>52146.49962497683</v>
      </c>
      <c r="H395">
        <f t="shared" si="142"/>
        <v>118051.86361440008</v>
      </c>
      <c r="I395">
        <f t="shared" si="143"/>
        <v>102658.8672354931</v>
      </c>
      <c r="J395">
        <f t="shared" si="144"/>
        <v>104104.44687521929</v>
      </c>
      <c r="K395">
        <f t="shared" si="146"/>
        <v>855600.19283222128</v>
      </c>
      <c r="L395">
        <f t="shared" si="146"/>
        <v>602717504.43357968</v>
      </c>
      <c r="M395">
        <f t="shared" si="146"/>
        <v>602713672.80368042</v>
      </c>
      <c r="N395">
        <f t="shared" si="145"/>
        <v>38742175221.738541</v>
      </c>
      <c r="O395">
        <f t="shared" si="145"/>
        <v>2689096553.3552222</v>
      </c>
      <c r="P395">
        <f t="shared" si="145"/>
        <v>13867856521.936565</v>
      </c>
      <c r="Q395">
        <f t="shared" si="145"/>
        <v>10479384979.078014</v>
      </c>
      <c r="R395">
        <f t="shared" si="145"/>
        <v>10777439380.007729</v>
      </c>
    </row>
    <row r="396" spans="1:18" x14ac:dyDescent="0.25">
      <c r="A396">
        <f t="shared" si="148"/>
        <v>111</v>
      </c>
      <c r="B396">
        <f t="shared" si="148"/>
        <v>253</v>
      </c>
      <c r="C396">
        <f t="shared" si="137"/>
        <v>1219.8122793878429</v>
      </c>
      <c r="D396">
        <f t="shared" si="138"/>
        <v>25276.635036330263</v>
      </c>
      <c r="E396">
        <f t="shared" si="139"/>
        <v>25276.556999908775</v>
      </c>
      <c r="F396">
        <f t="shared" si="140"/>
        <v>203907.32807452348</v>
      </c>
      <c r="G396">
        <f t="shared" si="141"/>
        <v>52222.880415724881</v>
      </c>
      <c r="H396">
        <f t="shared" si="142"/>
        <v>121805.78039562101</v>
      </c>
      <c r="I396">
        <f t="shared" si="143"/>
        <v>105406.10610959929</v>
      </c>
      <c r="J396">
        <f t="shared" si="144"/>
        <v>106960.22547397669</v>
      </c>
      <c r="K396">
        <f t="shared" si="146"/>
        <v>934725.98357511638</v>
      </c>
      <c r="L396">
        <f t="shared" si="146"/>
        <v>626182310.43145549</v>
      </c>
      <c r="M396">
        <f t="shared" si="146"/>
        <v>626178404.92768347</v>
      </c>
      <c r="N396">
        <f t="shared" si="145"/>
        <v>41475085343.485641</v>
      </c>
      <c r="O396">
        <f t="shared" si="145"/>
        <v>2700868470.4247446</v>
      </c>
      <c r="P396">
        <f t="shared" si="145"/>
        <v>14775078421.906067</v>
      </c>
      <c r="Q396">
        <f t="shared" si="145"/>
        <v>11057175724.496649</v>
      </c>
      <c r="R396">
        <f t="shared" si="145"/>
        <v>11386431968.354101</v>
      </c>
    </row>
    <row r="397" spans="1:18" x14ac:dyDescent="0.25">
      <c r="A397">
        <f t="shared" si="148"/>
        <v>112</v>
      </c>
      <c r="B397">
        <f t="shared" si="148"/>
        <v>300</v>
      </c>
      <c r="C397">
        <f t="shared" si="137"/>
        <v>1224.6379681527615</v>
      </c>
      <c r="D397">
        <f t="shared" si="138"/>
        <v>25716.869496688247</v>
      </c>
      <c r="E397">
        <f t="shared" si="139"/>
        <v>25716.791460266759</v>
      </c>
      <c r="F397">
        <f t="shared" si="140"/>
        <v>210872.21951293148</v>
      </c>
      <c r="G397">
        <f t="shared" si="141"/>
        <v>52230.914467643423</v>
      </c>
      <c r="H397">
        <f t="shared" si="142"/>
        <v>125660.78931679188</v>
      </c>
      <c r="I397">
        <f t="shared" si="143"/>
        <v>108198.52611854789</v>
      </c>
      <c r="J397">
        <f t="shared" si="144"/>
        <v>109868.2502464526</v>
      </c>
      <c r="K397">
        <f t="shared" si="146"/>
        <v>854955.37214966712</v>
      </c>
      <c r="L397">
        <f t="shared" si="146"/>
        <v>646017255.01168144</v>
      </c>
      <c r="M397">
        <f t="shared" si="146"/>
        <v>646013288.13468921</v>
      </c>
      <c r="N397">
        <f t="shared" si="145"/>
        <v>44340659630.602203</v>
      </c>
      <c r="O397">
        <f t="shared" si="145"/>
        <v>2696819877.4456968</v>
      </c>
      <c r="P397">
        <f t="shared" si="145"/>
        <v>15715327498.129082</v>
      </c>
      <c r="Q397">
        <f t="shared" si="145"/>
        <v>11642091938.55496</v>
      </c>
      <c r="R397">
        <f t="shared" si="145"/>
        <v>12005201462.069262</v>
      </c>
    </row>
    <row r="398" spans="1:18" x14ac:dyDescent="0.25">
      <c r="A398">
        <f t="shared" si="148"/>
        <v>113</v>
      </c>
      <c r="B398">
        <f t="shared" si="148"/>
        <v>263</v>
      </c>
      <c r="C398">
        <f t="shared" si="137"/>
        <v>1229.4636569176801</v>
      </c>
      <c r="D398">
        <f t="shared" si="138"/>
        <v>26161.008968450653</v>
      </c>
      <c r="E398">
        <f t="shared" si="139"/>
        <v>26160.930932029165</v>
      </c>
      <c r="F398">
        <f t="shared" si="140"/>
        <v>218018.14404450305</v>
      </c>
      <c r="G398">
        <f t="shared" si="141"/>
        <v>52167.03577656619</v>
      </c>
      <c r="H398">
        <f t="shared" si="142"/>
        <v>129619.51303482251</v>
      </c>
      <c r="I398">
        <f t="shared" si="143"/>
        <v>111036.18575682233</v>
      </c>
      <c r="J398">
        <f t="shared" si="144"/>
        <v>112828.97025946855</v>
      </c>
      <c r="K398">
        <f t="shared" si="146"/>
        <v>934052.00014269515</v>
      </c>
      <c r="L398">
        <f t="shared" si="146"/>
        <v>670706868.5299505</v>
      </c>
      <c r="M398">
        <f t="shared" si="146"/>
        <v>670702826.56015301</v>
      </c>
      <c r="N398">
        <f t="shared" si="145"/>
        <v>47417302757.84227</v>
      </c>
      <c r="O398">
        <f t="shared" si="145"/>
        <v>2694028929.8950629</v>
      </c>
      <c r="P398">
        <f t="shared" si="145"/>
        <v>16733107464.528206</v>
      </c>
      <c r="Q398">
        <f t="shared" si="145"/>
        <v>12270698682.715467</v>
      </c>
      <c r="R398">
        <f t="shared" si="145"/>
        <v>12671097660.455559</v>
      </c>
    </row>
    <row r="399" spans="1:18" x14ac:dyDescent="0.25">
      <c r="A399">
        <f t="shared" ref="A399:B414" si="149">A115</f>
        <v>114</v>
      </c>
      <c r="B399">
        <f t="shared" si="149"/>
        <v>297</v>
      </c>
      <c r="C399">
        <f t="shared" si="137"/>
        <v>1234.2893456825987</v>
      </c>
      <c r="D399">
        <f t="shared" si="138"/>
        <v>26609.053451617481</v>
      </c>
      <c r="E399">
        <f t="shared" si="139"/>
        <v>26608.975415195993</v>
      </c>
      <c r="F399">
        <f t="shared" si="140"/>
        <v>225348.27874902793</v>
      </c>
      <c r="G399">
        <f t="shared" si="141"/>
        <v>52027.585595735378</v>
      </c>
      <c r="H399">
        <f t="shared" si="142"/>
        <v>133684.64946614206</v>
      </c>
      <c r="I399">
        <f t="shared" si="143"/>
        <v>113919.12555128887</v>
      </c>
      <c r="J399">
        <f t="shared" si="144"/>
        <v>115842.83444222106</v>
      </c>
      <c r="K399">
        <f t="shared" si="146"/>
        <v>878511.31753011385</v>
      </c>
      <c r="L399">
        <f t="shared" si="146"/>
        <v>692324156.84077537</v>
      </c>
      <c r="M399">
        <f t="shared" si="146"/>
        <v>692320050.24987841</v>
      </c>
      <c r="N399">
        <f t="shared" si="145"/>
        <v>50648078066.57267</v>
      </c>
      <c r="O399">
        <f t="shared" si="145"/>
        <v>2676053486.0777044</v>
      </c>
      <c r="P399">
        <f t="shared" si="145"/>
        <v>17792265030.102386</v>
      </c>
      <c r="Q399">
        <f t="shared" si="145"/>
        <v>12909987414.792852</v>
      </c>
      <c r="R399">
        <f t="shared" si="145"/>
        <v>13350839856.94916</v>
      </c>
    </row>
    <row r="400" spans="1:18" x14ac:dyDescent="0.25">
      <c r="A400">
        <f t="shared" si="149"/>
        <v>115</v>
      </c>
      <c r="B400">
        <f t="shared" si="149"/>
        <v>279</v>
      </c>
      <c r="C400">
        <f t="shared" si="137"/>
        <v>1239.1150344475172</v>
      </c>
      <c r="D400">
        <f t="shared" si="138"/>
        <v>27061.002946188732</v>
      </c>
      <c r="E400">
        <f t="shared" si="139"/>
        <v>27060.924909767244</v>
      </c>
      <c r="F400">
        <f t="shared" si="140"/>
        <v>232865.82894700509</v>
      </c>
      <c r="G400">
        <f t="shared" si="141"/>
        <v>51808.811355593585</v>
      </c>
      <c r="H400">
        <f t="shared" si="142"/>
        <v>137858.97371984163</v>
      </c>
      <c r="I400">
        <f t="shared" si="143"/>
        <v>116847.36747495568</v>
      </c>
      <c r="J400">
        <f t="shared" si="144"/>
        <v>118910.29164535354</v>
      </c>
      <c r="K400">
        <f t="shared" si="146"/>
        <v>921820.87937215727</v>
      </c>
      <c r="L400">
        <f t="shared" si="146"/>
        <v>717275681.80966187</v>
      </c>
      <c r="M400">
        <f t="shared" si="146"/>
        <v>717271501.87241113</v>
      </c>
      <c r="N400">
        <f t="shared" si="145"/>
        <v>54096632999.623405</v>
      </c>
      <c r="O400">
        <f t="shared" si="145"/>
        <v>2655321458.3430614</v>
      </c>
      <c r="P400">
        <f t="shared" si="145"/>
        <v>18928249168.752312</v>
      </c>
      <c r="Q400">
        <f t="shared" si="145"/>
        <v>13588184295.776306</v>
      </c>
      <c r="R400">
        <f t="shared" si="145"/>
        <v>14073383357.444929</v>
      </c>
    </row>
    <row r="401" spans="1:18" x14ac:dyDescent="0.25">
      <c r="A401">
        <f t="shared" si="149"/>
        <v>116</v>
      </c>
      <c r="B401">
        <f t="shared" si="149"/>
        <v>267</v>
      </c>
      <c r="C401">
        <f t="shared" si="137"/>
        <v>1243.9407232124358</v>
      </c>
      <c r="D401">
        <f t="shared" si="138"/>
        <v>27516.857452164404</v>
      </c>
      <c r="E401">
        <f t="shared" si="139"/>
        <v>27516.779415742916</v>
      </c>
      <c r="F401">
        <f t="shared" si="140"/>
        <v>240574.02819964278</v>
      </c>
      <c r="G401">
        <f t="shared" si="141"/>
        <v>51506.865583575825</v>
      </c>
      <c r="H401">
        <f t="shared" si="142"/>
        <v>142145.3400576023</v>
      </c>
      <c r="I401">
        <f t="shared" si="143"/>
        <v>119820.91434253097</v>
      </c>
      <c r="J401">
        <f t="shared" si="144"/>
        <v>122031.79069918781</v>
      </c>
      <c r="K401">
        <f t="shared" si="146"/>
        <v>954413.17667083722</v>
      </c>
      <c r="L401">
        <f t="shared" si="146"/>
        <v>742554731.16327989</v>
      </c>
      <c r="M401">
        <f t="shared" si="146"/>
        <v>742550478.20664632</v>
      </c>
      <c r="N401">
        <f t="shared" si="145"/>
        <v>57747467802.143913</v>
      </c>
      <c r="O401">
        <f t="shared" si="145"/>
        <v>2625523825.0229182</v>
      </c>
      <c r="P401">
        <f t="shared" si="145"/>
        <v>20129463377.500637</v>
      </c>
      <c r="Q401">
        <f t="shared" si="145"/>
        <v>14293138434.621233</v>
      </c>
      <c r="R401">
        <f t="shared" si="145"/>
        <v>14826664254.017015</v>
      </c>
    </row>
    <row r="402" spans="1:18" x14ac:dyDescent="0.25">
      <c r="A402">
        <f t="shared" si="149"/>
        <v>117</v>
      </c>
      <c r="B402">
        <f t="shared" si="149"/>
        <v>259</v>
      </c>
      <c r="C402">
        <f t="shared" si="137"/>
        <v>1248.7664119773544</v>
      </c>
      <c r="D402">
        <f t="shared" si="138"/>
        <v>27976.616969544499</v>
      </c>
      <c r="E402">
        <f t="shared" si="139"/>
        <v>27976.538933123011</v>
      </c>
      <c r="F402">
        <f t="shared" si="140"/>
        <v>248476.13830885844</v>
      </c>
      <c r="G402">
        <f t="shared" si="141"/>
        <v>51117.804823901301</v>
      </c>
      <c r="H402">
        <f t="shared" si="142"/>
        <v>146546.68388040812</v>
      </c>
      <c r="I402">
        <f t="shared" si="143"/>
        <v>122839.74918738137</v>
      </c>
      <c r="J402">
        <f t="shared" si="144"/>
        <v>125207.78047102508</v>
      </c>
      <c r="K402">
        <f t="shared" si="146"/>
        <v>979637.55027852615</v>
      </c>
      <c r="L402">
        <f t="shared" si="146"/>
        <v>768266290.47038114</v>
      </c>
      <c r="M402">
        <f t="shared" si="146"/>
        <v>768261964.50918984</v>
      </c>
      <c r="N402">
        <f t="shared" si="145"/>
        <v>61611747750.23896</v>
      </c>
      <c r="O402">
        <f t="shared" si="145"/>
        <v>2586618028.1156864</v>
      </c>
      <c r="P402">
        <f t="shared" si="145"/>
        <v>21400086455.094219</v>
      </c>
      <c r="Q402">
        <f t="shared" si="145"/>
        <v>15026040071.339699</v>
      </c>
      <c r="R402">
        <f t="shared" si="145"/>
        <v>15612197741.196419</v>
      </c>
    </row>
    <row r="403" spans="1:18" x14ac:dyDescent="0.25">
      <c r="A403">
        <f t="shared" si="149"/>
        <v>118</v>
      </c>
      <c r="B403">
        <f t="shared" si="149"/>
        <v>250</v>
      </c>
      <c r="C403">
        <f t="shared" si="137"/>
        <v>1253.592100742273</v>
      </c>
      <c r="D403">
        <f t="shared" si="138"/>
        <v>28440.281498329015</v>
      </c>
      <c r="E403">
        <f t="shared" si="139"/>
        <v>28440.203461907528</v>
      </c>
      <c r="F403">
        <f t="shared" si="140"/>
        <v>256575.44931727881</v>
      </c>
      <c r="G403">
        <f t="shared" si="141"/>
        <v>50637.588557365583</v>
      </c>
      <c r="H403">
        <f t="shared" si="142"/>
        <v>151066.02374204504</v>
      </c>
      <c r="I403">
        <f t="shared" si="143"/>
        <v>125903.83461949317</v>
      </c>
      <c r="J403">
        <f t="shared" si="144"/>
        <v>128438.70992143042</v>
      </c>
      <c r="K403">
        <f t="shared" si="146"/>
        <v>1007197.1046722888</v>
      </c>
      <c r="L403">
        <f t="shared" si="146"/>
        <v>794691970.95503116</v>
      </c>
      <c r="M403">
        <f t="shared" si="146"/>
        <v>794687571.2237432</v>
      </c>
      <c r="N403">
        <f t="shared" si="145"/>
        <v>65702735967.704865</v>
      </c>
      <c r="O403">
        <f t="shared" si="145"/>
        <v>2538909080.626359</v>
      </c>
      <c r="P403">
        <f t="shared" si="145"/>
        <v>22745473017.361095</v>
      </c>
      <c r="Q403">
        <f t="shared" si="145"/>
        <v>15788886154.582939</v>
      </c>
      <c r="R403">
        <f t="shared" si="145"/>
        <v>16432345351.320633</v>
      </c>
    </row>
    <row r="404" spans="1:18" x14ac:dyDescent="0.25">
      <c r="A404">
        <f t="shared" si="149"/>
        <v>119</v>
      </c>
      <c r="B404">
        <f t="shared" si="149"/>
        <v>246</v>
      </c>
      <c r="C404">
        <f t="shared" si="137"/>
        <v>1258.4177895071916</v>
      </c>
      <c r="D404">
        <f t="shared" si="138"/>
        <v>28907.851038517954</v>
      </c>
      <c r="E404">
        <f t="shared" si="139"/>
        <v>28907.773002096466</v>
      </c>
      <c r="F404">
        <f t="shared" si="140"/>
        <v>264875.27950823982</v>
      </c>
      <c r="G404">
        <f t="shared" si="141"/>
        <v>50062.078121132392</v>
      </c>
      <c r="H404">
        <f t="shared" si="142"/>
        <v>155706.46338938462</v>
      </c>
      <c r="I404">
        <f t="shared" si="143"/>
        <v>129013.11216403762</v>
      </c>
      <c r="J404">
        <f t="shared" si="144"/>
        <v>131725.02815941582</v>
      </c>
      <c r="K404">
        <f t="shared" si="146"/>
        <v>1024989.7805106281</v>
      </c>
      <c r="L404">
        <f t="shared" si="146"/>
        <v>821501704.95419276</v>
      </c>
      <c r="M404">
        <f t="shared" si="146"/>
        <v>821497231.62370586</v>
      </c>
      <c r="N404">
        <f t="shared" si="145"/>
        <v>70028655573.05011</v>
      </c>
      <c r="O404">
        <f t="shared" si="145"/>
        <v>2481641639.3707652</v>
      </c>
      <c r="P404">
        <f t="shared" si="145"/>
        <v>24167955677.242195</v>
      </c>
      <c r="Q404">
        <f t="shared" si="145"/>
        <v>16580969175.065845</v>
      </c>
      <c r="R404">
        <f t="shared" si="145"/>
        <v>17286734845.744457</v>
      </c>
    </row>
    <row r="405" spans="1:18" x14ac:dyDescent="0.25">
      <c r="A405">
        <f t="shared" si="149"/>
        <v>120</v>
      </c>
      <c r="B405">
        <f t="shared" si="149"/>
        <v>282</v>
      </c>
      <c r="C405">
        <f t="shared" si="137"/>
        <v>1263.2434782721102</v>
      </c>
      <c r="D405">
        <f t="shared" si="138"/>
        <v>29379.325590111315</v>
      </c>
      <c r="E405">
        <f t="shared" si="139"/>
        <v>29379.247553689827</v>
      </c>
      <c r="F405">
        <f t="shared" si="140"/>
        <v>273378.97540578665</v>
      </c>
      <c r="G405">
        <f t="shared" si="141"/>
        <v>49387.035628525657</v>
      </c>
      <c r="H405">
        <f t="shared" si="142"/>
        <v>160471.19382945355</v>
      </c>
      <c r="I405">
        <f t="shared" si="143"/>
        <v>132167.50158014297</v>
      </c>
      <c r="J405">
        <f t="shared" si="144"/>
        <v>135067.18449644133</v>
      </c>
      <c r="K405">
        <f t="shared" si="146"/>
        <v>962838.76365154923</v>
      </c>
      <c r="L405">
        <f t="shared" si="146"/>
        <v>846654356.49694681</v>
      </c>
      <c r="M405">
        <f t="shared" si="146"/>
        <v>846649815.20070863</v>
      </c>
      <c r="N405">
        <f t="shared" si="145"/>
        <v>74581957975.788834</v>
      </c>
      <c r="O405">
        <f t="shared" si="145"/>
        <v>2411304524.078774</v>
      </c>
      <c r="P405">
        <f t="shared" si="145"/>
        <v>25660577819.73024</v>
      </c>
      <c r="Q405">
        <f t="shared" si="145"/>
        <v>17393785527.045895</v>
      </c>
      <c r="R405">
        <f t="shared" si="145"/>
        <v>18167045959.739727</v>
      </c>
    </row>
    <row r="406" spans="1:18" x14ac:dyDescent="0.25">
      <c r="A406">
        <f t="shared" si="149"/>
        <v>121</v>
      </c>
      <c r="B406">
        <f t="shared" si="149"/>
        <v>250</v>
      </c>
      <c r="C406">
        <f t="shared" si="137"/>
        <v>1268.0691670370288</v>
      </c>
      <c r="D406">
        <f t="shared" si="138"/>
        <v>29854.705153109098</v>
      </c>
      <c r="E406">
        <f t="shared" si="139"/>
        <v>29854.62711668761</v>
      </c>
      <c r="F406">
        <f t="shared" si="140"/>
        <v>282089.91177467379</v>
      </c>
      <c r="G406">
        <f t="shared" si="141"/>
        <v>48608.122888821497</v>
      </c>
      <c r="H406">
        <f t="shared" si="142"/>
        <v>165363.49542328814</v>
      </c>
      <c r="I406">
        <f t="shared" si="143"/>
        <v>135366.90015947403</v>
      </c>
      <c r="J406">
        <f t="shared" si="144"/>
        <v>138465.6284991549</v>
      </c>
      <c r="K406">
        <f t="shared" si="146"/>
        <v>1036464.8288714697</v>
      </c>
      <c r="L406">
        <f t="shared" si="146"/>
        <v>876438567.20252442</v>
      </c>
      <c r="M406">
        <f t="shared" si="146"/>
        <v>876433946.71811533</v>
      </c>
      <c r="N406">
        <f t="shared" si="145"/>
        <v>79433735869.155899</v>
      </c>
      <c r="O406">
        <f t="shared" si="145"/>
        <v>2338508049.3303614</v>
      </c>
      <c r="P406">
        <f t="shared" si="145"/>
        <v>27262466370.896194</v>
      </c>
      <c r="Q406">
        <f t="shared" si="145"/>
        <v>18256576708.705273</v>
      </c>
      <c r="R406">
        <f t="shared" si="145"/>
        <v>19103559961.416401</v>
      </c>
    </row>
    <row r="407" spans="1:18" x14ac:dyDescent="0.25">
      <c r="A407">
        <f t="shared" si="149"/>
        <v>122</v>
      </c>
      <c r="B407">
        <f t="shared" si="149"/>
        <v>260</v>
      </c>
      <c r="C407">
        <f t="shared" si="137"/>
        <v>1272.8948558019474</v>
      </c>
      <c r="D407">
        <f t="shared" si="138"/>
        <v>30333.989727511303</v>
      </c>
      <c r="E407">
        <f t="shared" si="139"/>
        <v>30333.911691089816</v>
      </c>
      <c r="F407">
        <f t="shared" si="140"/>
        <v>291011.49162036483</v>
      </c>
      <c r="G407">
        <f t="shared" si="141"/>
        <v>47720.900327039999</v>
      </c>
      <c r="H407">
        <f t="shared" si="142"/>
        <v>170386.74000657431</v>
      </c>
      <c r="I407">
        <f t="shared" si="143"/>
        <v>138611.18200422236</v>
      </c>
      <c r="J407">
        <f t="shared" si="144"/>
        <v>141920.81004079548</v>
      </c>
      <c r="K407">
        <f t="shared" si="146"/>
        <v>1025955.9889100478</v>
      </c>
      <c r="L407">
        <f t="shared" si="146"/>
        <v>904444858.13045537</v>
      </c>
      <c r="M407">
        <f t="shared" si="146"/>
        <v>904440164.40346873</v>
      </c>
      <c r="N407">
        <f t="shared" si="145"/>
        <v>84536429879.467087</v>
      </c>
      <c r="O407">
        <f t="shared" si="145"/>
        <v>2252537059.8532257</v>
      </c>
      <c r="P407">
        <f t="shared" si="145"/>
        <v>28943107665.264534</v>
      </c>
      <c r="Q407">
        <f t="shared" si="145"/>
        <v>19141049561.965458</v>
      </c>
      <c r="R407">
        <f t="shared" si="145"/>
        <v>20067785101.414341</v>
      </c>
    </row>
    <row r="408" spans="1:18" x14ac:dyDescent="0.25">
      <c r="A408">
        <f t="shared" si="149"/>
        <v>123</v>
      </c>
      <c r="B408">
        <f t="shared" si="149"/>
        <v>240</v>
      </c>
      <c r="C408">
        <f t="shared" si="137"/>
        <v>1277.720544566866</v>
      </c>
      <c r="D408">
        <f t="shared" si="138"/>
        <v>30817.179313317931</v>
      </c>
      <c r="E408">
        <f t="shared" si="139"/>
        <v>30817.101276896443</v>
      </c>
      <c r="F408">
        <f t="shared" si="140"/>
        <v>300147.14618903276</v>
      </c>
      <c r="G408">
        <f t="shared" si="141"/>
        <v>46720.825903737394</v>
      </c>
      <c r="H408">
        <f t="shared" si="142"/>
        <v>175544.39303707296</v>
      </c>
      <c r="I408">
        <f t="shared" si="143"/>
        <v>141900.19728410806</v>
      </c>
      <c r="J408">
        <f t="shared" si="144"/>
        <v>145433.179351186</v>
      </c>
      <c r="K408">
        <f t="shared" si="146"/>
        <v>1076863.9286161528</v>
      </c>
      <c r="L408">
        <f t="shared" si="146"/>
        <v>934963894.758798</v>
      </c>
      <c r="M408">
        <f t="shared" si="146"/>
        <v>934959122.49758208</v>
      </c>
      <c r="N408">
        <f t="shared" si="145"/>
        <v>89944296335.249863</v>
      </c>
      <c r="O408">
        <f t="shared" si="145"/>
        <v>2160467176.6935449</v>
      </c>
      <c r="P408">
        <f t="shared" si="145"/>
        <v>30731630218.096558</v>
      </c>
      <c r="Q408">
        <f t="shared" si="145"/>
        <v>20067611494.572414</v>
      </c>
      <c r="R408">
        <f t="shared" si="145"/>
        <v>21081059330.105663</v>
      </c>
    </row>
    <row r="409" spans="1:18" x14ac:dyDescent="0.25">
      <c r="A409">
        <f t="shared" si="149"/>
        <v>124</v>
      </c>
      <c r="B409">
        <f t="shared" si="149"/>
        <v>247</v>
      </c>
      <c r="C409">
        <f t="shared" si="137"/>
        <v>1282.5462333317846</v>
      </c>
      <c r="D409">
        <f t="shared" si="138"/>
        <v>31304.27391052898</v>
      </c>
      <c r="E409">
        <f t="shared" si="139"/>
        <v>31304.195874107492</v>
      </c>
      <c r="F409">
        <f t="shared" si="140"/>
        <v>309500.33496755973</v>
      </c>
      <c r="G409">
        <f t="shared" si="141"/>
        <v>45603.254034797952</v>
      </c>
      <c r="H409">
        <f t="shared" si="142"/>
        <v>180840.01576883064</v>
      </c>
      <c r="I409">
        <f t="shared" si="143"/>
        <v>145233.77147199551</v>
      </c>
      <c r="J409">
        <f t="shared" si="144"/>
        <v>149003.18706524602</v>
      </c>
      <c r="K409">
        <f t="shared" si="146"/>
        <v>1072356.001367647</v>
      </c>
      <c r="L409">
        <f t="shared" si="146"/>
        <v>964554262.75362408</v>
      </c>
      <c r="M409">
        <f t="shared" si="146"/>
        <v>964549415.56267941</v>
      </c>
      <c r="N409">
        <f t="shared" si="145"/>
        <v>95637625188.557693</v>
      </c>
      <c r="O409">
        <f t="shared" si="145"/>
        <v>2057189780.0691254</v>
      </c>
      <c r="P409">
        <f t="shared" si="145"/>
        <v>32613837344.48111</v>
      </c>
      <c r="Q409">
        <f t="shared" si="145"/>
        <v>21021163901.87265</v>
      </c>
      <c r="R409">
        <f t="shared" si="145"/>
        <v>22128403190.190468</v>
      </c>
    </row>
    <row r="410" spans="1:18" x14ac:dyDescent="0.25">
      <c r="A410">
        <f t="shared" si="149"/>
        <v>125</v>
      </c>
      <c r="B410">
        <f t="shared" si="149"/>
        <v>201</v>
      </c>
      <c r="C410">
        <f t="shared" si="137"/>
        <v>1287.3719220967032</v>
      </c>
      <c r="D410">
        <f t="shared" si="138"/>
        <v>31795.273519144452</v>
      </c>
      <c r="E410">
        <f t="shared" si="139"/>
        <v>31795.195482722964</v>
      </c>
      <c r="F410">
        <f t="shared" si="140"/>
        <v>319074.54568353714</v>
      </c>
      <c r="G410">
        <f t="shared" si="141"/>
        <v>44363.434511225787</v>
      </c>
      <c r="H410">
        <f t="shared" si="142"/>
        <v>186277.26745317542</v>
      </c>
      <c r="I410">
        <f t="shared" si="143"/>
        <v>148611.70455772488</v>
      </c>
      <c r="J410">
        <f t="shared" si="144"/>
        <v>152631.284269956</v>
      </c>
      <c r="K410">
        <f t="shared" si="146"/>
        <v>1180203.9531200854</v>
      </c>
      <c r="L410">
        <f t="shared" si="146"/>
        <v>998198119.20251238</v>
      </c>
      <c r="M410">
        <f t="shared" si="146"/>
        <v>998193188.20051217</v>
      </c>
      <c r="N410">
        <f t="shared" si="145"/>
        <v>101680338136.79085</v>
      </c>
      <c r="O410">
        <f t="shared" si="145"/>
        <v>1950320621.9583063</v>
      </c>
      <c r="P410">
        <f t="shared" si="145"/>
        <v>34624377309.305672</v>
      </c>
      <c r="Q410">
        <f t="shared" si="145"/>
        <v>22025737227.320301</v>
      </c>
      <c r="R410">
        <f t="shared" si="145"/>
        <v>23234991562.619595</v>
      </c>
    </row>
    <row r="411" spans="1:18" x14ac:dyDescent="0.25">
      <c r="A411">
        <f t="shared" si="149"/>
        <v>126</v>
      </c>
      <c r="B411">
        <f t="shared" si="149"/>
        <v>224</v>
      </c>
      <c r="C411">
        <f t="shared" si="137"/>
        <v>1292.1976108616218</v>
      </c>
      <c r="D411">
        <f t="shared" si="138"/>
        <v>32290.178139164345</v>
      </c>
      <c r="E411">
        <f t="shared" si="139"/>
        <v>32290.100102742857</v>
      </c>
      <c r="F411">
        <f t="shared" si="140"/>
        <v>328873.29430526565</v>
      </c>
      <c r="G411">
        <f t="shared" si="141"/>
        <v>42996.511418937065</v>
      </c>
      <c r="H411">
        <f t="shared" si="142"/>
        <v>191859.90756649835</v>
      </c>
      <c r="I411">
        <f t="shared" si="143"/>
        <v>152033.77023976098</v>
      </c>
      <c r="J411">
        <f t="shared" si="144"/>
        <v>156317.92254970816</v>
      </c>
      <c r="K411">
        <f t="shared" si="146"/>
        <v>1141046.1358504768</v>
      </c>
      <c r="L411">
        <f t="shared" si="146"/>
        <v>1028239780.4526213</v>
      </c>
      <c r="M411">
        <f t="shared" si="146"/>
        <v>1028234775.7991254</v>
      </c>
      <c r="N411">
        <f t="shared" si="145"/>
        <v>108010358647.34912</v>
      </c>
      <c r="O411">
        <f t="shared" si="145"/>
        <v>1829487733.0831017</v>
      </c>
      <c r="P411">
        <f t="shared" ref="P411:R474" si="150">($B411-H411)^2</f>
        <v>36724321068.835503</v>
      </c>
      <c r="Q411">
        <f t="shared" si="150"/>
        <v>23046206340.24902</v>
      </c>
      <c r="R411">
        <f t="shared" si="150"/>
        <v>24365312656.954292</v>
      </c>
    </row>
    <row r="412" spans="1:18" x14ac:dyDescent="0.25">
      <c r="A412">
        <f t="shared" si="149"/>
        <v>127</v>
      </c>
      <c r="B412">
        <f t="shared" si="149"/>
        <v>232</v>
      </c>
      <c r="C412">
        <f t="shared" si="137"/>
        <v>1297.0232996265404</v>
      </c>
      <c r="D412">
        <f t="shared" si="138"/>
        <v>32788.987770588661</v>
      </c>
      <c r="E412">
        <f t="shared" si="139"/>
        <v>32788.909734167173</v>
      </c>
      <c r="F412">
        <f t="shared" si="140"/>
        <v>338900.12504175509</v>
      </c>
      <c r="G412">
        <f t="shared" si="141"/>
        <v>41497.522058551724</v>
      </c>
      <c r="H412">
        <f t="shared" si="142"/>
        <v>197591.79806482009</v>
      </c>
      <c r="I412">
        <f t="shared" si="143"/>
        <v>155499.71509426204</v>
      </c>
      <c r="J412">
        <f t="shared" si="144"/>
        <v>160063.55402998207</v>
      </c>
      <c r="K412">
        <f t="shared" si="146"/>
        <v>1134274.6287474036</v>
      </c>
      <c r="L412">
        <f t="shared" si="146"/>
        <v>1059957452.6942596</v>
      </c>
      <c r="M412">
        <f t="shared" si="146"/>
        <v>1059952371.4387093</v>
      </c>
      <c r="N412">
        <f t="shared" si="146"/>
        <v>114696098919.29787</v>
      </c>
      <c r="O412">
        <f t="shared" si="146"/>
        <v>1702843310.7648189</v>
      </c>
      <c r="P412">
        <f t="shared" si="150"/>
        <v>38950889892.186562</v>
      </c>
      <c r="Q412">
        <f t="shared" si="150"/>
        <v>24108063350.592926</v>
      </c>
      <c r="R412">
        <f t="shared" si="150"/>
        <v>25546125663.639076</v>
      </c>
    </row>
    <row r="413" spans="1:18" x14ac:dyDescent="0.25">
      <c r="A413">
        <f t="shared" si="149"/>
        <v>128</v>
      </c>
      <c r="B413">
        <f t="shared" si="149"/>
        <v>221</v>
      </c>
      <c r="C413">
        <f t="shared" si="137"/>
        <v>1301.848988391459</v>
      </c>
      <c r="D413">
        <f t="shared" si="138"/>
        <v>33291.702413417399</v>
      </c>
      <c r="E413">
        <f t="shared" si="139"/>
        <v>33291.624376995911</v>
      </c>
      <c r="F413">
        <f t="shared" si="140"/>
        <v>349158.61034272466</v>
      </c>
      <c r="G413">
        <f t="shared" si="141"/>
        <v>39861.395865185594</v>
      </c>
      <c r="H413">
        <f t="shared" si="142"/>
        <v>203476.90566514287</v>
      </c>
      <c r="I413">
        <f t="shared" si="143"/>
        <v>159009.25772116933</v>
      </c>
      <c r="J413">
        <f t="shared" si="144"/>
        <v>163868.63141928468</v>
      </c>
      <c r="K413">
        <f t="shared" si="146"/>
        <v>1168234.5357068402</v>
      </c>
      <c r="L413">
        <f t="shared" si="146"/>
        <v>1093671358.1168113</v>
      </c>
      <c r="M413">
        <f t="shared" si="146"/>
        <v>1093666196.6843562</v>
      </c>
      <c r="N413">
        <f t="shared" si="146"/>
        <v>121757455911.69115</v>
      </c>
      <c r="O413">
        <f t="shared" si="146"/>
        <v>1571360984.348623</v>
      </c>
      <c r="P413">
        <f t="shared" si="150"/>
        <v>41312963187.757454</v>
      </c>
      <c r="Q413">
        <f t="shared" si="150"/>
        <v>25213710790.124489</v>
      </c>
      <c r="R413">
        <f t="shared" si="150"/>
        <v>26780547269.142048</v>
      </c>
    </row>
    <row r="414" spans="1:18" x14ac:dyDescent="0.25">
      <c r="A414">
        <f t="shared" si="149"/>
        <v>129</v>
      </c>
      <c r="B414">
        <f t="shared" si="149"/>
        <v>190</v>
      </c>
      <c r="C414">
        <f t="shared" si="137"/>
        <v>1306.6746771563776</v>
      </c>
      <c r="D414">
        <f t="shared" si="138"/>
        <v>33798.322067650559</v>
      </c>
      <c r="E414">
        <f t="shared" si="139"/>
        <v>33798.244031229071</v>
      </c>
      <c r="F414">
        <f t="shared" si="140"/>
        <v>359652.35089860269</v>
      </c>
      <c r="G414">
        <f t="shared" si="141"/>
        <v>38082.953328242293</v>
      </c>
      <c r="H414">
        <f t="shared" si="142"/>
        <v>209519.30415358793</v>
      </c>
      <c r="I414">
        <f t="shared" si="143"/>
        <v>162562.08786692066</v>
      </c>
      <c r="J414">
        <f t="shared" si="144"/>
        <v>167733.60804929881</v>
      </c>
      <c r="K414">
        <f t="shared" si="146"/>
        <v>1246962.3346023001</v>
      </c>
      <c r="L414">
        <f t="shared" si="146"/>
        <v>1129519312.2029276</v>
      </c>
      <c r="M414">
        <f t="shared" si="146"/>
        <v>1129514066.8626444</v>
      </c>
      <c r="N414">
        <f t="shared" si="146"/>
        <v>129213181713.55017</v>
      </c>
      <c r="O414">
        <f t="shared" si="146"/>
        <v>1435875911.9363487</v>
      </c>
      <c r="P414">
        <f t="shared" si="150"/>
        <v>43818757577.425323</v>
      </c>
      <c r="Q414">
        <f t="shared" si="150"/>
        <v>26364694918.263004</v>
      </c>
      <c r="R414">
        <f t="shared" si="150"/>
        <v>28070860598.177067</v>
      </c>
    </row>
    <row r="415" spans="1:18" x14ac:dyDescent="0.25">
      <c r="A415">
        <f t="shared" ref="A415:B430" si="151">A131</f>
        <v>130</v>
      </c>
      <c r="B415">
        <f t="shared" si="151"/>
        <v>198</v>
      </c>
      <c r="C415">
        <f t="shared" ref="C415:C478" si="152">$N$272+$N$273*A415</f>
        <v>1311.5003659212962</v>
      </c>
      <c r="D415">
        <f t="shared" ref="D415:D478" si="153">$N$272+$N$273*A415+$N$274*A415^2</f>
        <v>34308.846733288141</v>
      </c>
      <c r="E415">
        <f t="shared" ref="E415:E478" si="154">$N$272+$N$273*A415+$N$274*A415^2+$N$275*$A$286^3</f>
        <v>34308.768696866653</v>
      </c>
      <c r="F415">
        <f t="shared" ref="F415:F478" si="155">$N$272+$N$273*A415+$N$274*A415^2+$N$275*$A$286^3+$N$276*A415^4</f>
        <v>370384.97564052686</v>
      </c>
      <c r="G415">
        <f t="shared" ref="G415:G478" si="156">$N$272+$N$273*A415+$N$274*A415^2+$N$275*$A$286^3+$N$276*A415^4+$N$277*A415^5</f>
        <v>36156.904911205173</v>
      </c>
      <c r="H415">
        <f t="shared" ref="H415:H478" si="157">$N$272+$N$273*A415+$N$274*A415^2+$N$275*$A$286^3+$N$276*A415^4+$N$277*A415^5+$N$278*A415^6</f>
        <v>215723.17672031818</v>
      </c>
      <c r="I415">
        <f t="shared" ref="I415:I478" si="158">$N$272+$N$273*A415+$N$274*A415^2+$N$275*$A$286^3+$N$276*A415^4+$N$277*A415^5+$N$278*A415^6+$N$279*A415^7</f>
        <v>166157.86552338852</v>
      </c>
      <c r="J415">
        <f t="shared" ref="J415:J478" si="159">$N$272+$N$273*A415+$N$274*A415^2+$N$275*$A$286^3+$N$276*A415^4+$N$277*A415^5+$N$278*A415^6+$N$279*A415^7+$N$280*A415^8</f>
        <v>171658.93791318499</v>
      </c>
      <c r="K415">
        <f t="shared" si="146"/>
        <v>1239883.0649068605</v>
      </c>
      <c r="L415">
        <f t="shared" si="146"/>
        <v>1163549864.8618743</v>
      </c>
      <c r="M415">
        <f t="shared" si="146"/>
        <v>1163544541.0911379</v>
      </c>
      <c r="N415">
        <f t="shared" si="146"/>
        <v>137038396933.88002</v>
      </c>
      <c r="O415">
        <f t="shared" si="146"/>
        <v>1293042842.4130955</v>
      </c>
      <c r="P415">
        <f t="shared" si="150"/>
        <v>46451101800.324379</v>
      </c>
      <c r="Q415">
        <f t="shared" si="150"/>
        <v>27542676964.541203</v>
      </c>
      <c r="R415">
        <f t="shared" si="150"/>
        <v>29398853230.069077</v>
      </c>
    </row>
    <row r="416" spans="1:18" x14ac:dyDescent="0.25">
      <c r="A416">
        <f t="shared" si="151"/>
        <v>131</v>
      </c>
      <c r="B416">
        <f t="shared" si="151"/>
        <v>202</v>
      </c>
      <c r="C416">
        <f t="shared" si="152"/>
        <v>1316.3260546862148</v>
      </c>
      <c r="D416">
        <f t="shared" si="153"/>
        <v>34823.276410330145</v>
      </c>
      <c r="E416">
        <f t="shared" si="154"/>
        <v>34823.198373908657</v>
      </c>
      <c r="F416">
        <f t="shared" si="155"/>
        <v>381360.14174034394</v>
      </c>
      <c r="G416">
        <f t="shared" si="156"/>
        <v>34077.849971429328</v>
      </c>
      <c r="H416">
        <f t="shared" si="157"/>
        <v>222092.81832124616</v>
      </c>
      <c r="I416">
        <f t="shared" si="158"/>
        <v>169796.22000264545</v>
      </c>
      <c r="J416">
        <f t="shared" si="159"/>
        <v>175645.07570198571</v>
      </c>
      <c r="K416">
        <f t="shared" si="146"/>
        <v>1241722.5561525449</v>
      </c>
      <c r="L416">
        <f t="shared" si="146"/>
        <v>1198632780.2804825</v>
      </c>
      <c r="M416">
        <f t="shared" si="146"/>
        <v>1198627376.8455355</v>
      </c>
      <c r="N416">
        <f t="shared" si="146"/>
        <v>145281529014.95212</v>
      </c>
      <c r="O416">
        <f t="shared" si="146"/>
        <v>1147573211.2867885</v>
      </c>
      <c r="P416">
        <f t="shared" si="150"/>
        <v>49235535255.27227</v>
      </c>
      <c r="Q416">
        <f t="shared" si="150"/>
        <v>28762199458.305706</v>
      </c>
      <c r="R416">
        <f t="shared" si="150"/>
        <v>30780272811.77269</v>
      </c>
    </row>
    <row r="417" spans="1:18" x14ac:dyDescent="0.25">
      <c r="A417">
        <f t="shared" si="151"/>
        <v>132</v>
      </c>
      <c r="B417">
        <f t="shared" si="151"/>
        <v>194</v>
      </c>
      <c r="C417">
        <f t="shared" si="152"/>
        <v>1321.1517434511334</v>
      </c>
      <c r="D417">
        <f t="shared" si="153"/>
        <v>35341.611098776571</v>
      </c>
      <c r="E417">
        <f t="shared" si="154"/>
        <v>35341.533062355084</v>
      </c>
      <c r="F417">
        <f t="shared" si="155"/>
        <v>392581.53461061005</v>
      </c>
      <c r="G417">
        <f t="shared" si="156"/>
        <v>31840.275679933431</v>
      </c>
      <c r="H417">
        <f t="shared" si="157"/>
        <v>228632.6380665274</v>
      </c>
      <c r="I417">
        <f t="shared" si="158"/>
        <v>173476.74898715838</v>
      </c>
      <c r="J417">
        <f t="shared" si="159"/>
        <v>179692.47683908374</v>
      </c>
      <c r="K417">
        <f t="shared" si="146"/>
        <v>1270471.0527649296</v>
      </c>
      <c r="L417">
        <f t="shared" si="146"/>
        <v>1235354565.9508421</v>
      </c>
      <c r="M417">
        <f t="shared" si="146"/>
        <v>1235349080.3693438</v>
      </c>
      <c r="N417">
        <f t="shared" si="146"/>
        <v>153967977317.79269</v>
      </c>
      <c r="O417">
        <f t="shared" si="146"/>
        <v>1001486764.4103462</v>
      </c>
      <c r="P417">
        <f t="shared" si="150"/>
        <v>52184211361.689903</v>
      </c>
      <c r="Q417">
        <f t="shared" si="150"/>
        <v>30026911096.546539</v>
      </c>
      <c r="R417">
        <f t="shared" si="150"/>
        <v>32219703187.551083</v>
      </c>
    </row>
    <row r="418" spans="1:18" x14ac:dyDescent="0.25">
      <c r="A418">
        <f t="shared" si="151"/>
        <v>133</v>
      </c>
      <c r="B418">
        <f t="shared" si="151"/>
        <v>204</v>
      </c>
      <c r="C418">
        <f t="shared" si="152"/>
        <v>1325.977432216052</v>
      </c>
      <c r="D418">
        <f t="shared" si="153"/>
        <v>35863.85079862742</v>
      </c>
      <c r="E418">
        <f t="shared" si="154"/>
        <v>35863.772762205932</v>
      </c>
      <c r="F418">
        <f t="shared" si="155"/>
        <v>404052.86790459056</v>
      </c>
      <c r="G418">
        <f t="shared" si="156"/>
        <v>29438.555941191909</v>
      </c>
      <c r="H418">
        <f t="shared" si="157"/>
        <v>235347.16163583941</v>
      </c>
      <c r="I418">
        <f t="shared" si="158"/>
        <v>177199.017555014</v>
      </c>
      <c r="J418">
        <f t="shared" si="159"/>
        <v>183801.59751266788</v>
      </c>
      <c r="K418">
        <f t="shared" si="146"/>
        <v>1258833.3584021255</v>
      </c>
      <c r="L418">
        <f t="shared" si="146"/>
        <v>1271624958.9803686</v>
      </c>
      <c r="M418">
        <f t="shared" si="146"/>
        <v>1271619393.4521642</v>
      </c>
      <c r="N418">
        <f t="shared" si="146"/>
        <v>163093908107.81943</v>
      </c>
      <c r="O418">
        <f t="shared" si="146"/>
        <v>854659261.0786792</v>
      </c>
      <c r="P418">
        <f t="shared" si="150"/>
        <v>55292306464.098495</v>
      </c>
      <c r="Q418">
        <f t="shared" si="150"/>
        <v>31327236239.299713</v>
      </c>
      <c r="R418">
        <f t="shared" si="150"/>
        <v>33708077812.423592</v>
      </c>
    </row>
    <row r="419" spans="1:18" x14ac:dyDescent="0.25">
      <c r="A419">
        <f t="shared" si="151"/>
        <v>134</v>
      </c>
      <c r="B419">
        <f t="shared" si="151"/>
        <v>186</v>
      </c>
      <c r="C419">
        <f t="shared" si="152"/>
        <v>1330.8031209809706</v>
      </c>
      <c r="D419">
        <f t="shared" si="153"/>
        <v>36389.99550988269</v>
      </c>
      <c r="E419">
        <f t="shared" si="154"/>
        <v>36389.917473461202</v>
      </c>
      <c r="F419">
        <f t="shared" si="155"/>
        <v>415777.88351626007</v>
      </c>
      <c r="G419">
        <f t="shared" si="156"/>
        <v>26866.950312926667</v>
      </c>
      <c r="H419">
        <f t="shared" si="157"/>
        <v>242241.0337204453</v>
      </c>
      <c r="I419">
        <f t="shared" si="158"/>
        <v>180962.55717977622</v>
      </c>
      <c r="J419">
        <f t="shared" si="159"/>
        <v>187972.89470616289</v>
      </c>
      <c r="K419">
        <f t="shared" si="146"/>
        <v>1310574.1858077708</v>
      </c>
      <c r="L419">
        <f t="shared" si="146"/>
        <v>1310729290.879606</v>
      </c>
      <c r="M419">
        <f t="shared" si="146"/>
        <v>1310723640.4251895</v>
      </c>
      <c r="N419">
        <f t="shared" si="146"/>
        <v>172716613644.59268</v>
      </c>
      <c r="O419">
        <f t="shared" si="146"/>
        <v>711873109.60086155</v>
      </c>
      <c r="P419">
        <f t="shared" si="150"/>
        <v>58590639349.405907</v>
      </c>
      <c r="Q419">
        <f t="shared" si="150"/>
        <v>32680163625.772903</v>
      </c>
      <c r="R419">
        <f t="shared" si="150"/>
        <v>35263917823.383507</v>
      </c>
    </row>
    <row r="420" spans="1:18" x14ac:dyDescent="0.25">
      <c r="A420">
        <f t="shared" si="151"/>
        <v>135</v>
      </c>
      <c r="B420">
        <f t="shared" si="151"/>
        <v>189</v>
      </c>
      <c r="C420">
        <f t="shared" si="152"/>
        <v>1335.6288097458892</v>
      </c>
      <c r="D420">
        <f t="shared" si="153"/>
        <v>36920.045232542383</v>
      </c>
      <c r="E420">
        <f t="shared" si="154"/>
        <v>36919.967196120895</v>
      </c>
      <c r="F420">
        <f t="shared" si="155"/>
        <v>427760.35158030235</v>
      </c>
      <c r="G420">
        <f t="shared" si="156"/>
        <v>24119.602925899148</v>
      </c>
      <c r="H420">
        <f t="shared" si="157"/>
        <v>249319.02049204338</v>
      </c>
      <c r="I420">
        <f t="shared" si="158"/>
        <v>184766.86470457882</v>
      </c>
      <c r="J420">
        <f t="shared" si="159"/>
        <v>192206.82622658357</v>
      </c>
      <c r="K420">
        <f t="shared" ref="K420:O470" si="160">($B420-C420)^2</f>
        <v>1314757.6273392744</v>
      </c>
      <c r="L420">
        <f t="shared" si="160"/>
        <v>1349169683.8750746</v>
      </c>
      <c r="M420">
        <f t="shared" si="160"/>
        <v>1349163951.1625092</v>
      </c>
      <c r="N420">
        <f t="shared" si="160"/>
        <v>182817260692.20651</v>
      </c>
      <c r="O420">
        <f t="shared" si="160"/>
        <v>572673756.39705288</v>
      </c>
      <c r="P420">
        <f t="shared" si="150"/>
        <v>62065767110.365952</v>
      </c>
      <c r="Q420">
        <f t="shared" si="150"/>
        <v>34068988138.901806</v>
      </c>
      <c r="R420">
        <f t="shared" si="150"/>
        <v>36870845588.78244</v>
      </c>
    </row>
    <row r="421" spans="1:18" x14ac:dyDescent="0.25">
      <c r="A421">
        <f t="shared" si="151"/>
        <v>136</v>
      </c>
      <c r="B421">
        <f t="shared" si="151"/>
        <v>198</v>
      </c>
      <c r="C421">
        <f t="shared" si="152"/>
        <v>1340.4544985108078</v>
      </c>
      <c r="D421">
        <f t="shared" si="153"/>
        <v>37453.999966606498</v>
      </c>
      <c r="E421">
        <f t="shared" si="154"/>
        <v>37453.92193018501</v>
      </c>
      <c r="F421">
        <f t="shared" si="155"/>
        <v>440004.07047211053</v>
      </c>
      <c r="G421">
        <f t="shared" si="156"/>
        <v>21190.541403702344</v>
      </c>
      <c r="H421">
        <f t="shared" si="157"/>
        <v>256586.01209840193</v>
      </c>
      <c r="I421">
        <f t="shared" si="158"/>
        <v>188611.40129005446</v>
      </c>
      <c r="J421">
        <f t="shared" si="159"/>
        <v>196503.85073077492</v>
      </c>
      <c r="K421">
        <f t="shared" si="160"/>
        <v>1305202.2811675812</v>
      </c>
      <c r="L421">
        <f t="shared" si="160"/>
        <v>1388009533.5117834</v>
      </c>
      <c r="M421">
        <f t="shared" si="160"/>
        <v>1388003718.8680403</v>
      </c>
      <c r="N421">
        <f t="shared" si="160"/>
        <v>193429379624.11905</v>
      </c>
      <c r="O421">
        <f t="shared" si="160"/>
        <v>440686794.58615714</v>
      </c>
      <c r="P421">
        <f t="shared" si="150"/>
        <v>65734812747.770294</v>
      </c>
      <c r="Q421">
        <f t="shared" si="150"/>
        <v>35499609785.687096</v>
      </c>
      <c r="R421">
        <f t="shared" si="150"/>
        <v>38535987031.133286</v>
      </c>
    </row>
    <row r="422" spans="1:18" x14ac:dyDescent="0.25">
      <c r="A422">
        <f t="shared" si="151"/>
        <v>137</v>
      </c>
      <c r="B422">
        <f t="shared" si="151"/>
        <v>149</v>
      </c>
      <c r="C422">
        <f t="shared" si="152"/>
        <v>1345.2801872757263</v>
      </c>
      <c r="D422">
        <f t="shared" si="153"/>
        <v>37991.859712075035</v>
      </c>
      <c r="E422">
        <f t="shared" si="154"/>
        <v>37991.781675653547</v>
      </c>
      <c r="F422">
        <f t="shared" si="155"/>
        <v>452512.86680778686</v>
      </c>
      <c r="G422">
        <f t="shared" si="156"/>
        <v>18073.675782552629</v>
      </c>
      <c r="H422">
        <f t="shared" si="157"/>
        <v>264047.0251857792</v>
      </c>
      <c r="I422">
        <f t="shared" si="158"/>
        <v>192495.59133570181</v>
      </c>
      <c r="J422">
        <f t="shared" si="159"/>
        <v>200864.42774950288</v>
      </c>
      <c r="K422">
        <f t="shared" si="160"/>
        <v>1431086.286468447</v>
      </c>
      <c r="L422">
        <f t="shared" si="160"/>
        <v>1432082031.1877918</v>
      </c>
      <c r="M422">
        <f t="shared" si="160"/>
        <v>1432076124.9511797</v>
      </c>
      <c r="N422">
        <f t="shared" si="160"/>
        <v>204633067993.29312</v>
      </c>
      <c r="O422">
        <f t="shared" si="160"/>
        <v>321294001.90962869</v>
      </c>
      <c r="P422">
        <f t="shared" si="150"/>
        <v>69642167696.954147</v>
      </c>
      <c r="Q422">
        <f t="shared" si="150"/>
        <v>36997211198.463478</v>
      </c>
      <c r="R422">
        <f t="shared" si="150"/>
        <v>40286682936.665909</v>
      </c>
    </row>
    <row r="423" spans="1:18" x14ac:dyDescent="0.25">
      <c r="A423">
        <f t="shared" si="151"/>
        <v>138</v>
      </c>
      <c r="B423">
        <f t="shared" si="151"/>
        <v>166</v>
      </c>
      <c r="C423">
        <f t="shared" si="152"/>
        <v>1350.1058760406449</v>
      </c>
      <c r="D423">
        <f t="shared" si="153"/>
        <v>38533.624468947994</v>
      </c>
      <c r="E423">
        <f t="shared" si="154"/>
        <v>38533.546432526506</v>
      </c>
      <c r="F423">
        <f t="shared" si="155"/>
        <v>465290.59544414293</v>
      </c>
      <c r="G423">
        <f t="shared" si="156"/>
        <v>14762.797431081883</v>
      </c>
      <c r="H423">
        <f t="shared" si="157"/>
        <v>271707.20544812875</v>
      </c>
      <c r="I423">
        <f t="shared" si="158"/>
        <v>196418.8213742933</v>
      </c>
      <c r="J423">
        <f t="shared" si="159"/>
        <v>205289.01770936395</v>
      </c>
      <c r="K423">
        <f t="shared" si="160"/>
        <v>1402106.7256739831</v>
      </c>
      <c r="L423">
        <f t="shared" si="160"/>
        <v>1472074607.3902168</v>
      </c>
      <c r="M423">
        <f t="shared" si="160"/>
        <v>1472068619.2520773</v>
      </c>
      <c r="N423">
        <f t="shared" si="160"/>
        <v>216340889287.07764</v>
      </c>
      <c r="O423">
        <f t="shared" si="160"/>
        <v>213066495.24403864</v>
      </c>
      <c r="P423">
        <f t="shared" si="150"/>
        <v>73734626256.22287</v>
      </c>
      <c r="Q423">
        <f t="shared" si="150"/>
        <v>38515169897.37027</v>
      </c>
      <c r="R423">
        <f t="shared" si="150"/>
        <v>42075452394.196037</v>
      </c>
    </row>
    <row r="424" spans="1:18" x14ac:dyDescent="0.25">
      <c r="A424">
        <f t="shared" si="151"/>
        <v>139</v>
      </c>
      <c r="B424">
        <f t="shared" si="151"/>
        <v>179</v>
      </c>
      <c r="C424">
        <f t="shared" si="152"/>
        <v>1354.9315648055635</v>
      </c>
      <c r="D424">
        <f t="shared" si="153"/>
        <v>39079.294237225375</v>
      </c>
      <c r="E424">
        <f t="shared" si="154"/>
        <v>39079.216200803887</v>
      </c>
      <c r="F424">
        <f t="shared" si="155"/>
        <v>478341.13947869954</v>
      </c>
      <c r="G424">
        <f t="shared" si="156"/>
        <v>11251.577970129263</v>
      </c>
      <c r="H424">
        <f t="shared" si="157"/>
        <v>279571.83020309033</v>
      </c>
      <c r="I424">
        <f t="shared" si="158"/>
        <v>200380.43893892469</v>
      </c>
      <c r="J424">
        <f t="shared" si="159"/>
        <v>209778.08195248328</v>
      </c>
      <c r="K424">
        <f t="shared" si="160"/>
        <v>1382815.0451060613</v>
      </c>
      <c r="L424">
        <f t="shared" si="160"/>
        <v>1513232891.7427096</v>
      </c>
      <c r="M424">
        <f t="shared" si="160"/>
        <v>1513226820.4692852</v>
      </c>
      <c r="N424">
        <f t="shared" si="160"/>
        <v>228639031630.84732</v>
      </c>
      <c r="O424">
        <f t="shared" si="160"/>
        <v>122601982.90459187</v>
      </c>
      <c r="P424">
        <f t="shared" si="150"/>
        <v>78060353568.892868</v>
      </c>
      <c r="Q424">
        <f t="shared" si="150"/>
        <v>40080616153.215996</v>
      </c>
      <c r="R424">
        <f t="shared" si="150"/>
        <v>43931775155.323799</v>
      </c>
    </row>
    <row r="425" spans="1:18" x14ac:dyDescent="0.25">
      <c r="A425">
        <f t="shared" si="151"/>
        <v>140</v>
      </c>
      <c r="B425">
        <f t="shared" si="151"/>
        <v>162</v>
      </c>
      <c r="C425">
        <f t="shared" si="152"/>
        <v>1359.7572535704821</v>
      </c>
      <c r="D425">
        <f t="shared" si="153"/>
        <v>39628.869016907178</v>
      </c>
      <c r="E425">
        <f t="shared" si="154"/>
        <v>39628.79098048569</v>
      </c>
      <c r="F425">
        <f t="shared" si="155"/>
        <v>491668.41024968668</v>
      </c>
      <c r="G425">
        <f t="shared" si="156"/>
        <v>7533.5681925332174</v>
      </c>
      <c r="H425">
        <f t="shared" si="157"/>
        <v>287646.31099476578</v>
      </c>
      <c r="I425">
        <f t="shared" si="158"/>
        <v>204379.75140230896</v>
      </c>
      <c r="J425">
        <f t="shared" si="159"/>
        <v>214332.08275397492</v>
      </c>
      <c r="K425">
        <f t="shared" si="160"/>
        <v>1434622.4384807043</v>
      </c>
      <c r="L425">
        <f t="shared" si="160"/>
        <v>1557633749.9977078</v>
      </c>
      <c r="M425">
        <f t="shared" si="160"/>
        <v>1557627590.2973466</v>
      </c>
      <c r="N425">
        <f t="shared" si="160"/>
        <v>241578551316.53333</v>
      </c>
      <c r="O425">
        <f t="shared" si="160"/>
        <v>54340017.617167443</v>
      </c>
      <c r="P425">
        <f t="shared" si="150"/>
        <v>82647229068.135208</v>
      </c>
      <c r="Q425">
        <f t="shared" si="150"/>
        <v>41704889987.815262</v>
      </c>
      <c r="R425">
        <f t="shared" si="150"/>
        <v>45868824346.844467</v>
      </c>
    </row>
    <row r="426" spans="1:18" x14ac:dyDescent="0.25">
      <c r="A426">
        <f t="shared" si="151"/>
        <v>141</v>
      </c>
      <c r="B426">
        <f t="shared" si="151"/>
        <v>145</v>
      </c>
      <c r="C426">
        <f t="shared" si="152"/>
        <v>1364.5829423354007</v>
      </c>
      <c r="D426">
        <f t="shared" si="153"/>
        <v>40182.348807993403</v>
      </c>
      <c r="E426">
        <f t="shared" si="154"/>
        <v>40182.270771571915</v>
      </c>
      <c r="F426">
        <f t="shared" si="155"/>
        <v>505276.34733604366</v>
      </c>
      <c r="G426">
        <f t="shared" si="156"/>
        <v>3602.1969829235459</v>
      </c>
      <c r="H426">
        <f t="shared" si="157"/>
        <v>295936.19622328068</v>
      </c>
      <c r="I426">
        <f t="shared" si="158"/>
        <v>208416.02478791593</v>
      </c>
      <c r="J426">
        <f t="shared" si="159"/>
        <v>218951.48333713951</v>
      </c>
      <c r="K426">
        <f t="shared" si="160"/>
        <v>1487382.5532354733</v>
      </c>
      <c r="L426">
        <f t="shared" si="160"/>
        <v>1602989299.5729308</v>
      </c>
      <c r="M426">
        <f t="shared" si="160"/>
        <v>1602983050.8361669</v>
      </c>
      <c r="N426">
        <f t="shared" si="160"/>
        <v>255157678061.52679</v>
      </c>
      <c r="O426">
        <f t="shared" si="160"/>
        <v>11952210.978735669</v>
      </c>
      <c r="P426">
        <f t="shared" si="150"/>
        <v>87492431763.199341</v>
      </c>
      <c r="Q426">
        <f t="shared" si="150"/>
        <v>43376819766.208694</v>
      </c>
      <c r="R426">
        <f t="shared" si="150"/>
        <v>47876277150.365906</v>
      </c>
    </row>
    <row r="427" spans="1:18" x14ac:dyDescent="0.25">
      <c r="A427">
        <f t="shared" si="151"/>
        <v>142</v>
      </c>
      <c r="B427">
        <f t="shared" si="151"/>
        <v>165</v>
      </c>
      <c r="C427">
        <f t="shared" si="152"/>
        <v>1369.4086311003193</v>
      </c>
      <c r="D427">
        <f t="shared" si="153"/>
        <v>40739.733610484051</v>
      </c>
      <c r="E427">
        <f t="shared" si="154"/>
        <v>40739.655574062563</v>
      </c>
      <c r="F427">
        <f t="shared" si="155"/>
        <v>519168.91855741903</v>
      </c>
      <c r="G427">
        <f t="shared" si="156"/>
        <v>-549.22976248670602</v>
      </c>
      <c r="H427">
        <f t="shared" si="157"/>
        <v>304447.17380113085</v>
      </c>
      <c r="I427">
        <f t="shared" si="158"/>
        <v>212488.48255255981</v>
      </c>
      <c r="J427">
        <f t="shared" si="159"/>
        <v>223636.74788637826</v>
      </c>
      <c r="K427">
        <f t="shared" si="160"/>
        <v>1450600.1506689452</v>
      </c>
      <c r="L427">
        <f t="shared" si="160"/>
        <v>1646309007.561744</v>
      </c>
      <c r="M427">
        <f t="shared" si="160"/>
        <v>1646302674.9538062</v>
      </c>
      <c r="N427">
        <f t="shared" si="160"/>
        <v>269365067477.95605</v>
      </c>
      <c r="O427">
        <f t="shared" si="160"/>
        <v>510124.15362181648</v>
      </c>
      <c r="P427">
        <f t="shared" si="150"/>
        <v>92587641293.141602</v>
      </c>
      <c r="Q427">
        <f t="shared" si="150"/>
        <v>45081261243.247169</v>
      </c>
      <c r="R427">
        <f t="shared" si="150"/>
        <v>49939622103.393005</v>
      </c>
    </row>
    <row r="428" spans="1:18" x14ac:dyDescent="0.25">
      <c r="A428">
        <f t="shared" si="151"/>
        <v>143</v>
      </c>
      <c r="B428">
        <f t="shared" si="151"/>
        <v>145</v>
      </c>
      <c r="C428">
        <f t="shared" si="152"/>
        <v>1374.2343198652379</v>
      </c>
      <c r="D428">
        <f t="shared" si="153"/>
        <v>41301.02342437912</v>
      </c>
      <c r="E428">
        <f t="shared" si="154"/>
        <v>41300.945387957632</v>
      </c>
      <c r="F428">
        <f t="shared" si="155"/>
        <v>533350.11997417058</v>
      </c>
      <c r="G428">
        <f t="shared" si="156"/>
        <v>-4927.5302161092404</v>
      </c>
      <c r="H428">
        <f t="shared" si="157"/>
        <v>313185.07383631478</v>
      </c>
      <c r="I428">
        <f t="shared" si="158"/>
        <v>216596.30434003647</v>
      </c>
      <c r="J428">
        <f t="shared" si="159"/>
        <v>228388.34155780412</v>
      </c>
      <c r="K428">
        <f t="shared" si="160"/>
        <v>1511017.013134554</v>
      </c>
      <c r="L428">
        <f t="shared" si="160"/>
        <v>1693818264.108043</v>
      </c>
      <c r="M428">
        <f t="shared" si="160"/>
        <v>1693811840.776551</v>
      </c>
      <c r="N428">
        <f t="shared" si="160"/>
        <v>284307699966.66962</v>
      </c>
      <c r="O428">
        <f t="shared" si="160"/>
        <v>25730562.793341257</v>
      </c>
      <c r="P428">
        <f t="shared" si="150"/>
        <v>97994087827.445404</v>
      </c>
      <c r="Q428">
        <f t="shared" si="150"/>
        <v>46851167150.50309</v>
      </c>
      <c r="R428">
        <f t="shared" si="150"/>
        <v>52095022965.472435</v>
      </c>
    </row>
    <row r="429" spans="1:18" x14ac:dyDescent="0.25">
      <c r="A429">
        <f t="shared" si="151"/>
        <v>144</v>
      </c>
      <c r="B429">
        <f t="shared" si="151"/>
        <v>125</v>
      </c>
      <c r="C429">
        <f t="shared" si="152"/>
        <v>1379.0600086301565</v>
      </c>
      <c r="D429">
        <f t="shared" si="153"/>
        <v>41866.218249678612</v>
      </c>
      <c r="E429">
        <f t="shared" si="154"/>
        <v>41866.140213257124</v>
      </c>
      <c r="F429">
        <f t="shared" si="155"/>
        <v>547823.97588736517</v>
      </c>
      <c r="G429">
        <f t="shared" si="156"/>
        <v>-9539.6476991889067</v>
      </c>
      <c r="H429">
        <f t="shared" si="157"/>
        <v>322155.8713422505</v>
      </c>
      <c r="I429">
        <f t="shared" si="158"/>
        <v>220738.62470541196</v>
      </c>
      <c r="J429">
        <f t="shared" si="159"/>
        <v>233206.73048753396</v>
      </c>
      <c r="K429">
        <f t="shared" si="160"/>
        <v>1572666.5052454683</v>
      </c>
      <c r="L429">
        <f t="shared" si="160"/>
        <v>1742329300.9673028</v>
      </c>
      <c r="M429">
        <f t="shared" si="160"/>
        <v>1742322786.3027909</v>
      </c>
      <c r="N429">
        <f t="shared" si="160"/>
        <v>299974168188.0686</v>
      </c>
      <c r="O429">
        <f t="shared" si="160"/>
        <v>93405415.149437428</v>
      </c>
      <c r="P429">
        <f t="shared" si="150"/>
        <v>103703882097.4491</v>
      </c>
      <c r="Q429">
        <f t="shared" si="150"/>
        <v>48670371405.660355</v>
      </c>
      <c r="R429">
        <f t="shared" si="150"/>
        <v>54327093087.063416</v>
      </c>
    </row>
    <row r="430" spans="1:18" x14ac:dyDescent="0.25">
      <c r="A430">
        <f t="shared" si="151"/>
        <v>145</v>
      </c>
      <c r="B430">
        <f t="shared" si="151"/>
        <v>119</v>
      </c>
      <c r="C430">
        <f t="shared" si="152"/>
        <v>1383.8856973950751</v>
      </c>
      <c r="D430">
        <f t="shared" si="153"/>
        <v>42435.318086382526</v>
      </c>
      <c r="E430">
        <f t="shared" si="154"/>
        <v>42435.240049961038</v>
      </c>
      <c r="F430">
        <f t="shared" si="155"/>
        <v>562594.53883877909</v>
      </c>
      <c r="G430">
        <f t="shared" si="156"/>
        <v>-14392.651762011228</v>
      </c>
      <c r="H430">
        <f t="shared" si="157"/>
        <v>331365.68897447892</v>
      </c>
      <c r="I430">
        <f t="shared" si="158"/>
        <v>224914.5318095652</v>
      </c>
      <c r="J430">
        <f t="shared" si="159"/>
        <v>238092.38179764926</v>
      </c>
      <c r="K430">
        <f t="shared" si="160"/>
        <v>1599935.8274746255</v>
      </c>
      <c r="L430">
        <f t="shared" si="160"/>
        <v>1790670776.3879049</v>
      </c>
      <c r="M430">
        <f t="shared" si="160"/>
        <v>1790664171.9659264</v>
      </c>
      <c r="N430">
        <f t="shared" si="160"/>
        <v>316378731791.97485</v>
      </c>
      <c r="O430">
        <f t="shared" si="160"/>
        <v>210588036.86188358</v>
      </c>
      <c r="P430">
        <f t="shared" si="150"/>
        <v>109724368956.55518</v>
      </c>
      <c r="Q430">
        <f t="shared" si="150"/>
        <v>50533031121.545242</v>
      </c>
      <c r="R430">
        <f t="shared" si="150"/>
        <v>56631330444.20974</v>
      </c>
    </row>
    <row r="431" spans="1:18" x14ac:dyDescent="0.25">
      <c r="A431">
        <f t="shared" ref="A431:B446" si="161">A147</f>
        <v>146</v>
      </c>
      <c r="B431">
        <f t="shared" si="161"/>
        <v>139</v>
      </c>
      <c r="C431">
        <f t="shared" si="152"/>
        <v>1388.7113861599937</v>
      </c>
      <c r="D431">
        <f t="shared" si="153"/>
        <v>43008.322934490861</v>
      </c>
      <c r="E431">
        <f t="shared" si="154"/>
        <v>43008.244898069373</v>
      </c>
      <c r="F431">
        <f t="shared" si="155"/>
        <v>577665.88961089798</v>
      </c>
      <c r="G431">
        <f t="shared" si="156"/>
        <v>-19493.739264110452</v>
      </c>
      <c r="H431">
        <f t="shared" si="157"/>
        <v>340820.79979415203</v>
      </c>
      <c r="I431">
        <f t="shared" si="158"/>
        <v>229123.06608358567</v>
      </c>
      <c r="J431">
        <f t="shared" si="159"/>
        <v>243045.76359981368</v>
      </c>
      <c r="K431">
        <f t="shared" si="160"/>
        <v>1561778.5486979329</v>
      </c>
      <c r="L431">
        <f t="shared" si="160"/>
        <v>1837778848.8616641</v>
      </c>
      <c r="M431">
        <f t="shared" si="160"/>
        <v>1837772158.1306469</v>
      </c>
      <c r="N431">
        <f t="shared" si="160"/>
        <v>333537308223.63837</v>
      </c>
      <c r="O431">
        <f t="shared" si="160"/>
        <v>385444451.01254421</v>
      </c>
      <c r="P431">
        <f t="shared" si="150"/>
        <v>116064088710.98268</v>
      </c>
      <c r="Q431">
        <f t="shared" si="150"/>
        <v>52433702520.171928</v>
      </c>
      <c r="R431">
        <f t="shared" si="150"/>
        <v>59003695802.535767</v>
      </c>
    </row>
    <row r="432" spans="1:18" x14ac:dyDescent="0.25">
      <c r="A432">
        <f t="shared" si="161"/>
        <v>147</v>
      </c>
      <c r="B432">
        <f t="shared" si="161"/>
        <v>156</v>
      </c>
      <c r="C432">
        <f t="shared" si="152"/>
        <v>1393.5370749249123</v>
      </c>
      <c r="D432">
        <f t="shared" si="153"/>
        <v>43585.232794003619</v>
      </c>
      <c r="E432">
        <f t="shared" si="154"/>
        <v>43585.154757582131</v>
      </c>
      <c r="F432">
        <f t="shared" si="155"/>
        <v>593042.13722691638</v>
      </c>
      <c r="G432">
        <f t="shared" si="156"/>
        <v>-24850.235454478185</v>
      </c>
      <c r="H432">
        <f t="shared" si="157"/>
        <v>350527.63005830557</v>
      </c>
      <c r="I432">
        <f t="shared" si="158"/>
        <v>233363.21886262775</v>
      </c>
      <c r="J432">
        <f t="shared" si="159"/>
        <v>248067.34499653918</v>
      </c>
      <c r="K432">
        <f t="shared" si="160"/>
        <v>1531498.0118137081</v>
      </c>
      <c r="L432">
        <f t="shared" si="160"/>
        <v>1886098261.0757594</v>
      </c>
      <c r="M432">
        <f t="shared" si="160"/>
        <v>1886091482.9580188</v>
      </c>
      <c r="N432">
        <f t="shared" si="160"/>
        <v>351513971715.85394</v>
      </c>
      <c r="O432">
        <f t="shared" si="160"/>
        <v>625311811.60480177</v>
      </c>
      <c r="P432">
        <f t="shared" si="150"/>
        <v>122760279149.71414</v>
      </c>
      <c r="Q432">
        <f t="shared" si="150"/>
        <v>54385606929.641563</v>
      </c>
      <c r="R432">
        <f t="shared" si="150"/>
        <v>61460034977.993073</v>
      </c>
    </row>
    <row r="433" spans="1:18" x14ac:dyDescent="0.25">
      <c r="A433">
        <f t="shared" si="161"/>
        <v>148</v>
      </c>
      <c r="B433">
        <f t="shared" si="161"/>
        <v>118</v>
      </c>
      <c r="C433">
        <f t="shared" si="152"/>
        <v>1398.3627636898309</v>
      </c>
      <c r="D433">
        <f t="shared" si="153"/>
        <v>44166.047664920799</v>
      </c>
      <c r="E433">
        <f t="shared" si="154"/>
        <v>44165.969628499312</v>
      </c>
      <c r="F433">
        <f t="shared" si="155"/>
        <v>608727.4189507385</v>
      </c>
      <c r="G433">
        <f t="shared" si="156"/>
        <v>-30469.595051770797</v>
      </c>
      <c r="H433">
        <f t="shared" si="157"/>
        <v>360492.7620369186</v>
      </c>
      <c r="I433">
        <f t="shared" si="158"/>
        <v>237633.93098882545</v>
      </c>
      <c r="J433">
        <f t="shared" si="159"/>
        <v>253157.59608009775</v>
      </c>
      <c r="K433">
        <f t="shared" si="160"/>
        <v>1639328.8066434618</v>
      </c>
      <c r="L433">
        <f t="shared" si="160"/>
        <v>1940230503.0911348</v>
      </c>
      <c r="M433">
        <f t="shared" si="160"/>
        <v>1940223628.3931978</v>
      </c>
      <c r="N433">
        <f t="shared" si="160"/>
        <v>370405424835.55554</v>
      </c>
      <c r="O433">
        <f t="shared" si="160"/>
        <v>935600971.05111337</v>
      </c>
      <c r="P433">
        <f t="shared" si="150"/>
        <v>129869969113.16571</v>
      </c>
      <c r="Q433">
        <f t="shared" si="150"/>
        <v>56413817473.488495</v>
      </c>
      <c r="R433">
        <f t="shared" si="150"/>
        <v>64029037184.379021</v>
      </c>
    </row>
    <row r="434" spans="1:18" x14ac:dyDescent="0.25">
      <c r="A434">
        <f t="shared" si="161"/>
        <v>149</v>
      </c>
      <c r="B434">
        <f t="shared" si="161"/>
        <v>127</v>
      </c>
      <c r="C434">
        <f t="shared" si="152"/>
        <v>1403.1884524547495</v>
      </c>
      <c r="D434">
        <f t="shared" si="153"/>
        <v>44750.767547242402</v>
      </c>
      <c r="E434">
        <f t="shared" si="154"/>
        <v>44750.689510820914</v>
      </c>
      <c r="F434">
        <f t="shared" si="155"/>
        <v>624725.90028697718</v>
      </c>
      <c r="G434">
        <f t="shared" si="156"/>
        <v>-36359.40332451812</v>
      </c>
      <c r="H434">
        <f t="shared" si="157"/>
        <v>370722.93685675703</v>
      </c>
      <c r="I434">
        <f t="shared" si="158"/>
        <v>241934.09138286684</v>
      </c>
      <c r="J434">
        <f t="shared" si="159"/>
        <v>258316.98792907316</v>
      </c>
      <c r="K434">
        <f t="shared" si="160"/>
        <v>1628656.9661788484</v>
      </c>
      <c r="L434">
        <f t="shared" si="160"/>
        <v>1991280630.1103241</v>
      </c>
      <c r="M434">
        <f t="shared" si="160"/>
        <v>1991273665.5581484</v>
      </c>
      <c r="N434">
        <f t="shared" si="160"/>
        <v>390123786239.70123</v>
      </c>
      <c r="O434">
        <f t="shared" si="160"/>
        <v>1331257627.559407</v>
      </c>
      <c r="P434">
        <f t="shared" si="150"/>
        <v>137341348414.73744</v>
      </c>
      <c r="Q434">
        <f t="shared" si="150"/>
        <v>58470669443.042114</v>
      </c>
      <c r="R434">
        <f t="shared" si="150"/>
        <v>66662069866.814949</v>
      </c>
    </row>
    <row r="435" spans="1:18" x14ac:dyDescent="0.25">
      <c r="A435">
        <f t="shared" si="161"/>
        <v>150</v>
      </c>
      <c r="B435">
        <f t="shared" si="161"/>
        <v>100</v>
      </c>
      <c r="C435">
        <f t="shared" si="152"/>
        <v>1408.0141412196681</v>
      </c>
      <c r="D435">
        <f t="shared" si="153"/>
        <v>45339.392440968426</v>
      </c>
      <c r="E435">
        <f t="shared" si="154"/>
        <v>45339.314404546938</v>
      </c>
      <c r="F435">
        <f t="shared" si="155"/>
        <v>641041.77498095529</v>
      </c>
      <c r="G435">
        <f t="shared" si="156"/>
        <v>-42527.377171330503</v>
      </c>
      <c r="H435">
        <f t="shared" si="157"/>
        <v>381225.05737200397</v>
      </c>
      <c r="I435">
        <f t="shared" si="158"/>
        <v>246262.5355838332</v>
      </c>
      <c r="J435">
        <f t="shared" si="159"/>
        <v>263545.99260255654</v>
      </c>
      <c r="K435">
        <f t="shared" si="160"/>
        <v>1710900.9936306258</v>
      </c>
      <c r="L435">
        <f t="shared" si="160"/>
        <v>2046602628.4279511</v>
      </c>
      <c r="M435">
        <f t="shared" si="160"/>
        <v>2046595567.793448</v>
      </c>
      <c r="N435">
        <f t="shared" si="160"/>
        <v>410806358915.73755</v>
      </c>
      <c r="O435">
        <f t="shared" si="160"/>
        <v>1817093284.5068688</v>
      </c>
      <c r="P435">
        <f t="shared" si="150"/>
        <v>145256309356.81332</v>
      </c>
      <c r="Q435">
        <f t="shared" si="150"/>
        <v>60595993925.061951</v>
      </c>
      <c r="R435">
        <f t="shared" si="150"/>
        <v>69403791018.346268</v>
      </c>
    </row>
    <row r="436" spans="1:18" x14ac:dyDescent="0.25">
      <c r="A436">
        <f t="shared" si="161"/>
        <v>151</v>
      </c>
      <c r="B436">
        <f t="shared" si="161"/>
        <v>124</v>
      </c>
      <c r="C436">
        <f t="shared" si="152"/>
        <v>1412.8398299845867</v>
      </c>
      <c r="D436">
        <f t="shared" si="153"/>
        <v>45931.922346098872</v>
      </c>
      <c r="E436">
        <f t="shared" si="154"/>
        <v>45931.844309677384</v>
      </c>
      <c r="F436">
        <f t="shared" si="155"/>
        <v>657679.26501870423</v>
      </c>
      <c r="G436">
        <f t="shared" si="156"/>
        <v>-48981.366201107856</v>
      </c>
      <c r="H436">
        <f t="shared" si="157"/>
        <v>392006.19106167351</v>
      </c>
      <c r="I436">
        <f t="shared" si="158"/>
        <v>250618.04425690052</v>
      </c>
      <c r="J436">
        <f t="shared" si="159"/>
        <v>268845.08313198399</v>
      </c>
      <c r="K436">
        <f t="shared" si="160"/>
        <v>1661108.1073546982</v>
      </c>
      <c r="L436">
        <f t="shared" si="160"/>
        <v>2098365749.6662245</v>
      </c>
      <c r="M436">
        <f t="shared" si="160"/>
        <v>2098358600.2996428</v>
      </c>
      <c r="N436">
        <f t="shared" si="160"/>
        <v>432378926553.81836</v>
      </c>
      <c r="O436">
        <f t="shared" si="160"/>
        <v>2411336989.7449059</v>
      </c>
      <c r="P436">
        <f t="shared" si="150"/>
        <v>153571651671.29797</v>
      </c>
      <c r="Q436">
        <f t="shared" si="150"/>
        <v>62747266208.17804</v>
      </c>
      <c r="R436">
        <f t="shared" si="150"/>
        <v>72211020519.626648</v>
      </c>
    </row>
    <row r="437" spans="1:18" x14ac:dyDescent="0.25">
      <c r="A437">
        <f t="shared" si="161"/>
        <v>152</v>
      </c>
      <c r="B437">
        <f t="shared" si="161"/>
        <v>98</v>
      </c>
      <c r="C437">
        <f t="shared" si="152"/>
        <v>1417.6655187495053</v>
      </c>
      <c r="D437">
        <f t="shared" si="153"/>
        <v>46528.357262633741</v>
      </c>
      <c r="E437">
        <f t="shared" si="154"/>
        <v>46528.279226212253</v>
      </c>
      <c r="F437">
        <f t="shared" si="155"/>
        <v>674642.62062696507</v>
      </c>
      <c r="G437">
        <f t="shared" si="156"/>
        <v>-55729.353813247173</v>
      </c>
      <c r="H437">
        <f t="shared" si="157"/>
        <v>403073.57295381144</v>
      </c>
      <c r="I437">
        <f t="shared" si="158"/>
        <v>254999.34166850982</v>
      </c>
      <c r="J437">
        <f t="shared" si="159"/>
        <v>274214.73351062718</v>
      </c>
      <c r="K437">
        <f t="shared" si="160"/>
        <v>1741517.0813764008</v>
      </c>
      <c r="L437">
        <f t="shared" si="160"/>
        <v>2155778075.5358057</v>
      </c>
      <c r="M437">
        <f t="shared" si="160"/>
        <v>2155770829.0240369</v>
      </c>
      <c r="N437">
        <f t="shared" si="160"/>
        <v>455010445216.77625</v>
      </c>
      <c r="O437">
        <f t="shared" si="160"/>
        <v>3116693433.7894835</v>
      </c>
      <c r="P437">
        <f t="shared" si="150"/>
        <v>162389312397.45261</v>
      </c>
      <c r="Q437">
        <f t="shared" si="150"/>
        <v>64974693984.40638</v>
      </c>
      <c r="R437">
        <f t="shared" si="150"/>
        <v>75139983590.536194</v>
      </c>
    </row>
    <row r="438" spans="1:18" x14ac:dyDescent="0.25">
      <c r="A438">
        <f t="shared" si="161"/>
        <v>153</v>
      </c>
      <c r="B438">
        <f t="shared" si="161"/>
        <v>112</v>
      </c>
      <c r="C438">
        <f t="shared" si="152"/>
        <v>1422.4912075144239</v>
      </c>
      <c r="D438">
        <f t="shared" si="153"/>
        <v>47128.697190573032</v>
      </c>
      <c r="E438">
        <f t="shared" si="154"/>
        <v>47128.619154151544</v>
      </c>
      <c r="F438">
        <f t="shared" si="155"/>
        <v>691936.12027318799</v>
      </c>
      <c r="G438">
        <f t="shared" si="156"/>
        <v>-62779.458277850645</v>
      </c>
      <c r="H438">
        <f t="shared" si="157"/>
        <v>414434.60857648071</v>
      </c>
      <c r="I438">
        <f t="shared" si="158"/>
        <v>259405.09412860527</v>
      </c>
      <c r="J438">
        <f t="shared" si="159"/>
        <v>279655.41868074192</v>
      </c>
      <c r="K438">
        <f t="shared" si="160"/>
        <v>1717387.2049726127</v>
      </c>
      <c r="L438">
        <f t="shared" si="160"/>
        <v>2210569814.7100382</v>
      </c>
      <c r="M438">
        <f t="shared" si="160"/>
        <v>2210562476.6865296</v>
      </c>
      <c r="N438">
        <f t="shared" si="160"/>
        <v>478620613391.77051</v>
      </c>
      <c r="O438">
        <f t="shared" si="160"/>
        <v>3955335524.3146286</v>
      </c>
      <c r="P438">
        <f t="shared" si="150"/>
        <v>171663223977.61963</v>
      </c>
      <c r="Q438">
        <f t="shared" si="150"/>
        <v>67232908662.785751</v>
      </c>
      <c r="R438">
        <f t="shared" si="150"/>
        <v>78144522927.716568</v>
      </c>
    </row>
    <row r="439" spans="1:18" x14ac:dyDescent="0.25">
      <c r="A439">
        <f t="shared" si="161"/>
        <v>154</v>
      </c>
      <c r="B439">
        <f t="shared" si="161"/>
        <v>119</v>
      </c>
      <c r="C439">
        <f t="shared" si="152"/>
        <v>1427.3168962793425</v>
      </c>
      <c r="D439">
        <f t="shared" si="153"/>
        <v>47732.942129916744</v>
      </c>
      <c r="E439">
        <f t="shared" si="154"/>
        <v>47732.864093495256</v>
      </c>
      <c r="F439">
        <f t="shared" si="155"/>
        <v>709564.07066553249</v>
      </c>
      <c r="G439">
        <f t="shared" si="156"/>
        <v>-70139.933815933764</v>
      </c>
      <c r="H439">
        <f t="shared" si="157"/>
        <v>426096.8769355322</v>
      </c>
      <c r="I439">
        <f t="shared" si="158"/>
        <v>263833.90839954256</v>
      </c>
      <c r="J439">
        <f t="shared" si="159"/>
        <v>285167.61451838585</v>
      </c>
      <c r="K439">
        <f t="shared" si="160"/>
        <v>1711693.1010900119</v>
      </c>
      <c r="L439">
        <f t="shared" si="160"/>
        <v>2267087485.1510606</v>
      </c>
      <c r="M439">
        <f t="shared" si="160"/>
        <v>2267080053.913837</v>
      </c>
      <c r="N439">
        <f t="shared" si="160"/>
        <v>503312308291.62238</v>
      </c>
      <c r="O439">
        <f t="shared" si="160"/>
        <v>4936317780.9517612</v>
      </c>
      <c r="P439">
        <f t="shared" si="150"/>
        <v>181457151638.50342</v>
      </c>
      <c r="Q439">
        <f t="shared" si="150"/>
        <v>69545552912.179123</v>
      </c>
      <c r="R439">
        <f t="shared" si="150"/>
        <v>81252712638.851334</v>
      </c>
    </row>
    <row r="440" spans="1:18" x14ac:dyDescent="0.25">
      <c r="A440">
        <f t="shared" si="161"/>
        <v>155</v>
      </c>
      <c r="B440">
        <f t="shared" si="161"/>
        <v>122</v>
      </c>
      <c r="C440">
        <f t="shared" si="152"/>
        <v>1432.1425850442611</v>
      </c>
      <c r="D440">
        <f t="shared" si="153"/>
        <v>48341.092080664879</v>
      </c>
      <c r="E440">
        <f t="shared" si="154"/>
        <v>48341.014044243391</v>
      </c>
      <c r="F440">
        <f t="shared" si="155"/>
        <v>727530.80675286707</v>
      </c>
      <c r="G440">
        <f t="shared" si="156"/>
        <v>-77819.171679633553</v>
      </c>
      <c r="H440">
        <f t="shared" si="157"/>
        <v>438068.13351916056</v>
      </c>
      <c r="I440">
        <f t="shared" si="158"/>
        <v>268284.33007126977</v>
      </c>
      <c r="J440">
        <f t="shared" si="159"/>
        <v>290751.79781592131</v>
      </c>
      <c r="K440">
        <f t="shared" si="160"/>
        <v>1716473.5931464587</v>
      </c>
      <c r="L440">
        <f t="shared" si="160"/>
        <v>2325080841.0836387</v>
      </c>
      <c r="M440">
        <f t="shared" si="160"/>
        <v>2325073315.3989415</v>
      </c>
      <c r="N440">
        <f t="shared" si="160"/>
        <v>529123572141.62988</v>
      </c>
      <c r="O440">
        <f t="shared" si="160"/>
        <v>6074826242.7941113</v>
      </c>
      <c r="P440">
        <f t="shared" si="150"/>
        <v>191796815864.38242</v>
      </c>
      <c r="Q440">
        <f t="shared" si="150"/>
        <v>71911035269.25264</v>
      </c>
      <c r="R440">
        <f t="shared" si="150"/>
        <v>84465679378.5233</v>
      </c>
    </row>
    <row r="441" spans="1:18" x14ac:dyDescent="0.25">
      <c r="A441">
        <f t="shared" si="161"/>
        <v>156</v>
      </c>
      <c r="B441">
        <f t="shared" si="161"/>
        <v>112</v>
      </c>
      <c r="C441">
        <f t="shared" si="152"/>
        <v>1436.9682738091797</v>
      </c>
      <c r="D441">
        <f t="shared" si="153"/>
        <v>48953.147042817436</v>
      </c>
      <c r="E441">
        <f t="shared" si="154"/>
        <v>48953.069006395948</v>
      </c>
      <c r="F441">
        <f t="shared" si="155"/>
        <v>745840.69172476977</v>
      </c>
      <c r="G441">
        <f t="shared" si="156"/>
        <v>-85825.701232415857</v>
      </c>
      <c r="H441">
        <f t="shared" si="157"/>
        <v>450356.31332924659</v>
      </c>
      <c r="I441">
        <f t="shared" si="158"/>
        <v>272754.8419023832</v>
      </c>
      <c r="J441">
        <f t="shared" si="159"/>
        <v>296408.44626221771</v>
      </c>
      <c r="K441">
        <f t="shared" si="160"/>
        <v>1755540.9266008772</v>
      </c>
      <c r="L441">
        <f t="shared" si="160"/>
        <v>2385457644.4581146</v>
      </c>
      <c r="M441">
        <f t="shared" si="160"/>
        <v>2385450021.687531</v>
      </c>
      <c r="N441">
        <f t="shared" si="160"/>
        <v>556111281661.53674</v>
      </c>
      <c r="O441">
        <f t="shared" si="160"/>
        <v>7385288493.1119699</v>
      </c>
      <c r="P441">
        <f t="shared" si="150"/>
        <v>202719941685.32477</v>
      </c>
      <c r="Q441">
        <f t="shared" si="150"/>
        <v>74334119240.607925</v>
      </c>
      <c r="R441">
        <f t="shared" si="150"/>
        <v>87791584067.619263</v>
      </c>
    </row>
    <row r="442" spans="1:18" x14ac:dyDescent="0.25">
      <c r="A442">
        <f t="shared" si="161"/>
        <v>157</v>
      </c>
      <c r="B442">
        <f t="shared" si="161"/>
        <v>96</v>
      </c>
      <c r="C442">
        <f t="shared" si="152"/>
        <v>1441.7939625740983</v>
      </c>
      <c r="D442">
        <f t="shared" si="153"/>
        <v>49569.107016374415</v>
      </c>
      <c r="E442">
        <f t="shared" si="154"/>
        <v>49569.028979952927</v>
      </c>
      <c r="F442">
        <f t="shared" si="155"/>
        <v>764498.11701152765</v>
      </c>
      <c r="G442">
        <f t="shared" si="156"/>
        <v>-94168.191029284731</v>
      </c>
      <c r="H442">
        <f t="shared" si="157"/>
        <v>462969.53393948276</v>
      </c>
      <c r="I442">
        <f t="shared" si="158"/>
        <v>277243.86212665774</v>
      </c>
      <c r="J442">
        <f t="shared" si="159"/>
        <v>302138.03842057346</v>
      </c>
      <c r="K442">
        <f t="shared" si="160"/>
        <v>1811161.3897008933</v>
      </c>
      <c r="L442">
        <f t="shared" si="160"/>
        <v>2447588317.8536353</v>
      </c>
      <c r="M442">
        <f t="shared" si="160"/>
        <v>2447580596.451262</v>
      </c>
      <c r="N442">
        <f t="shared" si="160"/>
        <v>584310596491.7052</v>
      </c>
      <c r="O442">
        <f t="shared" si="160"/>
        <v>8885737710.4054832</v>
      </c>
      <c r="P442">
        <f t="shared" si="150"/>
        <v>214251908421.62549</v>
      </c>
      <c r="Q442">
        <f t="shared" si="150"/>
        <v>76810937481.376892</v>
      </c>
      <c r="R442">
        <f t="shared" si="150"/>
        <v>91229392973.255173</v>
      </c>
    </row>
    <row r="443" spans="1:18" x14ac:dyDescent="0.25">
      <c r="A443">
        <f t="shared" si="161"/>
        <v>158</v>
      </c>
      <c r="B443">
        <f t="shared" si="161"/>
        <v>96</v>
      </c>
      <c r="C443">
        <f t="shared" si="152"/>
        <v>1446.6196513390169</v>
      </c>
      <c r="D443">
        <f t="shared" si="153"/>
        <v>50188.972001335816</v>
      </c>
      <c r="E443">
        <f t="shared" si="154"/>
        <v>50188.893964914329</v>
      </c>
      <c r="F443">
        <f t="shared" si="155"/>
        <v>783507.50228413718</v>
      </c>
      <c r="G443">
        <f t="shared" si="156"/>
        <v>-102855.44989698881</v>
      </c>
      <c r="H443">
        <f t="shared" si="157"/>
        <v>475916.09858028707</v>
      </c>
      <c r="I443">
        <f t="shared" si="158"/>
        <v>281749.74272465776</v>
      </c>
      <c r="J443">
        <f t="shared" si="159"/>
        <v>307941.05370438052</v>
      </c>
      <c r="K443">
        <f t="shared" si="160"/>
        <v>1824173.4425831274</v>
      </c>
      <c r="L443">
        <f t="shared" si="160"/>
        <v>2509305843.9266138</v>
      </c>
      <c r="M443">
        <f t="shared" si="160"/>
        <v>2509298025.7801504</v>
      </c>
      <c r="N443">
        <f t="shared" si="160"/>
        <v>613733581911.08862</v>
      </c>
      <c r="O443">
        <f t="shared" si="160"/>
        <v>10599001035.892197</v>
      </c>
      <c r="P443">
        <f t="shared" si="150"/>
        <v>226404766212.9541</v>
      </c>
      <c r="Q443">
        <f t="shared" si="150"/>
        <v>79328830790.807709</v>
      </c>
      <c r="R443">
        <f t="shared" si="150"/>
        <v>94768577090.25293</v>
      </c>
    </row>
    <row r="444" spans="1:18" x14ac:dyDescent="0.25">
      <c r="A444">
        <f t="shared" si="161"/>
        <v>159</v>
      </c>
      <c r="B444">
        <f t="shared" si="161"/>
        <v>81</v>
      </c>
      <c r="C444">
        <f t="shared" si="152"/>
        <v>1451.4453401039355</v>
      </c>
      <c r="D444">
        <f t="shared" si="153"/>
        <v>50812.74199770164</v>
      </c>
      <c r="E444">
        <f t="shared" si="154"/>
        <v>50812.663961280152</v>
      </c>
      <c r="F444">
        <f t="shared" si="155"/>
        <v>802873.29545430397</v>
      </c>
      <c r="G444">
        <f t="shared" si="156"/>
        <v>-111896.42801423091</v>
      </c>
      <c r="H444">
        <f t="shared" si="157"/>
        <v>489204.49925049872</v>
      </c>
      <c r="I444">
        <f t="shared" si="158"/>
        <v>286270.76766002446</v>
      </c>
      <c r="J444">
        <f t="shared" si="159"/>
        <v>313817.97235055314</v>
      </c>
      <c r="K444">
        <f t="shared" si="160"/>
        <v>1878120.4302125913</v>
      </c>
      <c r="L444">
        <f t="shared" si="160"/>
        <v>2573709646.1213646</v>
      </c>
      <c r="M444">
        <f t="shared" si="160"/>
        <v>2573701728.2802515</v>
      </c>
      <c r="N444">
        <f t="shared" si="160"/>
        <v>644475469640.79053</v>
      </c>
      <c r="O444">
        <f t="shared" si="160"/>
        <v>12538944384.682266</v>
      </c>
      <c r="P444">
        <f t="shared" si="150"/>
        <v>239241797519.05261</v>
      </c>
      <c r="Q444">
        <f t="shared" si="150"/>
        <v>81904583113.298782</v>
      </c>
      <c r="R444">
        <f t="shared" si="150"/>
        <v>98430887819.691742</v>
      </c>
    </row>
    <row r="445" spans="1:18" x14ac:dyDescent="0.25">
      <c r="A445">
        <f t="shared" si="161"/>
        <v>160</v>
      </c>
      <c r="B445">
        <f t="shared" si="161"/>
        <v>116</v>
      </c>
      <c r="C445">
        <f t="shared" si="152"/>
        <v>1456.271028868854</v>
      </c>
      <c r="D445">
        <f t="shared" si="153"/>
        <v>51440.417005471885</v>
      </c>
      <c r="E445">
        <f t="shared" si="154"/>
        <v>51440.338969050397</v>
      </c>
      <c r="F445">
        <f t="shared" si="155"/>
        <v>822599.97267444292</v>
      </c>
      <c r="G445">
        <f t="shared" si="156"/>
        <v>-121300.21799187502</v>
      </c>
      <c r="H445">
        <f t="shared" si="157"/>
        <v>502843.41985586239</v>
      </c>
      <c r="I445">
        <f t="shared" si="158"/>
        <v>290805.15108004864</v>
      </c>
      <c r="J445">
        <f t="shared" si="159"/>
        <v>319769.27539075282</v>
      </c>
      <c r="K445">
        <f t="shared" si="160"/>
        <v>1796326.4308251766</v>
      </c>
      <c r="L445">
        <f t="shared" si="160"/>
        <v>2634195780.9515715</v>
      </c>
      <c r="M445">
        <f t="shared" si="160"/>
        <v>2634187770.6099854</v>
      </c>
      <c r="N445">
        <f t="shared" si="160"/>
        <v>676479885306.33374</v>
      </c>
      <c r="O445">
        <f t="shared" si="160"/>
        <v>14741897991.450516</v>
      </c>
      <c r="P445">
        <f t="shared" si="150"/>
        <v>252734858674.93256</v>
      </c>
      <c r="Q445">
        <f t="shared" si="150"/>
        <v>84500182555.639343</v>
      </c>
      <c r="R445">
        <f t="shared" si="150"/>
        <v>102178216468.03647</v>
      </c>
    </row>
    <row r="446" spans="1:18" x14ac:dyDescent="0.25">
      <c r="A446">
        <f t="shared" si="161"/>
        <v>161</v>
      </c>
      <c r="B446">
        <f t="shared" si="161"/>
        <v>104</v>
      </c>
      <c r="C446">
        <f t="shared" si="152"/>
        <v>1461.0967176337726</v>
      </c>
      <c r="D446">
        <f t="shared" si="153"/>
        <v>52071.997024646553</v>
      </c>
      <c r="E446">
        <f t="shared" si="154"/>
        <v>52071.918988225065</v>
      </c>
      <c r="F446">
        <f t="shared" si="155"/>
        <v>842692.03833767807</v>
      </c>
      <c r="G446">
        <f t="shared" si="156"/>
        <v>-131076.05595315492</v>
      </c>
      <c r="H446">
        <f t="shared" si="157"/>
        <v>516841.73937429592</v>
      </c>
      <c r="I446">
        <f t="shared" si="158"/>
        <v>295351.03548012488</v>
      </c>
      <c r="J446">
        <f t="shared" si="159"/>
        <v>325795.4446204353</v>
      </c>
      <c r="K446">
        <f t="shared" si="160"/>
        <v>1841711.5010123597</v>
      </c>
      <c r="L446">
        <f t="shared" si="160"/>
        <v>2700672714.7536731</v>
      </c>
      <c r="M446">
        <f t="shared" si="160"/>
        <v>2700664603.9667234</v>
      </c>
      <c r="N446">
        <f t="shared" si="160"/>
        <v>709954602349.73645</v>
      </c>
      <c r="O446">
        <f t="shared" si="160"/>
        <v>17208207079.872856</v>
      </c>
      <c r="P446">
        <f t="shared" si="150"/>
        <v>267017891293.65778</v>
      </c>
      <c r="Q446">
        <f t="shared" si="150"/>
        <v>87170811959.802124</v>
      </c>
      <c r="R446">
        <f t="shared" si="150"/>
        <v>106074917098.94608</v>
      </c>
    </row>
    <row r="447" spans="1:18" x14ac:dyDescent="0.25">
      <c r="A447">
        <f t="shared" ref="A447:B462" si="162">A163</f>
        <v>162</v>
      </c>
      <c r="B447">
        <f t="shared" si="162"/>
        <v>105</v>
      </c>
      <c r="C447">
        <f t="shared" si="152"/>
        <v>1465.9224063986912</v>
      </c>
      <c r="D447">
        <f t="shared" si="153"/>
        <v>52707.482055225642</v>
      </c>
      <c r="E447">
        <f t="shared" si="154"/>
        <v>52707.404018804154</v>
      </c>
      <c r="F447">
        <f t="shared" si="155"/>
        <v>863154.02507784287</v>
      </c>
      <c r="G447">
        <f t="shared" si="156"/>
        <v>-141233.32261388178</v>
      </c>
      <c r="H447">
        <f t="shared" si="157"/>
        <v>531208.53504794382</v>
      </c>
      <c r="I447">
        <f t="shared" si="158"/>
        <v>299906.48983169202</v>
      </c>
      <c r="J447">
        <f t="shared" si="159"/>
        <v>331896.96256575541</v>
      </c>
      <c r="K447">
        <f t="shared" si="160"/>
        <v>1852109.7962380045</v>
      </c>
      <c r="L447">
        <f t="shared" si="160"/>
        <v>2767021118.3703356</v>
      </c>
      <c r="M447">
        <f t="shared" si="160"/>
        <v>2767012908.5575032</v>
      </c>
      <c r="N447">
        <f t="shared" si="160"/>
        <v>744853619687.81506</v>
      </c>
      <c r="O447">
        <f t="shared" si="160"/>
        <v>19976521439.305729</v>
      </c>
      <c r="P447">
        <f t="shared" si="150"/>
        <v>282070964940.42249</v>
      </c>
      <c r="Q447">
        <f t="shared" si="150"/>
        <v>89880933305.302124</v>
      </c>
      <c r="R447">
        <f t="shared" si="150"/>
        <v>110085906423.23564</v>
      </c>
    </row>
    <row r="448" spans="1:18" x14ac:dyDescent="0.25">
      <c r="A448">
        <f t="shared" si="162"/>
        <v>163</v>
      </c>
      <c r="B448">
        <f t="shared" si="162"/>
        <v>92</v>
      </c>
      <c r="C448">
        <f t="shared" si="152"/>
        <v>1470.7480951636098</v>
      </c>
      <c r="D448">
        <f t="shared" si="153"/>
        <v>53346.872097209154</v>
      </c>
      <c r="E448">
        <f t="shared" si="154"/>
        <v>53346.794060787666</v>
      </c>
      <c r="F448">
        <f t="shared" si="155"/>
        <v>883990.49376947992</v>
      </c>
      <c r="G448">
        <f t="shared" si="156"/>
        <v>-151781.54436265258</v>
      </c>
      <c r="H448">
        <f t="shared" si="157"/>
        <v>545953.08560201619</v>
      </c>
      <c r="I448">
        <f t="shared" si="158"/>
        <v>304469.50767326087</v>
      </c>
      <c r="J448">
        <f t="shared" si="159"/>
        <v>338074.31244836311</v>
      </c>
      <c r="K448">
        <f t="shared" si="160"/>
        <v>1900946.3099172825</v>
      </c>
      <c r="L448">
        <f t="shared" si="160"/>
        <v>2836081402.090106</v>
      </c>
      <c r="M448">
        <f t="shared" si="160"/>
        <v>2836073090.4569054</v>
      </c>
      <c r="N448">
        <f t="shared" si="160"/>
        <v>781276547287.95532</v>
      </c>
      <c r="O448">
        <f t="shared" si="160"/>
        <v>23065573477.274601</v>
      </c>
      <c r="P448">
        <f t="shared" si="150"/>
        <v>297964324774.61163</v>
      </c>
      <c r="Q448">
        <f t="shared" si="150"/>
        <v>92645667177.385986</v>
      </c>
      <c r="R448">
        <f t="shared" si="150"/>
        <v>114232043527.94295</v>
      </c>
    </row>
    <row r="449" spans="1:18" x14ac:dyDescent="0.25">
      <c r="A449">
        <f t="shared" si="162"/>
        <v>164</v>
      </c>
      <c r="B449">
        <f t="shared" si="162"/>
        <v>98</v>
      </c>
      <c r="C449">
        <f t="shared" si="152"/>
        <v>1475.5737839285284</v>
      </c>
      <c r="D449">
        <f t="shared" si="153"/>
        <v>53990.167150597088</v>
      </c>
      <c r="E449">
        <f t="shared" si="154"/>
        <v>53990.0891141756</v>
      </c>
      <c r="F449">
        <f t="shared" si="155"/>
        <v>905206.03352784109</v>
      </c>
      <c r="G449">
        <f t="shared" si="156"/>
        <v>-162730.39434105786</v>
      </c>
      <c r="H449">
        <f t="shared" si="157"/>
        <v>561084.87449041323</v>
      </c>
      <c r="I449">
        <f t="shared" si="158"/>
        <v>309038.00516413193</v>
      </c>
      <c r="J449">
        <f t="shared" si="159"/>
        <v>344327.97814813134</v>
      </c>
      <c r="K449">
        <f t="shared" si="160"/>
        <v>1897709.5301671638</v>
      </c>
      <c r="L449">
        <f t="shared" si="160"/>
        <v>2904365680.1878958</v>
      </c>
      <c r="M449">
        <f t="shared" si="160"/>
        <v>2904357269.0902443</v>
      </c>
      <c r="N449">
        <f t="shared" si="160"/>
        <v>819220552356.6355</v>
      </c>
      <c r="O449">
        <f t="shared" si="160"/>
        <v>26513086003.687046</v>
      </c>
      <c r="P449">
        <f t="shared" si="150"/>
        <v>314706273350.52264</v>
      </c>
      <c r="Q449">
        <f t="shared" si="150"/>
        <v>95443926790.813858</v>
      </c>
      <c r="R449">
        <f t="shared" si="150"/>
        <v>118494277855.86298</v>
      </c>
    </row>
    <row r="450" spans="1:18" x14ac:dyDescent="0.25">
      <c r="A450">
        <f t="shared" si="162"/>
        <v>165</v>
      </c>
      <c r="B450">
        <f t="shared" si="162"/>
        <v>95</v>
      </c>
      <c r="C450">
        <f t="shared" si="152"/>
        <v>1480.399472693447</v>
      </c>
      <c r="D450">
        <f t="shared" si="153"/>
        <v>54637.367215389444</v>
      </c>
      <c r="E450">
        <f t="shared" si="154"/>
        <v>54637.289178967956</v>
      </c>
      <c r="F450">
        <f t="shared" si="155"/>
        <v>926805.26170888729</v>
      </c>
      <c r="G450">
        <f t="shared" si="156"/>
        <v>-174089.69352389034</v>
      </c>
      <c r="H450">
        <f t="shared" si="157"/>
        <v>576613.59316813387</v>
      </c>
      <c r="I450">
        <f t="shared" si="158"/>
        <v>313609.81910040288</v>
      </c>
      <c r="J450">
        <f t="shared" si="159"/>
        <v>350658.44416385412</v>
      </c>
      <c r="K450">
        <f t="shared" si="160"/>
        <v>1919331.6989392811</v>
      </c>
      <c r="L450">
        <f t="shared" si="160"/>
        <v>2974869821.4583893</v>
      </c>
      <c r="M450">
        <f t="shared" si="160"/>
        <v>2974861308.882165</v>
      </c>
      <c r="N450">
        <f t="shared" si="160"/>
        <v>858791909156.55432</v>
      </c>
      <c r="O450">
        <f t="shared" si="160"/>
        <v>30340307458.011604</v>
      </c>
      <c r="P450">
        <f t="shared" si="150"/>
        <v>332373688268.56427</v>
      </c>
      <c r="Q450">
        <f t="shared" si="150"/>
        <v>98291541795.558334</v>
      </c>
      <c r="R450">
        <f t="shared" si="150"/>
        <v>122894728384.02367</v>
      </c>
    </row>
    <row r="451" spans="1:18" x14ac:dyDescent="0.25">
      <c r="A451">
        <f t="shared" si="162"/>
        <v>166</v>
      </c>
      <c r="B451">
        <f t="shared" si="162"/>
        <v>86</v>
      </c>
      <c r="C451">
        <f t="shared" si="152"/>
        <v>1485.2251614583656</v>
      </c>
      <c r="D451">
        <f t="shared" si="153"/>
        <v>55288.472291586222</v>
      </c>
      <c r="E451">
        <f t="shared" si="154"/>
        <v>55288.394255164734</v>
      </c>
      <c r="F451">
        <f t="shared" si="155"/>
        <v>948792.8239092892</v>
      </c>
      <c r="G451">
        <f t="shared" si="156"/>
        <v>-185869.41179935215</v>
      </c>
      <c r="H451">
        <f t="shared" si="157"/>
        <v>592549.14439047175</v>
      </c>
      <c r="I451">
        <f t="shared" si="158"/>
        <v>318182.70489287132</v>
      </c>
      <c r="J451">
        <f t="shared" si="159"/>
        <v>357066.1955719617</v>
      </c>
      <c r="K451">
        <f t="shared" si="160"/>
        <v>1957831.0524581894</v>
      </c>
      <c r="L451">
        <f t="shared" si="160"/>
        <v>3047312947.1033444</v>
      </c>
      <c r="M451">
        <f t="shared" si="160"/>
        <v>3047304331.5026445</v>
      </c>
      <c r="N451">
        <f t="shared" si="160"/>
        <v>900044637732.05103</v>
      </c>
      <c r="O451">
        <f t="shared" si="160"/>
        <v>34579415177.466637</v>
      </c>
      <c r="P451">
        <f t="shared" si="150"/>
        <v>351012577461.04498</v>
      </c>
      <c r="Q451">
        <f t="shared" si="150"/>
        <v>101185513663.70247</v>
      </c>
      <c r="R451">
        <f t="shared" si="150"/>
        <v>127434860030.59602</v>
      </c>
    </row>
    <row r="452" spans="1:18" x14ac:dyDescent="0.25">
      <c r="A452">
        <f t="shared" si="162"/>
        <v>167</v>
      </c>
      <c r="B452">
        <f t="shared" si="162"/>
        <v>90</v>
      </c>
      <c r="C452">
        <f t="shared" si="152"/>
        <v>1490.0508502232842</v>
      </c>
      <c r="D452">
        <f t="shared" si="153"/>
        <v>55943.482379187422</v>
      </c>
      <c r="E452">
        <f t="shared" si="154"/>
        <v>55943.404342765934</v>
      </c>
      <c r="F452">
        <f t="shared" si="155"/>
        <v>971173.39396642603</v>
      </c>
      <c r="G452">
        <f t="shared" si="156"/>
        <v>-198079.66904926312</v>
      </c>
      <c r="H452">
        <f t="shared" si="157"/>
        <v>608901.64553899516</v>
      </c>
      <c r="I452">
        <f t="shared" si="158"/>
        <v>322754.33450643101</v>
      </c>
      <c r="J452">
        <f t="shared" si="159"/>
        <v>363551.71798329608</v>
      </c>
      <c r="K452">
        <f t="shared" si="160"/>
        <v>1960142.383210941</v>
      </c>
      <c r="L452">
        <f t="shared" si="160"/>
        <v>3119611493.8821998</v>
      </c>
      <c r="M452">
        <f t="shared" si="160"/>
        <v>3119602776.6765046</v>
      </c>
      <c r="N452">
        <f t="shared" si="160"/>
        <v>943002958037.35303</v>
      </c>
      <c r="O452">
        <f t="shared" si="160"/>
        <v>39271217731.094475</v>
      </c>
      <c r="P452">
        <f t="shared" si="150"/>
        <v>370651619743.89911</v>
      </c>
      <c r="Q452">
        <f t="shared" si="150"/>
        <v>104112272762.47801</v>
      </c>
      <c r="R452">
        <f t="shared" si="150"/>
        <v>132104420439.36905</v>
      </c>
    </row>
    <row r="453" spans="1:18" x14ac:dyDescent="0.25">
      <c r="A453">
        <f t="shared" si="162"/>
        <v>168</v>
      </c>
      <c r="B453">
        <f t="shared" si="162"/>
        <v>104</v>
      </c>
      <c r="C453">
        <f t="shared" si="152"/>
        <v>1494.8765389882028</v>
      </c>
      <c r="D453">
        <f t="shared" si="153"/>
        <v>56602.397478193045</v>
      </c>
      <c r="E453">
        <f t="shared" si="154"/>
        <v>56602.319441771557</v>
      </c>
      <c r="F453">
        <f t="shared" si="155"/>
        <v>993951.67395838676</v>
      </c>
      <c r="G453">
        <f t="shared" si="156"/>
        <v>-210730.7362292693</v>
      </c>
      <c r="H453">
        <f t="shared" si="157"/>
        <v>625681.43197431241</v>
      </c>
      <c r="I453">
        <f t="shared" si="158"/>
        <v>327322.29436056531</v>
      </c>
      <c r="J453">
        <f t="shared" si="159"/>
        <v>370115.49749799829</v>
      </c>
      <c r="K453">
        <f t="shared" si="160"/>
        <v>1934537.5467078018</v>
      </c>
      <c r="L453">
        <f t="shared" si="160"/>
        <v>3192068917.6038904</v>
      </c>
      <c r="M453">
        <f t="shared" si="160"/>
        <v>3192060099.744462</v>
      </c>
      <c r="N453">
        <f t="shared" si="160"/>
        <v>987733199032.49585</v>
      </c>
      <c r="O453">
        <f t="shared" si="160"/>
        <v>44451286000.865562</v>
      </c>
      <c r="P453">
        <f t="shared" si="150"/>
        <v>391347123395.57544</v>
      </c>
      <c r="Q453">
        <f t="shared" si="150"/>
        <v>107071812164.23756</v>
      </c>
      <c r="R453">
        <f t="shared" si="150"/>
        <v>136908508280.7112</v>
      </c>
    </row>
    <row r="454" spans="1:18" x14ac:dyDescent="0.25">
      <c r="A454">
        <f t="shared" si="162"/>
        <v>169</v>
      </c>
      <c r="B454">
        <f t="shared" si="162"/>
        <v>90</v>
      </c>
      <c r="C454">
        <f t="shared" si="152"/>
        <v>1499.7022277531214</v>
      </c>
      <c r="D454">
        <f t="shared" si="153"/>
        <v>57265.217588603089</v>
      </c>
      <c r="E454">
        <f t="shared" si="154"/>
        <v>57265.139552181601</v>
      </c>
      <c r="F454">
        <f t="shared" si="155"/>
        <v>1017132.3942039695</v>
      </c>
      <c r="G454">
        <f t="shared" si="156"/>
        <v>-223833.03644905076</v>
      </c>
      <c r="H454">
        <f t="shared" si="157"/>
        <v>642899.0604156222</v>
      </c>
      <c r="I454">
        <f t="shared" si="158"/>
        <v>331884.08319053904</v>
      </c>
      <c r="J454">
        <f t="shared" si="159"/>
        <v>376758.02065855759</v>
      </c>
      <c r="K454">
        <f t="shared" si="160"/>
        <v>1987260.3709321134</v>
      </c>
      <c r="L454">
        <f t="shared" si="160"/>
        <v>3269005506.3041081</v>
      </c>
      <c r="M454">
        <f t="shared" si="160"/>
        <v>3268996582.8114409</v>
      </c>
      <c r="N454">
        <f t="shared" si="160"/>
        <v>1034375231608.1425</v>
      </c>
      <c r="O454">
        <f t="shared" si="160"/>
        <v>50141526252.56292</v>
      </c>
      <c r="P454">
        <f t="shared" si="150"/>
        <v>413203488152.41504</v>
      </c>
      <c r="Q454">
        <f t="shared" si="150"/>
        <v>110087313640.25034</v>
      </c>
      <c r="R454">
        <f t="shared" si="150"/>
        <v>141878797786.83557</v>
      </c>
    </row>
    <row r="455" spans="1:18" x14ac:dyDescent="0.25">
      <c r="A455">
        <f t="shared" si="162"/>
        <v>170</v>
      </c>
      <c r="B455">
        <f t="shared" si="162"/>
        <v>87</v>
      </c>
      <c r="C455">
        <f t="shared" si="152"/>
        <v>1504.52791651804</v>
      </c>
      <c r="D455">
        <f t="shared" si="153"/>
        <v>57931.942710417556</v>
      </c>
      <c r="E455">
        <f t="shared" si="154"/>
        <v>57931.864673996068</v>
      </c>
      <c r="F455">
        <f t="shared" si="155"/>
        <v>1040720.3132626815</v>
      </c>
      <c r="G455">
        <f t="shared" si="156"/>
        <v>-237397.1460525291</v>
      </c>
      <c r="H455">
        <f t="shared" si="157"/>
        <v>660565.31234705122</v>
      </c>
      <c r="I455">
        <f t="shared" si="158"/>
        <v>336437.10986889288</v>
      </c>
      <c r="J455">
        <f t="shared" si="159"/>
        <v>383479.77440108015</v>
      </c>
      <c r="K455">
        <f t="shared" si="160"/>
        <v>2009385.3941079753</v>
      </c>
      <c r="L455">
        <f t="shared" si="160"/>
        <v>3346037397.1714892</v>
      </c>
      <c r="M455">
        <f t="shared" si="160"/>
        <v>3346028369.1529183</v>
      </c>
      <c r="N455">
        <f t="shared" si="160"/>
        <v>1082917692672.0662</v>
      </c>
      <c r="O455">
        <f t="shared" si="160"/>
        <v>56398719626.298973</v>
      </c>
      <c r="P455">
        <f t="shared" si="150"/>
        <v>436231601080.80896</v>
      </c>
      <c r="Q455">
        <f t="shared" si="150"/>
        <v>113131396408.81631</v>
      </c>
      <c r="R455">
        <f t="shared" si="150"/>
        <v>146990019462.95755</v>
      </c>
    </row>
    <row r="456" spans="1:18" x14ac:dyDescent="0.25">
      <c r="A456">
        <f t="shared" si="162"/>
        <v>171</v>
      </c>
      <c r="B456">
        <f t="shared" si="162"/>
        <v>63</v>
      </c>
      <c r="C456">
        <f t="shared" si="152"/>
        <v>1509.3536052829586</v>
      </c>
      <c r="D456">
        <f t="shared" si="153"/>
        <v>58602.572843636444</v>
      </c>
      <c r="E456">
        <f t="shared" si="154"/>
        <v>58602.494807214956</v>
      </c>
      <c r="F456">
        <f t="shared" si="155"/>
        <v>1064720.2179347393</v>
      </c>
      <c r="G456">
        <f t="shared" si="156"/>
        <v>-251433.79569807602</v>
      </c>
      <c r="H456">
        <f t="shared" si="157"/>
        <v>678691.19745077495</v>
      </c>
      <c r="I456">
        <f t="shared" si="158"/>
        <v>340978.69118683808</v>
      </c>
      <c r="J456">
        <f t="shared" si="159"/>
        <v>390281.2460048307</v>
      </c>
      <c r="K456">
        <f t="shared" si="160"/>
        <v>2091938.7515150125</v>
      </c>
      <c r="L456">
        <f t="shared" si="160"/>
        <v>3426881588.7154174</v>
      </c>
      <c r="M456">
        <f t="shared" si="160"/>
        <v>3426872452.283947</v>
      </c>
      <c r="N456">
        <f t="shared" si="160"/>
        <v>1133494991700.5391</v>
      </c>
      <c r="O456">
        <f t="shared" si="160"/>
        <v>63250638246.399788</v>
      </c>
      <c r="P456">
        <f t="shared" si="150"/>
        <v>460536230375.28802</v>
      </c>
      <c r="Q456">
        <f t="shared" si="150"/>
        <v>116223508497.39955</v>
      </c>
      <c r="R456">
        <f t="shared" si="150"/>
        <v>152270279515.08658</v>
      </c>
    </row>
    <row r="457" spans="1:18" x14ac:dyDescent="0.25">
      <c r="A457">
        <f t="shared" si="162"/>
        <v>172</v>
      </c>
      <c r="B457">
        <f t="shared" si="162"/>
        <v>87</v>
      </c>
      <c r="C457">
        <f t="shared" si="152"/>
        <v>1514.1792940478772</v>
      </c>
      <c r="D457">
        <f t="shared" si="153"/>
        <v>59277.107988259755</v>
      </c>
      <c r="E457">
        <f t="shared" si="154"/>
        <v>59277.029951838267</v>
      </c>
      <c r="F457">
        <f t="shared" si="155"/>
        <v>1089136.9232610685</v>
      </c>
      <c r="G457">
        <f t="shared" si="156"/>
        <v>-265953.87143872189</v>
      </c>
      <c r="H457">
        <f t="shared" si="157"/>
        <v>697287.95706692385</v>
      </c>
      <c r="I457">
        <f t="shared" si="158"/>
        <v>345506.04959515587</v>
      </c>
      <c r="J457">
        <f t="shared" si="159"/>
        <v>397162.92304010864</v>
      </c>
      <c r="K457">
        <f t="shared" si="160"/>
        <v>2036840.7373589971</v>
      </c>
      <c r="L457">
        <f t="shared" si="160"/>
        <v>3503468883.6618514</v>
      </c>
      <c r="M457">
        <f t="shared" si="160"/>
        <v>3503459645.6995111</v>
      </c>
      <c r="N457">
        <f t="shared" si="160"/>
        <v>1186029735354.9392</v>
      </c>
      <c r="O457">
        <f t="shared" si="160"/>
        <v>70777745275.874557</v>
      </c>
      <c r="P457">
        <f t="shared" si="150"/>
        <v>486089174535.03461</v>
      </c>
      <c r="Q457">
        <f t="shared" si="150"/>
        <v>119314319823.22075</v>
      </c>
      <c r="R457">
        <f t="shared" si="150"/>
        <v>157669288658.15427</v>
      </c>
    </row>
    <row r="458" spans="1:18" x14ac:dyDescent="0.25">
      <c r="A458">
        <f t="shared" si="162"/>
        <v>173</v>
      </c>
      <c r="B458">
        <f t="shared" si="162"/>
        <v>96</v>
      </c>
      <c r="C458">
        <f t="shared" si="152"/>
        <v>1519.0049828127958</v>
      </c>
      <c r="D458">
        <f t="shared" si="153"/>
        <v>59955.548144287488</v>
      </c>
      <c r="E458">
        <f t="shared" si="154"/>
        <v>59955.470107866</v>
      </c>
      <c r="F458">
        <f t="shared" si="155"/>
        <v>1113975.2725233044</v>
      </c>
      <c r="G458">
        <f t="shared" si="156"/>
        <v>-280968.41580236214</v>
      </c>
      <c r="H458">
        <f t="shared" si="157"/>
        <v>716367.06768027763</v>
      </c>
      <c r="I458">
        <f t="shared" si="158"/>
        <v>350016.31090420607</v>
      </c>
      <c r="J458">
        <f t="shared" si="159"/>
        <v>404125.29331452516</v>
      </c>
      <c r="K458">
        <f t="shared" si="160"/>
        <v>2024943.1811100452</v>
      </c>
      <c r="L458">
        <f t="shared" si="160"/>
        <v>3583165504.0382714</v>
      </c>
      <c r="M458">
        <f t="shared" si="160"/>
        <v>3583156161.5945034</v>
      </c>
      <c r="N458">
        <f t="shared" si="160"/>
        <v>1240727033757.0459</v>
      </c>
      <c r="O458">
        <f t="shared" si="160"/>
        <v>78997205830.32312</v>
      </c>
      <c r="P458">
        <f t="shared" si="150"/>
        <v>513044242395.84485</v>
      </c>
      <c r="Q458">
        <f t="shared" si="150"/>
        <v>122444223983.29623</v>
      </c>
      <c r="R458">
        <f t="shared" si="150"/>
        <v>163239669856.23462</v>
      </c>
    </row>
    <row r="459" spans="1:18" x14ac:dyDescent="0.25">
      <c r="A459">
        <f t="shared" si="162"/>
        <v>174</v>
      </c>
      <c r="B459">
        <f t="shared" si="162"/>
        <v>82</v>
      </c>
      <c r="C459">
        <f t="shared" si="152"/>
        <v>1523.8306715777144</v>
      </c>
      <c r="D459">
        <f t="shared" si="153"/>
        <v>60637.893311719643</v>
      </c>
      <c r="E459">
        <f t="shared" si="154"/>
        <v>60637.815275298155</v>
      </c>
      <c r="F459">
        <f t="shared" si="155"/>
        <v>1139240.1372437913</v>
      </c>
      <c r="G459">
        <f t="shared" si="156"/>
        <v>-296488.62887196732</v>
      </c>
      <c r="H459">
        <f t="shared" si="157"/>
        <v>735940.2444337405</v>
      </c>
      <c r="I459">
        <f t="shared" si="158"/>
        <v>354506.50194263918</v>
      </c>
      <c r="J459">
        <f t="shared" si="159"/>
        <v>411168.84481773886</v>
      </c>
      <c r="K459">
        <f t="shared" si="160"/>
        <v>2078875.6855022428</v>
      </c>
      <c r="L459">
        <f t="shared" si="160"/>
        <v>3667016214.7803717</v>
      </c>
      <c r="M459">
        <f t="shared" si="160"/>
        <v>3667006763.6560335</v>
      </c>
      <c r="N459">
        <f t="shared" si="160"/>
        <v>1297681261648.7444</v>
      </c>
      <c r="O459">
        <f t="shared" si="160"/>
        <v>87954137909.514175</v>
      </c>
      <c r="P459">
        <f t="shared" si="150"/>
        <v>541487355901.10657</v>
      </c>
      <c r="Q459">
        <f t="shared" si="150"/>
        <v>125616727577.28784</v>
      </c>
      <c r="R459">
        <f t="shared" si="150"/>
        <v>168992393982.2037</v>
      </c>
    </row>
    <row r="460" spans="1:18" x14ac:dyDescent="0.25">
      <c r="A460">
        <f t="shared" si="162"/>
        <v>175</v>
      </c>
      <c r="B460">
        <f t="shared" si="162"/>
        <v>98</v>
      </c>
      <c r="C460">
        <f t="shared" si="152"/>
        <v>1528.656360342633</v>
      </c>
      <c r="D460">
        <f t="shared" si="153"/>
        <v>61324.14349055622</v>
      </c>
      <c r="E460">
        <f t="shared" si="154"/>
        <v>61324.065454134732</v>
      </c>
      <c r="F460">
        <f t="shared" si="155"/>
        <v>1164936.4171855825</v>
      </c>
      <c r="G460">
        <f t="shared" si="156"/>
        <v>-312525.86936578923</v>
      </c>
      <c r="H460">
        <f t="shared" si="157"/>
        <v>756019.44466860639</v>
      </c>
      <c r="I460">
        <f t="shared" si="158"/>
        <v>358973.54817442369</v>
      </c>
      <c r="J460">
        <f t="shared" si="159"/>
        <v>418294.06566472695</v>
      </c>
      <c r="K460">
        <f t="shared" si="160"/>
        <v>2046777.6213888298</v>
      </c>
      <c r="L460">
        <f t="shared" si="160"/>
        <v>3748640646.7261796</v>
      </c>
      <c r="M460">
        <f t="shared" si="160"/>
        <v>3748631090.9939904</v>
      </c>
      <c r="N460">
        <f t="shared" si="160"/>
        <v>1356848538151.4131</v>
      </c>
      <c r="O460">
        <f t="shared" si="160"/>
        <v>97733683697.238052</v>
      </c>
      <c r="P460">
        <f t="shared" si="150"/>
        <v>571417230509.87292</v>
      </c>
      <c r="Q460">
        <f t="shared" si="150"/>
        <v>128791659077.4931</v>
      </c>
      <c r="R460">
        <f t="shared" si="150"/>
        <v>174887949337.4566</v>
      </c>
    </row>
    <row r="461" spans="1:18" x14ac:dyDescent="0.25">
      <c r="A461">
        <f t="shared" si="162"/>
        <v>176</v>
      </c>
      <c r="B461">
        <f t="shared" si="162"/>
        <v>96</v>
      </c>
      <c r="C461">
        <f t="shared" si="152"/>
        <v>1533.4820491075516</v>
      </c>
      <c r="D461">
        <f t="shared" si="153"/>
        <v>62014.298680797219</v>
      </c>
      <c r="E461">
        <f t="shared" si="154"/>
        <v>62014.220644375731</v>
      </c>
      <c r="F461">
        <f t="shared" si="155"/>
        <v>1191069.0403524409</v>
      </c>
      <c r="G461">
        <f t="shared" si="156"/>
        <v>-329091.6557175708</v>
      </c>
      <c r="H461">
        <f t="shared" si="157"/>
        <v>776616.87149160472</v>
      </c>
      <c r="I461">
        <f t="shared" si="158"/>
        <v>363414.27127378032</v>
      </c>
      <c r="J461">
        <f t="shared" si="159"/>
        <v>425501.44403765473</v>
      </c>
      <c r="K461">
        <f t="shared" si="160"/>
        <v>2066354.6415064454</v>
      </c>
      <c r="L461">
        <f t="shared" si="160"/>
        <v>3833875711.5244145</v>
      </c>
      <c r="M461">
        <f t="shared" si="160"/>
        <v>3833866047.7655969</v>
      </c>
      <c r="N461">
        <f t="shared" si="160"/>
        <v>1418416782846.3369</v>
      </c>
      <c r="O461">
        <f t="shared" si="160"/>
        <v>108364512676.82993</v>
      </c>
      <c r="P461">
        <f t="shared" si="150"/>
        <v>602984663862.0813</v>
      </c>
      <c r="Q461">
        <f t="shared" si="150"/>
        <v>132000166241.36823</v>
      </c>
      <c r="R461">
        <f t="shared" si="150"/>
        <v>180969791816.87418</v>
      </c>
    </row>
    <row r="462" spans="1:18" x14ac:dyDescent="0.25">
      <c r="A462">
        <f t="shared" si="162"/>
        <v>177</v>
      </c>
      <c r="B462">
        <f t="shared" si="162"/>
        <v>90</v>
      </c>
      <c r="C462">
        <f t="shared" si="152"/>
        <v>1538.3077378724702</v>
      </c>
      <c r="D462">
        <f t="shared" si="153"/>
        <v>62708.358882442641</v>
      </c>
      <c r="E462">
        <f t="shared" si="154"/>
        <v>62708.280846021153</v>
      </c>
      <c r="F462">
        <f t="shared" si="155"/>
        <v>1217642.9629888383</v>
      </c>
      <c r="G462">
        <f t="shared" si="156"/>
        <v>-346197.6671567529</v>
      </c>
      <c r="H462">
        <f t="shared" si="157"/>
        <v>797744.97736873641</v>
      </c>
      <c r="I462">
        <f t="shared" si="158"/>
        <v>367825.38665763516</v>
      </c>
      <c r="J462">
        <f t="shared" si="159"/>
        <v>432791.46812642534</v>
      </c>
      <c r="K462">
        <f t="shared" si="160"/>
        <v>2097595.3035812718</v>
      </c>
      <c r="L462">
        <f t="shared" si="160"/>
        <v>3921058869.130383</v>
      </c>
      <c r="M462">
        <f t="shared" si="160"/>
        <v>3921049096.1111794</v>
      </c>
      <c r="N462">
        <f t="shared" si="160"/>
        <v>1482435217682.8994</v>
      </c>
      <c r="O462">
        <f t="shared" si="160"/>
        <v>119915148424.86607</v>
      </c>
      <c r="P462">
        <f t="shared" si="150"/>
        <v>636253462921.11938</v>
      </c>
      <c r="Q462">
        <f t="shared" si="150"/>
        <v>135229314600.24043</v>
      </c>
      <c r="R462">
        <f t="shared" si="150"/>
        <v>187230560518.76389</v>
      </c>
    </row>
    <row r="463" spans="1:18" x14ac:dyDescent="0.25">
      <c r="A463">
        <f t="shared" ref="A463:B478" si="163">A179</f>
        <v>178</v>
      </c>
      <c r="B463">
        <f t="shared" si="163"/>
        <v>81</v>
      </c>
      <c r="C463">
        <f t="shared" si="152"/>
        <v>1543.1334266373888</v>
      </c>
      <c r="D463">
        <f t="shared" si="153"/>
        <v>63406.324095492484</v>
      </c>
      <c r="E463">
        <f t="shared" si="154"/>
        <v>63406.246059070996</v>
      </c>
      <c r="F463">
        <f t="shared" si="155"/>
        <v>1244663.1695799562</v>
      </c>
      <c r="G463">
        <f t="shared" si="156"/>
        <v>-363855.74478868209</v>
      </c>
      <c r="H463">
        <f t="shared" si="157"/>
        <v>819416.46774589201</v>
      </c>
      <c r="I463">
        <f t="shared" si="158"/>
        <v>372203.50097518542</v>
      </c>
      <c r="J463">
        <f t="shared" si="159"/>
        <v>440164.62606797885</v>
      </c>
      <c r="K463">
        <f t="shared" si="160"/>
        <v>2137834.1572903921</v>
      </c>
      <c r="L463">
        <f t="shared" si="160"/>
        <v>4010096671.799161</v>
      </c>
      <c r="M463">
        <f t="shared" si="160"/>
        <v>4010086788.4418869</v>
      </c>
      <c r="N463">
        <f t="shared" si="160"/>
        <v>1548984776836.3508</v>
      </c>
      <c r="O463">
        <f t="shared" si="160"/>
        <v>132449954207.38232</v>
      </c>
      <c r="P463">
        <f t="shared" si="150"/>
        <v>671310608706.37964</v>
      </c>
      <c r="Q463">
        <f t="shared" si="150"/>
        <v>138475155732.02689</v>
      </c>
      <c r="R463">
        <f t="shared" si="150"/>
        <v>193673597933.14063</v>
      </c>
    </row>
    <row r="464" spans="1:18" x14ac:dyDescent="0.25">
      <c r="A464">
        <f t="shared" si="163"/>
        <v>179</v>
      </c>
      <c r="B464">
        <f t="shared" si="163"/>
        <v>106</v>
      </c>
      <c r="C464">
        <f t="shared" si="152"/>
        <v>1547.9591154023074</v>
      </c>
      <c r="D464">
        <f t="shared" si="153"/>
        <v>64108.19431994675</v>
      </c>
      <c r="E464">
        <f t="shared" si="154"/>
        <v>64108.116283525262</v>
      </c>
      <c r="F464">
        <f t="shared" si="155"/>
        <v>1272134.672851685</v>
      </c>
      <c r="G464">
        <f t="shared" si="156"/>
        <v>-382077.8926748205</v>
      </c>
      <c r="H464">
        <f t="shared" si="157"/>
        <v>841644.3046962549</v>
      </c>
      <c r="I464">
        <f t="shared" si="158"/>
        <v>376545.10955418245</v>
      </c>
      <c r="J464">
        <f t="shared" si="159"/>
        <v>447621.40588442201</v>
      </c>
      <c r="K464">
        <f t="shared" si="160"/>
        <v>2079246.0904918048</v>
      </c>
      <c r="L464">
        <f t="shared" si="160"/>
        <v>4096280877.7682238</v>
      </c>
      <c r="M464">
        <f t="shared" si="160"/>
        <v>4096270888.7698894</v>
      </c>
      <c r="N464">
        <f t="shared" si="160"/>
        <v>1618056944556.8191</v>
      </c>
      <c r="O464">
        <f t="shared" si="160"/>
        <v>146064527820.0787</v>
      </c>
      <c r="P464">
        <f t="shared" si="150"/>
        <v>708186718271.04675</v>
      </c>
      <c r="Q464">
        <f t="shared" si="150"/>
        <v>141706403201.94577</v>
      </c>
      <c r="R464">
        <f t="shared" si="150"/>
        <v>200270038503.89899</v>
      </c>
    </row>
    <row r="465" spans="1:18" x14ac:dyDescent="0.25">
      <c r="A465">
        <f t="shared" si="163"/>
        <v>180</v>
      </c>
      <c r="B465">
        <f t="shared" si="163"/>
        <v>70</v>
      </c>
      <c r="C465">
        <f t="shared" si="152"/>
        <v>1552.784804167226</v>
      </c>
      <c r="D465">
        <f t="shared" si="153"/>
        <v>64813.969555805437</v>
      </c>
      <c r="E465">
        <f t="shared" si="154"/>
        <v>64813.891519383949</v>
      </c>
      <c r="F465">
        <f t="shared" si="155"/>
        <v>1300062.5137706243</v>
      </c>
      <c r="G465">
        <f t="shared" si="156"/>
        <v>-400876.27891295147</v>
      </c>
      <c r="H465">
        <f t="shared" si="157"/>
        <v>864441.7105944925</v>
      </c>
      <c r="I465">
        <f t="shared" si="158"/>
        <v>380846.59380353731</v>
      </c>
      <c r="J465">
        <f t="shared" si="159"/>
        <v>455162.29542007484</v>
      </c>
      <c r="K465">
        <f t="shared" si="160"/>
        <v>2198650.7754692384</v>
      </c>
      <c r="L465">
        <f t="shared" si="160"/>
        <v>4191781593.8430614</v>
      </c>
      <c r="M465">
        <f t="shared" si="160"/>
        <v>4191771489.0737567</v>
      </c>
      <c r="N465">
        <f t="shared" si="160"/>
        <v>1689980535859.6667</v>
      </c>
      <c r="O465">
        <f t="shared" si="160"/>
        <v>160757918574.14227</v>
      </c>
      <c r="P465">
        <f t="shared" si="150"/>
        <v>747138454076.04907</v>
      </c>
      <c r="Q465">
        <f t="shared" si="150"/>
        <v>144990814388.62405</v>
      </c>
      <c r="R465">
        <f t="shared" si="150"/>
        <v>207108997350.71268</v>
      </c>
    </row>
    <row r="466" spans="1:18" x14ac:dyDescent="0.25">
      <c r="A466">
        <f t="shared" si="163"/>
        <v>181</v>
      </c>
      <c r="B466">
        <f t="shared" si="163"/>
        <v>81</v>
      </c>
      <c r="C466">
        <f t="shared" si="152"/>
        <v>1557.6104929321446</v>
      </c>
      <c r="D466">
        <f t="shared" si="153"/>
        <v>65523.649803068547</v>
      </c>
      <c r="E466">
        <f t="shared" si="154"/>
        <v>65523.571766647059</v>
      </c>
      <c r="F466">
        <f t="shared" si="155"/>
        <v>1328451.761544083</v>
      </c>
      <c r="G466">
        <f t="shared" si="156"/>
        <v>-420263.23671738943</v>
      </c>
      <c r="H466">
        <f t="shared" si="157"/>
        <v>887822.17181773088</v>
      </c>
      <c r="I466">
        <f t="shared" si="158"/>
        <v>385104.21857184562</v>
      </c>
      <c r="J466">
        <f t="shared" si="159"/>
        <v>462787.78227751201</v>
      </c>
      <c r="K466">
        <f t="shared" si="160"/>
        <v>2180378.5478373109</v>
      </c>
      <c r="L466">
        <f t="shared" si="160"/>
        <v>4282740413.2470679</v>
      </c>
      <c r="M466">
        <f t="shared" si="160"/>
        <v>4282730199.4327507</v>
      </c>
      <c r="N466">
        <f t="shared" si="160"/>
        <v>1764568880125.207</v>
      </c>
      <c r="O466">
        <f t="shared" si="160"/>
        <v>176689277341.52472</v>
      </c>
      <c r="P466">
        <f t="shared" si="150"/>
        <v>788084388140.31799</v>
      </c>
      <c r="Q466">
        <f t="shared" si="150"/>
        <v>148242878839.42322</v>
      </c>
      <c r="R466">
        <f t="shared" si="150"/>
        <v>214097566365.60892</v>
      </c>
    </row>
    <row r="467" spans="1:18" x14ac:dyDescent="0.25">
      <c r="A467">
        <f t="shared" si="163"/>
        <v>182</v>
      </c>
      <c r="B467">
        <f t="shared" si="163"/>
        <v>91</v>
      </c>
      <c r="C467">
        <f t="shared" si="152"/>
        <v>1562.4361816970631</v>
      </c>
      <c r="D467">
        <f t="shared" si="153"/>
        <v>66237.235061736079</v>
      </c>
      <c r="E467">
        <f t="shared" si="154"/>
        <v>66237.157025314591</v>
      </c>
      <c r="F467">
        <f t="shared" si="155"/>
        <v>1357307.5136200797</v>
      </c>
      <c r="G467">
        <f t="shared" si="156"/>
        <v>-440251.26549918717</v>
      </c>
      <c r="H467">
        <f t="shared" si="157"/>
        <v>911799.44247331424</v>
      </c>
      <c r="I467">
        <f t="shared" si="158"/>
        <v>389314.12946143525</v>
      </c>
      <c r="J467">
        <f t="shared" si="159"/>
        <v>470498.35375268897</v>
      </c>
      <c r="K467">
        <f t="shared" si="160"/>
        <v>2165124.4368072324</v>
      </c>
      <c r="L467">
        <f t="shared" si="160"/>
        <v>4375324412.8424435</v>
      </c>
      <c r="M467">
        <f t="shared" si="160"/>
        <v>4375314089.2175751</v>
      </c>
      <c r="N467">
        <f t="shared" si="160"/>
        <v>1842036664843.0439</v>
      </c>
      <c r="O467">
        <f t="shared" si="160"/>
        <v>193901310784.95663</v>
      </c>
      <c r="P467">
        <f t="shared" si="150"/>
        <v>831212284077.11658</v>
      </c>
      <c r="Q467">
        <f t="shared" si="150"/>
        <v>151494644507.75317</v>
      </c>
      <c r="R467">
        <f t="shared" si="150"/>
        <v>221283078464.60745</v>
      </c>
    </row>
    <row r="468" spans="1:18" x14ac:dyDescent="0.25">
      <c r="A468">
        <f t="shared" si="163"/>
        <v>183</v>
      </c>
      <c r="B468">
        <f t="shared" si="163"/>
        <v>91</v>
      </c>
      <c r="C468">
        <f t="shared" si="152"/>
        <v>1567.2618704619817</v>
      </c>
      <c r="D468">
        <f t="shared" si="153"/>
        <v>66954.725331808033</v>
      </c>
      <c r="E468">
        <f t="shared" si="154"/>
        <v>66954.647295386545</v>
      </c>
      <c r="F468">
        <f t="shared" si="155"/>
        <v>1386634.8956873415</v>
      </c>
      <c r="G468">
        <f t="shared" si="156"/>
        <v>-460853.03194634407</v>
      </c>
      <c r="H468">
        <f t="shared" si="157"/>
        <v>936387.54815335129</v>
      </c>
      <c r="I468">
        <f t="shared" si="158"/>
        <v>393472.350097541</v>
      </c>
      <c r="J468">
        <f t="shared" si="159"/>
        <v>478294.49676924513</v>
      </c>
      <c r="K468">
        <f t="shared" si="160"/>
        <v>2179349.110179909</v>
      </c>
      <c r="L468">
        <f t="shared" si="160"/>
        <v>4470757765.247467</v>
      </c>
      <c r="M468">
        <f t="shared" si="160"/>
        <v>4470747329.6418524</v>
      </c>
      <c r="N468">
        <f t="shared" si="160"/>
        <v>1922503974667.8293</v>
      </c>
      <c r="O468">
        <f t="shared" si="160"/>
        <v>212469400586.95227</v>
      </c>
      <c r="P468">
        <f t="shared" si="150"/>
        <v>876651226083.88086</v>
      </c>
      <c r="Q468">
        <f t="shared" si="150"/>
        <v>154748886604.56412</v>
      </c>
      <c r="R468">
        <f t="shared" si="150"/>
        <v>228678584322.33344</v>
      </c>
    </row>
    <row r="469" spans="1:18" x14ac:dyDescent="0.25">
      <c r="A469">
        <f t="shared" si="163"/>
        <v>184</v>
      </c>
      <c r="B469">
        <f t="shared" si="163"/>
        <v>90</v>
      </c>
      <c r="C469">
        <f t="shared" si="152"/>
        <v>1572.0875592269003</v>
      </c>
      <c r="D469">
        <f t="shared" si="153"/>
        <v>67676.120613284409</v>
      </c>
      <c r="E469">
        <f t="shared" si="154"/>
        <v>67676.042576862921</v>
      </c>
      <c r="F469">
        <f t="shared" si="155"/>
        <v>1416439.061675305</v>
      </c>
      <c r="G469">
        <f t="shared" si="156"/>
        <v>-482081.37110401411</v>
      </c>
      <c r="H469">
        <f t="shared" si="157"/>
        <v>961600.78971604607</v>
      </c>
      <c r="I469">
        <f t="shared" si="158"/>
        <v>397574.77935220522</v>
      </c>
      <c r="J469">
        <f t="shared" si="159"/>
        <v>486176.6978120727</v>
      </c>
      <c r="K469">
        <f t="shared" si="160"/>
        <v>2196583.5332151507</v>
      </c>
      <c r="L469">
        <f t="shared" si="160"/>
        <v>4567883699.5534277</v>
      </c>
      <c r="M469">
        <f t="shared" si="160"/>
        <v>4567873151.2015276</v>
      </c>
      <c r="N469">
        <f t="shared" si="160"/>
        <v>2006044664508.5168</v>
      </c>
      <c r="O469">
        <f t="shared" si="160"/>
        <v>232489231112.32489</v>
      </c>
      <c r="P469">
        <f t="shared" si="150"/>
        <v>924502998740.37451</v>
      </c>
      <c r="Q469">
        <f t="shared" si="150"/>
        <v>157994149816.67126</v>
      </c>
      <c r="R469">
        <f t="shared" si="150"/>
        <v>236280277789.84528</v>
      </c>
    </row>
    <row r="470" spans="1:18" x14ac:dyDescent="0.25">
      <c r="A470">
        <f t="shared" si="163"/>
        <v>185</v>
      </c>
      <c r="B470">
        <f t="shared" si="163"/>
        <v>94</v>
      </c>
      <c r="C470">
        <f t="shared" si="152"/>
        <v>1576.9132479918189</v>
      </c>
      <c r="D470">
        <f t="shared" si="153"/>
        <v>68401.420906165207</v>
      </c>
      <c r="E470">
        <f t="shared" si="154"/>
        <v>68401.342869743719</v>
      </c>
      <c r="F470">
        <f t="shared" si="155"/>
        <v>1446725.1937541165</v>
      </c>
      <c r="G470">
        <f t="shared" si="156"/>
        <v>-503949.28745471314</v>
      </c>
      <c r="H470">
        <f t="shared" si="157"/>
        <v>987453.74709381512</v>
      </c>
      <c r="I470">
        <f t="shared" si="158"/>
        <v>401617.18852250907</v>
      </c>
      <c r="J470">
        <f t="shared" si="159"/>
        <v>494145.44286025077</v>
      </c>
      <c r="K470">
        <f t="shared" si="160"/>
        <v>2199031.701069646</v>
      </c>
      <c r="L470">
        <f t="shared" si="160"/>
        <v>4665903750.8520155</v>
      </c>
      <c r="M470">
        <f t="shared" si="160"/>
        <v>4665893089.9247284</v>
      </c>
      <c r="N470">
        <f t="shared" si="160"/>
        <v>2092741810742.4602</v>
      </c>
      <c r="O470">
        <f t="shared" si="160"/>
        <v>254059635628.15457</v>
      </c>
      <c r="P470">
        <f t="shared" si="150"/>
        <v>974879270181.1626</v>
      </c>
      <c r="Q470">
        <f t="shared" si="150"/>
        <v>161220870921.28235</v>
      </c>
      <c r="R470">
        <f t="shared" si="150"/>
        <v>244086828192.29562</v>
      </c>
    </row>
    <row r="471" spans="1:18" x14ac:dyDescent="0.25">
      <c r="A471">
        <f t="shared" si="163"/>
        <v>186</v>
      </c>
      <c r="B471">
        <f t="shared" si="163"/>
        <v>93</v>
      </c>
      <c r="C471">
        <f t="shared" si="152"/>
        <v>1581.7389367567375</v>
      </c>
      <c r="D471">
        <f t="shared" si="153"/>
        <v>69130.626210450428</v>
      </c>
      <c r="E471">
        <f t="shared" si="154"/>
        <v>69130.54817402894</v>
      </c>
      <c r="F471">
        <f t="shared" si="155"/>
        <v>1477498.502334631</v>
      </c>
      <c r="G471">
        <f t="shared" si="156"/>
        <v>-526469.95599852875</v>
      </c>
      <c r="H471">
        <f t="shared" si="157"/>
        <v>1013961.2831281873</v>
      </c>
      <c r="I471">
        <f t="shared" si="158"/>
        <v>405595.21846273111</v>
      </c>
      <c r="J471">
        <f t="shared" si="159"/>
        <v>502201.21731943666</v>
      </c>
      <c r="K471">
        <f t="shared" ref="K471:R504" si="164">($B471-C471)^2</f>
        <v>2216343.6218155813</v>
      </c>
      <c r="L471">
        <f t="shared" si="164"/>
        <v>4766193832.7738714</v>
      </c>
      <c r="M471">
        <f t="shared" si="164"/>
        <v>4766183057.8813667</v>
      </c>
      <c r="N471">
        <f t="shared" si="164"/>
        <v>2182727018328.6436</v>
      </c>
      <c r="O471">
        <f t="shared" si="164"/>
        <v>277268546629.90851</v>
      </c>
      <c r="P471">
        <f t="shared" si="150"/>
        <v>1027928895533.2981</v>
      </c>
      <c r="Q471">
        <f t="shared" si="150"/>
        <v>164432049178.1965</v>
      </c>
      <c r="R471">
        <f t="shared" si="150"/>
        <v>252112661899.70264</v>
      </c>
    </row>
    <row r="472" spans="1:18" x14ac:dyDescent="0.25">
      <c r="A472">
        <f t="shared" si="163"/>
        <v>187</v>
      </c>
      <c r="B472">
        <f t="shared" si="163"/>
        <v>81</v>
      </c>
      <c r="C472">
        <f t="shared" si="152"/>
        <v>1586.5646255216561</v>
      </c>
      <c r="D472">
        <f t="shared" si="153"/>
        <v>69863.73652614007</v>
      </c>
      <c r="E472">
        <f t="shared" si="154"/>
        <v>69863.658489718582</v>
      </c>
      <c r="F472">
        <f t="shared" si="155"/>
        <v>1508764.2260684129</v>
      </c>
      <c r="G472">
        <f t="shared" si="156"/>
        <v>-549656.72333332687</v>
      </c>
      <c r="H472">
        <f t="shared" si="157"/>
        <v>1041138.547431492</v>
      </c>
      <c r="I472">
        <f t="shared" si="158"/>
        <v>409504.37667004252</v>
      </c>
      <c r="J472">
        <f t="shared" si="159"/>
        <v>510344.5059538231</v>
      </c>
      <c r="K472">
        <f t="shared" si="164"/>
        <v>2266724.8416221645</v>
      </c>
      <c r="L472">
        <f t="shared" si="164"/>
        <v>4869630317.076683</v>
      </c>
      <c r="M472">
        <f t="shared" si="164"/>
        <v>4869619425.8926926</v>
      </c>
      <c r="N472">
        <f t="shared" si="164"/>
        <v>2276125076620.1938</v>
      </c>
      <c r="O472">
        <f t="shared" si="164"/>
        <v>302211564455.70941</v>
      </c>
      <c r="P472">
        <f t="shared" si="150"/>
        <v>1083800817064.0732</v>
      </c>
      <c r="Q472">
        <f t="shared" si="150"/>
        <v>167627501363.89951</v>
      </c>
      <c r="R472">
        <f t="shared" si="150"/>
        <v>260368845508.28726</v>
      </c>
    </row>
    <row r="473" spans="1:18" x14ac:dyDescent="0.25">
      <c r="A473">
        <f t="shared" si="163"/>
        <v>188</v>
      </c>
      <c r="B473">
        <f t="shared" si="163"/>
        <v>112</v>
      </c>
      <c r="C473">
        <f t="shared" si="152"/>
        <v>1591.3903142865747</v>
      </c>
      <c r="D473">
        <f t="shared" si="153"/>
        <v>70600.751853234135</v>
      </c>
      <c r="E473">
        <f t="shared" si="154"/>
        <v>70600.673816812647</v>
      </c>
      <c r="F473">
        <f t="shared" si="155"/>
        <v>1540527.631847736</v>
      </c>
      <c r="G473">
        <f t="shared" si="156"/>
        <v>-573523.10873495974</v>
      </c>
      <c r="H473">
        <f t="shared" si="157"/>
        <v>1069000.9802753322</v>
      </c>
      <c r="I473">
        <f t="shared" si="158"/>
        <v>413340.03432333597</v>
      </c>
      <c r="J473">
        <f t="shared" si="159"/>
        <v>518575.79281776003</v>
      </c>
      <c r="K473">
        <f t="shared" si="164"/>
        <v>2188595.7020049305</v>
      </c>
      <c r="L473">
        <f t="shared" si="164"/>
        <v>4968664137.8268185</v>
      </c>
      <c r="M473">
        <f t="shared" si="164"/>
        <v>4968653136.4530087</v>
      </c>
      <c r="N473">
        <f t="shared" si="164"/>
        <v>2372880318840.8594</v>
      </c>
      <c r="O473">
        <f t="shared" si="164"/>
        <v>329057237973.36908</v>
      </c>
      <c r="P473">
        <f t="shared" si="150"/>
        <v>1142523652154.0396</v>
      </c>
      <c r="Q473">
        <f t="shared" si="150"/>
        <v>170757408350.72815</v>
      </c>
      <c r="R473">
        <f t="shared" si="150"/>
        <v>268804704462.9772</v>
      </c>
    </row>
    <row r="474" spans="1:18" x14ac:dyDescent="0.25">
      <c r="A474">
        <f t="shared" si="163"/>
        <v>189</v>
      </c>
      <c r="B474">
        <f t="shared" si="163"/>
        <v>105</v>
      </c>
      <c r="C474">
        <f t="shared" si="152"/>
        <v>1596.2160030514933</v>
      </c>
      <c r="D474">
        <f t="shared" si="153"/>
        <v>71341.672191732621</v>
      </c>
      <c r="E474">
        <f t="shared" si="154"/>
        <v>71341.594155311133</v>
      </c>
      <c r="F474">
        <f t="shared" si="155"/>
        <v>1572794.0148055828</v>
      </c>
      <c r="G474">
        <f t="shared" si="156"/>
        <v>-598082.80523747485</v>
      </c>
      <c r="H474">
        <f t="shared" si="157"/>
        <v>1097564.3165058405</v>
      </c>
      <c r="I474">
        <f t="shared" si="158"/>
        <v>417097.42327478889</v>
      </c>
      <c r="J474">
        <f t="shared" si="159"/>
        <v>526895.56118714588</v>
      </c>
      <c r="K474">
        <f t="shared" si="164"/>
        <v>2223725.1677568713</v>
      </c>
      <c r="L474">
        <f t="shared" si="164"/>
        <v>5074663464.9523716</v>
      </c>
      <c r="M474">
        <f t="shared" si="164"/>
        <v>5074652346.8485079</v>
      </c>
      <c r="N474">
        <f t="shared" si="164"/>
        <v>2473350737290.1548</v>
      </c>
      <c r="O474">
        <f t="shared" si="164"/>
        <v>357828650334.82715</v>
      </c>
      <c r="P474">
        <f t="shared" si="150"/>
        <v>1204416951385.4666</v>
      </c>
      <c r="Q474">
        <f t="shared" si="150"/>
        <v>173882681068.58069</v>
      </c>
      <c r="R474">
        <f t="shared" si="150"/>
        <v>277508295355.8681</v>
      </c>
    </row>
    <row r="475" spans="1:18" x14ac:dyDescent="0.25">
      <c r="A475">
        <f t="shared" si="163"/>
        <v>190</v>
      </c>
      <c r="B475">
        <f t="shared" si="163"/>
        <v>99</v>
      </c>
      <c r="C475">
        <f t="shared" si="152"/>
        <v>1601.0416918164119</v>
      </c>
      <c r="D475">
        <f t="shared" si="153"/>
        <v>72086.49754163553</v>
      </c>
      <c r="E475">
        <f t="shared" si="154"/>
        <v>72086.419505214042</v>
      </c>
      <c r="F475">
        <f t="shared" si="155"/>
        <v>1605568.6983156458</v>
      </c>
      <c r="G475">
        <f t="shared" si="156"/>
        <v>-623349.68071332225</v>
      </c>
      <c r="H475">
        <f t="shared" si="157"/>
        <v>1126844.5894857233</v>
      </c>
      <c r="I475">
        <f t="shared" si="158"/>
        <v>420771.63299376843</v>
      </c>
      <c r="J475">
        <f t="shared" si="159"/>
        <v>535304.29349070298</v>
      </c>
      <c r="K475">
        <f t="shared" si="164"/>
        <v>2256129.2439547088</v>
      </c>
      <c r="L475">
        <f t="shared" si="164"/>
        <v>5182199802.3069811</v>
      </c>
      <c r="M475">
        <f t="shared" si="164"/>
        <v>5182188567.0196714</v>
      </c>
      <c r="N475">
        <f t="shared" si="164"/>
        <v>2577532952209.731</v>
      </c>
      <c r="O475">
        <f t="shared" si="164"/>
        <v>388688257483.18201</v>
      </c>
      <c r="P475">
        <f t="shared" si="164"/>
        <v>1269555623425.53</v>
      </c>
      <c r="Q475">
        <f t="shared" si="164"/>
        <v>176965464149.90979</v>
      </c>
      <c r="R475">
        <f t="shared" si="164"/>
        <v>286444706180.46954</v>
      </c>
    </row>
    <row r="476" spans="1:18" x14ac:dyDescent="0.25">
      <c r="A476">
        <f t="shared" si="163"/>
        <v>191</v>
      </c>
      <c r="B476">
        <f t="shared" si="163"/>
        <v>95</v>
      </c>
      <c r="C476">
        <f t="shared" si="152"/>
        <v>1605.8673805813305</v>
      </c>
      <c r="D476">
        <f t="shared" si="153"/>
        <v>72835.227902942861</v>
      </c>
      <c r="E476">
        <f t="shared" si="154"/>
        <v>72835.149866521373</v>
      </c>
      <c r="F476">
        <f t="shared" si="155"/>
        <v>1638857.0339923264</v>
      </c>
      <c r="G476">
        <f t="shared" si="156"/>
        <v>-649337.77895356296</v>
      </c>
      <c r="H476">
        <f t="shared" si="157"/>
        <v>1156858.135063089</v>
      </c>
      <c r="I476">
        <f t="shared" si="158"/>
        <v>424357.6074626745</v>
      </c>
      <c r="J476">
        <f t="shared" si="159"/>
        <v>543802.47124124283</v>
      </c>
      <c r="K476">
        <f t="shared" si="164"/>
        <v>2282720.2417046912</v>
      </c>
      <c r="L476">
        <f t="shared" si="164"/>
        <v>5291140755.3720675</v>
      </c>
      <c r="M476">
        <f t="shared" si="164"/>
        <v>5291129402.6039896</v>
      </c>
      <c r="N476">
        <f t="shared" si="164"/>
        <v>2685541004054.6665</v>
      </c>
      <c r="O476">
        <f t="shared" si="164"/>
        <v>421762934379.34735</v>
      </c>
      <c r="P476">
        <f t="shared" si="164"/>
        <v>1338100950640.9861</v>
      </c>
      <c r="Q476">
        <f t="shared" si="164"/>
        <v>179998760091.02744</v>
      </c>
      <c r="R476">
        <f t="shared" si="164"/>
        <v>295617814283.54688</v>
      </c>
    </row>
    <row r="477" spans="1:18" x14ac:dyDescent="0.25">
      <c r="A477">
        <f t="shared" si="163"/>
        <v>192</v>
      </c>
      <c r="B477">
        <f t="shared" si="163"/>
        <v>96</v>
      </c>
      <c r="C477">
        <f t="shared" si="152"/>
        <v>1610.6930693462491</v>
      </c>
      <c r="D477">
        <f t="shared" si="153"/>
        <v>73587.863275654614</v>
      </c>
      <c r="E477">
        <f t="shared" si="154"/>
        <v>73587.785239233126</v>
      </c>
      <c r="F477">
        <f t="shared" si="155"/>
        <v>1672664.401690735</v>
      </c>
      <c r="G477">
        <f t="shared" si="156"/>
        <v>-676061.32074807724</v>
      </c>
      <c r="H477">
        <f t="shared" si="157"/>
        <v>1187621.5955670611</v>
      </c>
      <c r="I477">
        <f t="shared" si="158"/>
        <v>427850.14202432567</v>
      </c>
      <c r="J477">
        <f t="shared" si="159"/>
        <v>552390.57496703975</v>
      </c>
      <c r="K477">
        <f t="shared" si="164"/>
        <v>2294295.0943255611</v>
      </c>
      <c r="L477">
        <f t="shared" si="164"/>
        <v>5401053967.7275114</v>
      </c>
      <c r="M477">
        <f t="shared" si="164"/>
        <v>5401042497.6495638</v>
      </c>
      <c r="N477">
        <f t="shared" si="164"/>
        <v>2797485058334.2998</v>
      </c>
      <c r="O477">
        <f t="shared" si="164"/>
        <v>457188722401.2182</v>
      </c>
      <c r="P477">
        <f t="shared" si="164"/>
        <v>1410217040126.9031</v>
      </c>
      <c r="Q477">
        <f t="shared" si="164"/>
        <v>182973606018.96698</v>
      </c>
      <c r="R477">
        <f t="shared" si="164"/>
        <v>305029297538.02307</v>
      </c>
    </row>
    <row r="478" spans="1:18" x14ac:dyDescent="0.25">
      <c r="A478">
        <f t="shared" si="163"/>
        <v>193</v>
      </c>
      <c r="B478">
        <f t="shared" si="163"/>
        <v>106</v>
      </c>
      <c r="C478">
        <f t="shared" si="152"/>
        <v>1615.5187581111677</v>
      </c>
      <c r="D478">
        <f t="shared" si="153"/>
        <v>74344.403659770789</v>
      </c>
      <c r="E478">
        <f t="shared" si="154"/>
        <v>74344.325623349301</v>
      </c>
      <c r="F478">
        <f t="shared" si="155"/>
        <v>1706996.2095066917</v>
      </c>
      <c r="G478">
        <f t="shared" si="156"/>
        <v>-703534.70496577187</v>
      </c>
      <c r="H478">
        <f t="shared" si="157"/>
        <v>1219151.9238301781</v>
      </c>
      <c r="I478">
        <f t="shared" si="158"/>
        <v>431243.8801804895</v>
      </c>
      <c r="J478">
        <f t="shared" si="159"/>
        <v>561069.08414342813</v>
      </c>
      <c r="K478">
        <f t="shared" si="164"/>
        <v>2278646.881089482</v>
      </c>
      <c r="L478">
        <f t="shared" si="164"/>
        <v>5511340577.9510689</v>
      </c>
      <c r="M478">
        <f t="shared" si="164"/>
        <v>5511328991.3584414</v>
      </c>
      <c r="N478">
        <f t="shared" si="164"/>
        <v>2913474187309.7979</v>
      </c>
      <c r="O478">
        <f t="shared" si="164"/>
        <v>495110241684.72839</v>
      </c>
      <c r="P478">
        <f t="shared" si="164"/>
        <v>1486072964406.9724</v>
      </c>
      <c r="Q478">
        <f t="shared" si="164"/>
        <v>185879871726.52612</v>
      </c>
      <c r="R478">
        <f t="shared" si="164"/>
        <v>314679581771.70685</v>
      </c>
    </row>
    <row r="479" spans="1:18" x14ac:dyDescent="0.25">
      <c r="A479">
        <f t="shared" ref="A479:B494" si="165">A195</f>
        <v>194</v>
      </c>
      <c r="B479">
        <f t="shared" si="165"/>
        <v>106</v>
      </c>
      <c r="C479">
        <f t="shared" ref="C479:C526" si="166">$N$272+$N$273*A479</f>
        <v>1620.3444468760863</v>
      </c>
      <c r="D479">
        <f t="shared" ref="D479:D526" si="167">$N$272+$N$273*A479+$N$274*A479^2</f>
        <v>75104.849055291386</v>
      </c>
      <c r="E479">
        <f t="shared" ref="E479:E526" si="168">$N$272+$N$273*A479+$N$274*A479^2+$N$275*$A$286^3</f>
        <v>75104.771018869898</v>
      </c>
      <c r="F479">
        <f t="shared" ref="F479:F526" si="169">$N$272+$N$273*A479+$N$274*A479^2+$N$275*$A$286^3+$N$276*A479^4</f>
        <v>1741857.8937767255</v>
      </c>
      <c r="G479">
        <f t="shared" ref="G479:G526" si="170">$N$272+$N$273*A479+$N$274*A479^2+$N$275*$A$286^3+$N$276*A479^4+$N$277*A479^5</f>
        <v>-731772.50963478815</v>
      </c>
      <c r="H479">
        <f t="shared" ref="H479:H526" si="171">$N$272+$N$273*A479+$N$274*A479^2+$N$275*$A$286^3+$N$276*A479^4+$N$277*A479^5+$N$278*A479^6</f>
        <v>1251466.3872375779</v>
      </c>
      <c r="I479">
        <f t="shared" ref="I479:I526" si="172">$N$272+$N$273*A479+$N$274*A479^2+$N$275*$A$286^3+$N$276*A479^4+$N$277*A479^5+$N$278*A479^6+$N$279*A479^7</f>
        <v>434533.310341159</v>
      </c>
      <c r="J479">
        <f t="shared" ref="J479:J526" si="173">$N$272+$N$273*A479+$N$274*A479^2+$N$275*$A$286^3+$N$276*A479^4+$N$277*A479^5+$N$278*A479^6+$N$279*A479^7+$N$280*A479^8</f>
        <v>569838.47712474409</v>
      </c>
      <c r="K479">
        <f t="shared" si="164"/>
        <v>2293239.1037844396</v>
      </c>
      <c r="L479">
        <f t="shared" si="164"/>
        <v>5624827359.6183815</v>
      </c>
      <c r="M479">
        <f t="shared" si="164"/>
        <v>5624815654.3408794</v>
      </c>
      <c r="N479">
        <f t="shared" si="164"/>
        <v>3033699659474.8096</v>
      </c>
      <c r="O479">
        <f t="shared" si="164"/>
        <v>535646152865.23871</v>
      </c>
      <c r="P479">
        <f t="shared" si="164"/>
        <v>1565902818747.3811</v>
      </c>
      <c r="Q479">
        <f t="shared" si="164"/>
        <v>188727087970.25366</v>
      </c>
      <c r="R479">
        <f t="shared" si="164"/>
        <v>324595095490.69708</v>
      </c>
    </row>
    <row r="480" spans="1:18" x14ac:dyDescent="0.25">
      <c r="A480">
        <f t="shared" si="165"/>
        <v>195</v>
      </c>
      <c r="B480">
        <f t="shared" si="165"/>
        <v>113</v>
      </c>
      <c r="C480">
        <f t="shared" si="166"/>
        <v>1625.1701356410049</v>
      </c>
      <c r="D480">
        <f t="shared" si="167"/>
        <v>75869.199462216406</v>
      </c>
      <c r="E480">
        <f t="shared" si="168"/>
        <v>75869.121425794918</v>
      </c>
      <c r="F480">
        <f t="shared" si="169"/>
        <v>1777254.9190780746</v>
      </c>
      <c r="G480">
        <f t="shared" si="170"/>
        <v>-760789.49302271171</v>
      </c>
      <c r="H480">
        <f t="shared" si="171"/>
        <v>1284582.5718029661</v>
      </c>
      <c r="I480">
        <f t="shared" si="172"/>
        <v>437712.76252417557</v>
      </c>
      <c r="J480">
        <f t="shared" si="173"/>
        <v>578699.23107673239</v>
      </c>
      <c r="K480">
        <f t="shared" si="164"/>
        <v>2286658.5191245349</v>
      </c>
      <c r="L480">
        <f t="shared" si="164"/>
        <v>5739001756.9591169</v>
      </c>
      <c r="M480">
        <f t="shared" si="164"/>
        <v>5738989933.479784</v>
      </c>
      <c r="N480">
        <f t="shared" si="164"/>
        <v>3158233400544.502</v>
      </c>
      <c r="O480">
        <f t="shared" si="164"/>
        <v>578972603888.17786</v>
      </c>
      <c r="P480">
        <f t="shared" si="164"/>
        <v>1649862080887.6951</v>
      </c>
      <c r="Q480">
        <f t="shared" si="164"/>
        <v>191493552161.21484</v>
      </c>
      <c r="R480">
        <f t="shared" si="164"/>
        <v>334762026791.578</v>
      </c>
    </row>
    <row r="481" spans="1:18" x14ac:dyDescent="0.25">
      <c r="A481">
        <f t="shared" si="165"/>
        <v>196</v>
      </c>
      <c r="B481">
        <f t="shared" si="165"/>
        <v>122</v>
      </c>
      <c r="C481">
        <f t="shared" si="166"/>
        <v>1629.9958244059235</v>
      </c>
      <c r="D481">
        <f t="shared" si="167"/>
        <v>76637.454880545847</v>
      </c>
      <c r="E481">
        <f t="shared" si="168"/>
        <v>76637.376844124359</v>
      </c>
      <c r="F481">
        <f t="shared" si="169"/>
        <v>1813192.7782286871</v>
      </c>
      <c r="G481">
        <f t="shared" si="170"/>
        <v>-790600.59471677803</v>
      </c>
      <c r="H481">
        <f t="shared" si="171"/>
        <v>1318518.3862713729</v>
      </c>
      <c r="I481">
        <f t="shared" si="172"/>
        <v>440776.40500480437</v>
      </c>
      <c r="J481">
        <f t="shared" si="173"/>
        <v>587651.82190954743</v>
      </c>
      <c r="K481">
        <f t="shared" si="164"/>
        <v>2274051.406425701</v>
      </c>
      <c r="L481">
        <f t="shared" si="164"/>
        <v>5854614835.5768471</v>
      </c>
      <c r="M481">
        <f t="shared" si="164"/>
        <v>5854602893.598362</v>
      </c>
      <c r="N481">
        <f t="shared" si="164"/>
        <v>3287225646866.7773</v>
      </c>
      <c r="O481">
        <f t="shared" si="164"/>
        <v>625242221795.63403</v>
      </c>
      <c r="P481">
        <f t="shared" si="164"/>
        <v>1738169031333.415</v>
      </c>
      <c r="Q481">
        <f t="shared" si="164"/>
        <v>194176304650.13815</v>
      </c>
      <c r="R481">
        <f t="shared" si="164"/>
        <v>345191291633.06451</v>
      </c>
    </row>
    <row r="482" spans="1:18" x14ac:dyDescent="0.25">
      <c r="A482">
        <f t="shared" si="165"/>
        <v>197</v>
      </c>
      <c r="B482">
        <f t="shared" si="165"/>
        <v>122</v>
      </c>
      <c r="C482">
        <f t="shared" si="166"/>
        <v>1634.8215131708421</v>
      </c>
      <c r="D482">
        <f t="shared" si="167"/>
        <v>77409.615310279711</v>
      </c>
      <c r="E482">
        <f t="shared" si="168"/>
        <v>77409.537273858223</v>
      </c>
      <c r="F482">
        <f t="shared" si="169"/>
        <v>1849676.9922872193</v>
      </c>
      <c r="G482">
        <f t="shared" si="170"/>
        <v>-821220.93670408265</v>
      </c>
      <c r="H482">
        <f t="shared" si="171"/>
        <v>1353292.0662486928</v>
      </c>
      <c r="I482">
        <f t="shared" si="172"/>
        <v>443718.24091485853</v>
      </c>
      <c r="J482">
        <f t="shared" si="173"/>
        <v>596696.72421147185</v>
      </c>
      <c r="K482">
        <f t="shared" si="164"/>
        <v>2288628.9307125164</v>
      </c>
      <c r="L482">
        <f t="shared" si="164"/>
        <v>5973375480.3497829</v>
      </c>
      <c r="M482">
        <f t="shared" si="164"/>
        <v>5973363417.8580246</v>
      </c>
      <c r="N482">
        <f t="shared" si="164"/>
        <v>3420853669494.5757</v>
      </c>
      <c r="O482">
        <f t="shared" si="164"/>
        <v>674604219673.68677</v>
      </c>
      <c r="P482">
        <f t="shared" si="164"/>
        <v>1831069228191.4917</v>
      </c>
      <c r="Q482">
        <f t="shared" si="164"/>
        <v>196777624953.79321</v>
      </c>
      <c r="R482">
        <f t="shared" si="164"/>
        <v>355901401567.99371</v>
      </c>
    </row>
    <row r="483" spans="1:18" x14ac:dyDescent="0.25">
      <c r="A483">
        <f t="shared" si="165"/>
        <v>198</v>
      </c>
      <c r="B483">
        <f t="shared" si="165"/>
        <v>125</v>
      </c>
      <c r="C483">
        <f t="shared" si="166"/>
        <v>1639.6472019357607</v>
      </c>
      <c r="D483">
        <f t="shared" si="167"/>
        <v>78185.680751417996</v>
      </c>
      <c r="E483">
        <f t="shared" si="168"/>
        <v>78185.602714996508</v>
      </c>
      <c r="F483">
        <f t="shared" si="169"/>
        <v>1886713.1105530374</v>
      </c>
      <c r="G483">
        <f t="shared" si="170"/>
        <v>-852665.82445178833</v>
      </c>
      <c r="H483">
        <f t="shared" si="171"/>
        <v>1388922.1783580086</v>
      </c>
      <c r="I483">
        <f t="shared" si="172"/>
        <v>446532.10479097709</v>
      </c>
      <c r="J483">
        <f t="shared" si="173"/>
        <v>605834.41118348588</v>
      </c>
      <c r="K483">
        <f t="shared" si="164"/>
        <v>2294156.146331829</v>
      </c>
      <c r="L483">
        <f t="shared" si="164"/>
        <v>6093469879.3747997</v>
      </c>
      <c r="M483">
        <f t="shared" si="164"/>
        <v>6093457696.2285204</v>
      </c>
      <c r="N483">
        <f t="shared" si="164"/>
        <v>3559214698880.0796</v>
      </c>
      <c r="O483">
        <f t="shared" si="164"/>
        <v>727252190269.16089</v>
      </c>
      <c r="P483">
        <f t="shared" si="164"/>
        <v>1928757602615.1665</v>
      </c>
      <c r="Q483">
        <f t="shared" si="164"/>
        <v>199279303207.8624</v>
      </c>
      <c r="R483">
        <f t="shared" si="164"/>
        <v>366883890796.24518</v>
      </c>
    </row>
    <row r="484" spans="1:18" x14ac:dyDescent="0.25">
      <c r="A484">
        <f t="shared" si="165"/>
        <v>199</v>
      </c>
      <c r="B484">
        <f t="shared" si="165"/>
        <v>132</v>
      </c>
      <c r="C484">
        <f t="shared" si="166"/>
        <v>1644.4728907006793</v>
      </c>
      <c r="D484">
        <f t="shared" si="167"/>
        <v>78965.651203960704</v>
      </c>
      <c r="E484">
        <f t="shared" si="168"/>
        <v>78965.573167539216</v>
      </c>
      <c r="F484">
        <f t="shared" si="169"/>
        <v>1924306.7105662168</v>
      </c>
      <c r="G484">
        <f t="shared" si="170"/>
        <v>-884950.74798733112</v>
      </c>
      <c r="H484">
        <f t="shared" si="171"/>
        <v>1425427.6244227078</v>
      </c>
      <c r="I484">
        <f t="shared" si="172"/>
        <v>449211.65907166502</v>
      </c>
      <c r="J484">
        <f t="shared" si="173"/>
        <v>615065.35457482655</v>
      </c>
      <c r="K484">
        <f t="shared" si="164"/>
        <v>2287574.2451044689</v>
      </c>
      <c r="L484">
        <f t="shared" si="164"/>
        <v>6214744562.1477346</v>
      </c>
      <c r="M484">
        <f t="shared" si="164"/>
        <v>6214732258.3617592</v>
      </c>
      <c r="N484">
        <f t="shared" si="164"/>
        <v>3702448316782.5845</v>
      </c>
      <c r="O484">
        <f t="shared" si="164"/>
        <v>783371470784.80554</v>
      </c>
      <c r="P484">
        <f t="shared" si="164"/>
        <v>2031467616998.5166</v>
      </c>
      <c r="Q484">
        <f t="shared" si="164"/>
        <v>201672540191.92288</v>
      </c>
      <c r="R484">
        <f t="shared" si="164"/>
        <v>378143030568.64935</v>
      </c>
    </row>
    <row r="485" spans="1:18" x14ac:dyDescent="0.25">
      <c r="A485">
        <f t="shared" si="165"/>
        <v>200</v>
      </c>
      <c r="B485">
        <f t="shared" si="165"/>
        <v>128</v>
      </c>
      <c r="C485">
        <f t="shared" si="166"/>
        <v>1649.2985794655979</v>
      </c>
      <c r="D485">
        <f t="shared" si="167"/>
        <v>79749.526667907834</v>
      </c>
      <c r="E485">
        <f t="shared" si="168"/>
        <v>79749.448631486346</v>
      </c>
      <c r="F485">
        <f t="shared" si="169"/>
        <v>1962463.3981075422</v>
      </c>
      <c r="G485">
        <f t="shared" si="170"/>
        <v>-918091.38297863305</v>
      </c>
      <c r="H485">
        <f t="shared" si="171"/>
        <v>1462827.6456763712</v>
      </c>
      <c r="I485">
        <f t="shared" si="172"/>
        <v>451750.39054267667</v>
      </c>
      <c r="J485">
        <f t="shared" si="173"/>
        <v>624390.0246196544</v>
      </c>
      <c r="K485">
        <f t="shared" si="164"/>
        <v>2314349.3678840459</v>
      </c>
      <c r="L485">
        <f t="shared" si="164"/>
        <v>6339587508.9283581</v>
      </c>
      <c r="M485">
        <f t="shared" si="164"/>
        <v>6339575082.1764193</v>
      </c>
      <c r="N485">
        <f t="shared" si="164"/>
        <v>3850760214665.8862</v>
      </c>
      <c r="O485">
        <f t="shared" si="164"/>
        <v>843126835277.66162</v>
      </c>
      <c r="P485">
        <f t="shared" si="164"/>
        <v>2139490253461.7817</v>
      </c>
      <c r="Q485">
        <f t="shared" si="164"/>
        <v>203962783639.48196</v>
      </c>
      <c r="R485">
        <f t="shared" si="164"/>
        <v>389703075382.22998</v>
      </c>
    </row>
    <row r="486" spans="1:18" x14ac:dyDescent="0.25">
      <c r="A486">
        <f t="shared" si="165"/>
        <v>201</v>
      </c>
      <c r="B486">
        <f t="shared" si="165"/>
        <v>112</v>
      </c>
      <c r="C486">
        <f t="shared" si="166"/>
        <v>1654.1242682305165</v>
      </c>
      <c r="D486">
        <f t="shared" si="167"/>
        <v>80537.307143259386</v>
      </c>
      <c r="E486">
        <f t="shared" si="168"/>
        <v>80537.229106837898</v>
      </c>
      <c r="F486">
        <f t="shared" si="169"/>
        <v>2001188.8071985072</v>
      </c>
      <c r="G486">
        <f t="shared" si="170"/>
        <v>-952103.59181430563</v>
      </c>
      <c r="H486">
        <f t="shared" si="171"/>
        <v>1501141.8269994613</v>
      </c>
      <c r="I486">
        <f t="shared" si="172"/>
        <v>454141.60673037358</v>
      </c>
      <c r="J486">
        <f t="shared" si="173"/>
        <v>633808.88997499447</v>
      </c>
      <c r="K486">
        <f t="shared" si="164"/>
        <v>2378147.2586655058</v>
      </c>
      <c r="L486">
        <f t="shared" si="164"/>
        <v>6468230029.0876093</v>
      </c>
      <c r="M486">
        <f t="shared" si="164"/>
        <v>6468217476.8873663</v>
      </c>
      <c r="N486">
        <f t="shared" si="164"/>
        <v>4004308388307.772</v>
      </c>
      <c r="O486">
        <f t="shared" si="164"/>
        <v>906714533294.26831</v>
      </c>
      <c r="P486">
        <f t="shared" si="164"/>
        <v>2253090541542.0327</v>
      </c>
      <c r="Q486">
        <f t="shared" si="164"/>
        <v>206142883787.7377</v>
      </c>
      <c r="R486">
        <f t="shared" si="164"/>
        <v>401571748363.98022</v>
      </c>
    </row>
    <row r="487" spans="1:18" x14ac:dyDescent="0.25">
      <c r="A487">
        <f t="shared" si="165"/>
        <v>202</v>
      </c>
      <c r="B487">
        <f t="shared" si="165"/>
        <v>147</v>
      </c>
      <c r="C487">
        <f t="shared" si="166"/>
        <v>1658.9499569954351</v>
      </c>
      <c r="D487">
        <f t="shared" si="167"/>
        <v>81328.99263001536</v>
      </c>
      <c r="E487">
        <f t="shared" si="168"/>
        <v>81328.914593593872</v>
      </c>
      <c r="F487">
        <f t="shared" si="169"/>
        <v>2040488.600101315</v>
      </c>
      <c r="G487">
        <f t="shared" si="170"/>
        <v>-987003.42468386097</v>
      </c>
      <c r="H487">
        <f t="shared" si="171"/>
        <v>1540390.1011827858</v>
      </c>
      <c r="I487">
        <f t="shared" si="172"/>
        <v>456378.43224263308</v>
      </c>
      <c r="J487">
        <f t="shared" si="173"/>
        <v>643322.41766006639</v>
      </c>
      <c r="K487">
        <f t="shared" si="164"/>
        <v>2285992.6724584978</v>
      </c>
      <c r="L487">
        <f t="shared" si="164"/>
        <v>6590515927.3798685</v>
      </c>
      <c r="M487">
        <f t="shared" si="164"/>
        <v>6590503257.0815697</v>
      </c>
      <c r="N487">
        <f t="shared" si="164"/>
        <v>4162993845103.9941</v>
      </c>
      <c r="O487">
        <f t="shared" si="164"/>
        <v>974465960953.5271</v>
      </c>
      <c r="P487">
        <f t="shared" si="164"/>
        <v>2372348810741.1655</v>
      </c>
      <c r="Q487">
        <f t="shared" si="164"/>
        <v>208147119766.16431</v>
      </c>
      <c r="R487">
        <f t="shared" si="164"/>
        <v>413674617882.20087</v>
      </c>
    </row>
    <row r="488" spans="1:18" x14ac:dyDescent="0.25">
      <c r="A488">
        <f t="shared" si="165"/>
        <v>203</v>
      </c>
      <c r="B488">
        <f t="shared" si="165"/>
        <v>135</v>
      </c>
      <c r="C488">
        <f t="shared" si="166"/>
        <v>1663.7756457603537</v>
      </c>
      <c r="D488">
        <f t="shared" si="167"/>
        <v>82124.583128175756</v>
      </c>
      <c r="E488">
        <f t="shared" si="168"/>
        <v>82124.505091754269</v>
      </c>
      <c r="F488">
        <f t="shared" si="169"/>
        <v>2080368.4673188778</v>
      </c>
      <c r="G488">
        <f t="shared" si="170"/>
        <v>-1022807.1206579164</v>
      </c>
      <c r="H488">
        <f t="shared" si="171"/>
        <v>1580592.7532177528</v>
      </c>
      <c r="I488">
        <f t="shared" si="172"/>
        <v>458453.80505692656</v>
      </c>
      <c r="J488">
        <f t="shared" si="173"/>
        <v>652931.07299716852</v>
      </c>
      <c r="K488">
        <f t="shared" si="164"/>
        <v>2337154.9750699862</v>
      </c>
      <c r="L488">
        <f t="shared" si="164"/>
        <v>6722291741.5320425</v>
      </c>
      <c r="M488">
        <f t="shared" si="164"/>
        <v>6722278945.1907988</v>
      </c>
      <c r="N488">
        <f t="shared" si="164"/>
        <v>4327371278553.5205</v>
      </c>
      <c r="O488">
        <f t="shared" si="164"/>
        <v>1046410582216.1152</v>
      </c>
      <c r="P488">
        <f t="shared" si="164"/>
        <v>2497846709706.1074</v>
      </c>
      <c r="Q488">
        <f t="shared" si="164"/>
        <v>210056127068.80905</v>
      </c>
      <c r="R488">
        <f t="shared" si="164"/>
        <v>426142712920.5246</v>
      </c>
    </row>
    <row r="489" spans="1:18" x14ac:dyDescent="0.25">
      <c r="A489">
        <f t="shared" si="165"/>
        <v>204</v>
      </c>
      <c r="B489">
        <f t="shared" si="165"/>
        <v>164</v>
      </c>
      <c r="C489">
        <f t="shared" si="166"/>
        <v>1668.6013345252723</v>
      </c>
      <c r="D489">
        <f t="shared" si="167"/>
        <v>82924.078637740575</v>
      </c>
      <c r="E489">
        <f t="shared" si="168"/>
        <v>82924.000601319087</v>
      </c>
      <c r="F489">
        <f t="shared" si="169"/>
        <v>2120834.127594817</v>
      </c>
      <c r="G489">
        <f t="shared" si="170"/>
        <v>-1059531.1087684077</v>
      </c>
      <c r="H489">
        <f t="shared" si="171"/>
        <v>1621770.4246134046</v>
      </c>
      <c r="I489">
        <f t="shared" si="172"/>
        <v>460360.47275515529</v>
      </c>
      <c r="J489">
        <f t="shared" si="173"/>
        <v>662635.31955424463</v>
      </c>
      <c r="K489">
        <f t="shared" si="164"/>
        <v>2263825.1758552301</v>
      </c>
      <c r="L489">
        <f t="shared" si="164"/>
        <v>6849230616.1250038</v>
      </c>
      <c r="M489">
        <f t="shared" si="164"/>
        <v>6849217699.5303354</v>
      </c>
      <c r="N489">
        <f t="shared" si="164"/>
        <v>4497241790073.0176</v>
      </c>
      <c r="O489">
        <f t="shared" si="164"/>
        <v>1122953723547.6875</v>
      </c>
      <c r="P489">
        <f t="shared" si="164"/>
        <v>2629607396347.4692</v>
      </c>
      <c r="Q489">
        <f t="shared" si="164"/>
        <v>211780793536.28638</v>
      </c>
      <c r="R489">
        <f t="shared" si="164"/>
        <v>438868249231.94214</v>
      </c>
    </row>
    <row r="490" spans="1:18" x14ac:dyDescent="0.25">
      <c r="A490">
        <f t="shared" si="165"/>
        <v>205</v>
      </c>
      <c r="B490">
        <f t="shared" si="165"/>
        <v>160</v>
      </c>
      <c r="C490">
        <f t="shared" si="166"/>
        <v>1673.4270232901908</v>
      </c>
      <c r="D490">
        <f t="shared" si="167"/>
        <v>83727.479158709815</v>
      </c>
      <c r="E490">
        <f t="shared" si="168"/>
        <v>83727.401122288327</v>
      </c>
      <c r="F490">
        <f t="shared" si="169"/>
        <v>2161891.327913464</v>
      </c>
      <c r="G490">
        <f t="shared" si="170"/>
        <v>-1097192.009088791</v>
      </c>
      <c r="H490">
        <f t="shared" si="171"/>
        <v>1663944.117740246</v>
      </c>
      <c r="I490">
        <f t="shared" si="172"/>
        <v>462090.98870486231</v>
      </c>
      <c r="J490">
        <f t="shared" si="173"/>
        <v>672435.619089304</v>
      </c>
      <c r="K490">
        <f t="shared" si="164"/>
        <v>2290461.3548250077</v>
      </c>
      <c r="L490">
        <f t="shared" si="164"/>
        <v>6983523572.9413996</v>
      </c>
      <c r="M490">
        <f t="shared" si="164"/>
        <v>6983510530.333436</v>
      </c>
      <c r="N490">
        <f t="shared" si="164"/>
        <v>4673082334082.5088</v>
      </c>
      <c r="O490">
        <f t="shared" si="164"/>
        <v>1204181431851.2061</v>
      </c>
      <c r="P490">
        <f t="shared" si="164"/>
        <v>2768177590444.689</v>
      </c>
      <c r="Q490">
        <f t="shared" si="164"/>
        <v>213380238325.85162</v>
      </c>
      <c r="R490">
        <f t="shared" si="164"/>
        <v>451954508021.90698</v>
      </c>
    </row>
    <row r="491" spans="1:18" x14ac:dyDescent="0.25">
      <c r="A491">
        <f t="shared" si="165"/>
        <v>206</v>
      </c>
      <c r="B491">
        <f t="shared" si="165"/>
        <v>139</v>
      </c>
      <c r="C491">
        <f t="shared" si="166"/>
        <v>1678.2527120551094</v>
      </c>
      <c r="D491">
        <f t="shared" si="167"/>
        <v>84534.784691083478</v>
      </c>
      <c r="E491">
        <f t="shared" si="168"/>
        <v>84534.70665466199</v>
      </c>
      <c r="F491">
        <f t="shared" si="169"/>
        <v>2203545.8434998575</v>
      </c>
      <c r="G491">
        <f t="shared" si="170"/>
        <v>-1135806.6338142576</v>
      </c>
      <c r="H491">
        <f t="shared" si="171"/>
        <v>1707135.200200846</v>
      </c>
      <c r="I491">
        <f t="shared" si="172"/>
        <v>463637.70818640152</v>
      </c>
      <c r="J491">
        <f t="shared" si="173"/>
        <v>682332.43149682286</v>
      </c>
      <c r="K491">
        <f t="shared" si="164"/>
        <v>2369298.9115690095</v>
      </c>
      <c r="L491">
        <f t="shared" si="164"/>
        <v>7122648473.6237202</v>
      </c>
      <c r="M491">
        <f t="shared" si="164"/>
        <v>7122635301.7397585</v>
      </c>
      <c r="N491">
        <f t="shared" si="164"/>
        <v>4855001717982.0059</v>
      </c>
      <c r="O491">
        <f t="shared" si="164"/>
        <v>1290372482981.6753</v>
      </c>
      <c r="P491">
        <f t="shared" si="164"/>
        <v>2913836027500.1265</v>
      </c>
      <c r="Q491">
        <f t="shared" si="164"/>
        <v>214831052490.46298</v>
      </c>
      <c r="R491">
        <f t="shared" si="164"/>
        <v>465387877977.41034</v>
      </c>
    </row>
    <row r="492" spans="1:18" x14ac:dyDescent="0.25">
      <c r="A492">
        <f t="shared" si="165"/>
        <v>207</v>
      </c>
      <c r="B492">
        <f t="shared" si="165"/>
        <v>136</v>
      </c>
      <c r="C492">
        <f t="shared" si="166"/>
        <v>1683.078400820028</v>
      </c>
      <c r="D492">
        <f t="shared" si="167"/>
        <v>85345.995234861562</v>
      </c>
      <c r="E492">
        <f t="shared" si="168"/>
        <v>85345.917198440075</v>
      </c>
      <c r="F492">
        <f t="shared" si="169"/>
        <v>2245803.4778197482</v>
      </c>
      <c r="G492">
        <f t="shared" si="170"/>
        <v>-1175391.988341934</v>
      </c>
      <c r="H492">
        <f t="shared" si="171"/>
        <v>1751365.4092272404</v>
      </c>
      <c r="I492">
        <f t="shared" si="172"/>
        <v>464992.78446569247</v>
      </c>
      <c r="J492">
        <f t="shared" si="173"/>
        <v>692326.21475631197</v>
      </c>
      <c r="K492">
        <f t="shared" si="164"/>
        <v>2393451.5782838552</v>
      </c>
      <c r="L492">
        <f t="shared" si="164"/>
        <v>7260743287.9251299</v>
      </c>
      <c r="M492">
        <f t="shared" si="164"/>
        <v>7260729988.9650135</v>
      </c>
      <c r="N492">
        <f t="shared" si="164"/>
        <v>5043022420937.3096</v>
      </c>
      <c r="O492">
        <f t="shared" si="164"/>
        <v>1381866051375.2341</v>
      </c>
      <c r="P492">
        <f t="shared" si="164"/>
        <v>3066804443742.3892</v>
      </c>
      <c r="Q492">
        <f t="shared" si="164"/>
        <v>216091830063.78326</v>
      </c>
      <c r="R492">
        <f t="shared" si="164"/>
        <v>479127293404.38928</v>
      </c>
    </row>
    <row r="493" spans="1:18" x14ac:dyDescent="0.25">
      <c r="A493">
        <f t="shared" si="165"/>
        <v>208</v>
      </c>
      <c r="B493">
        <f t="shared" si="165"/>
        <v>141</v>
      </c>
      <c r="C493">
        <f t="shared" si="166"/>
        <v>1687.9040895849466</v>
      </c>
      <c r="D493">
        <f t="shared" si="167"/>
        <v>86161.110790044069</v>
      </c>
      <c r="E493">
        <f t="shared" si="168"/>
        <v>86161.032753622581</v>
      </c>
      <c r="F493">
        <f t="shared" si="169"/>
        <v>2288670.0625795941</v>
      </c>
      <c r="G493">
        <f t="shared" si="170"/>
        <v>-1215965.2723510978</v>
      </c>
      <c r="H493">
        <f t="shared" si="171"/>
        <v>1796656.8561051018</v>
      </c>
      <c r="I493">
        <f t="shared" si="172"/>
        <v>466148.16481212969</v>
      </c>
      <c r="J493">
        <f t="shared" si="173"/>
        <v>702417.42488317308</v>
      </c>
      <c r="K493">
        <f t="shared" si="164"/>
        <v>2392912.2623746325</v>
      </c>
      <c r="L493">
        <f t="shared" si="164"/>
        <v>7399459460.3314562</v>
      </c>
      <c r="M493">
        <f t="shared" si="164"/>
        <v>7399446034.9343014</v>
      </c>
      <c r="N493">
        <f t="shared" si="164"/>
        <v>5237365270271.4355</v>
      </c>
      <c r="O493">
        <f t="shared" si="164"/>
        <v>1478914465651.6824</v>
      </c>
      <c r="P493">
        <f t="shared" si="164"/>
        <v>3227469221237.0469</v>
      </c>
      <c r="Q493">
        <f t="shared" si="164"/>
        <v>217162677656.23941</v>
      </c>
      <c r="R493">
        <f t="shared" si="164"/>
        <v>493192176946.69104</v>
      </c>
    </row>
    <row r="494" spans="1:18" x14ac:dyDescent="0.25">
      <c r="A494">
        <f t="shared" si="165"/>
        <v>209</v>
      </c>
      <c r="B494">
        <f t="shared" si="165"/>
        <v>165</v>
      </c>
      <c r="C494">
        <f t="shared" si="166"/>
        <v>1692.7297783498652</v>
      </c>
      <c r="D494">
        <f t="shared" si="167"/>
        <v>86980.131356630998</v>
      </c>
      <c r="E494">
        <f t="shared" si="168"/>
        <v>86980.05332020951</v>
      </c>
      <c r="F494">
        <f t="shared" si="169"/>
        <v>2332151.4577265624</v>
      </c>
      <c r="G494">
        <f t="shared" si="170"/>
        <v>-1257543.8808833808</v>
      </c>
      <c r="H494">
        <f t="shared" si="171"/>
        <v>1843032.0306247105</v>
      </c>
      <c r="I494">
        <f t="shared" si="172"/>
        <v>467095.5864612821</v>
      </c>
      <c r="J494">
        <f t="shared" si="173"/>
        <v>712606.51588203991</v>
      </c>
      <c r="K494">
        <f t="shared" si="164"/>
        <v>2333958.2756569283</v>
      </c>
      <c r="L494">
        <f t="shared" si="164"/>
        <v>7536867032.4690952</v>
      </c>
      <c r="M494">
        <f t="shared" si="164"/>
        <v>7536853482.9908199</v>
      </c>
      <c r="N494">
        <f t="shared" si="164"/>
        <v>5438160839020.0801</v>
      </c>
      <c r="O494">
        <f t="shared" si="164"/>
        <v>1581831629052.926</v>
      </c>
      <c r="P494">
        <f t="shared" si="164"/>
        <v>3396158892563.5376</v>
      </c>
      <c r="Q494">
        <f t="shared" si="164"/>
        <v>218024172573.07684</v>
      </c>
      <c r="R494">
        <f t="shared" si="164"/>
        <v>507572913552.29895</v>
      </c>
    </row>
    <row r="495" spans="1:18" x14ac:dyDescent="0.25">
      <c r="A495">
        <f t="shared" ref="A495:B510" si="174">A211</f>
        <v>210</v>
      </c>
      <c r="B495">
        <f t="shared" si="174"/>
        <v>207</v>
      </c>
      <c r="C495">
        <f t="shared" si="166"/>
        <v>1697.5554671147838</v>
      </c>
      <c r="D495">
        <f t="shared" si="167"/>
        <v>87803.056934622349</v>
      </c>
      <c r="E495">
        <f t="shared" si="168"/>
        <v>87802.978898200861</v>
      </c>
      <c r="F495">
        <f t="shared" si="169"/>
        <v>2376253.551448531</v>
      </c>
      <c r="G495">
        <f t="shared" si="170"/>
        <v>-1300145.4054229786</v>
      </c>
      <c r="H495">
        <f t="shared" si="171"/>
        <v>1890513.805558702</v>
      </c>
      <c r="I495">
        <f t="shared" si="172"/>
        <v>467826.5725219592</v>
      </c>
      <c r="J495">
        <f t="shared" si="173"/>
        <v>722893.93970274169</v>
      </c>
      <c r="K495">
        <f t="shared" si="164"/>
        <v>2221755.6005457714</v>
      </c>
      <c r="L495">
        <f t="shared" si="164"/>
        <v>7673069190.4935999</v>
      </c>
      <c r="M495">
        <f t="shared" si="164"/>
        <v>7673055519.1340504</v>
      </c>
      <c r="N495">
        <f t="shared" si="164"/>
        <v>5645597214650.457</v>
      </c>
      <c r="O495">
        <f t="shared" si="164"/>
        <v>1690916378289.3264</v>
      </c>
      <c r="P495">
        <f t="shared" si="164"/>
        <v>3573259819141.5444</v>
      </c>
      <c r="Q495">
        <f t="shared" si="164"/>
        <v>218668064605.61987</v>
      </c>
      <c r="R495">
        <f t="shared" si="164"/>
        <v>522276412816.91418</v>
      </c>
    </row>
    <row r="496" spans="1:18" x14ac:dyDescent="0.25">
      <c r="A496">
        <f t="shared" si="174"/>
        <v>211</v>
      </c>
      <c r="B496">
        <f t="shared" si="174"/>
        <v>172</v>
      </c>
      <c r="C496">
        <f t="shared" si="166"/>
        <v>1702.3811558797024</v>
      </c>
      <c r="D496">
        <f t="shared" si="167"/>
        <v>88629.887524018122</v>
      </c>
      <c r="E496">
        <f t="shared" si="168"/>
        <v>88629.809487596634</v>
      </c>
      <c r="F496">
        <f t="shared" si="169"/>
        <v>2420982.2601740854</v>
      </c>
      <c r="G496">
        <f t="shared" si="170"/>
        <v>-1343787.6349768583</v>
      </c>
      <c r="H496">
        <f t="shared" si="171"/>
        <v>1939125.4411666021</v>
      </c>
      <c r="I496">
        <f t="shared" si="172"/>
        <v>468332.42782725953</v>
      </c>
      <c r="J496">
        <f t="shared" si="173"/>
        <v>733280.14619906771</v>
      </c>
      <c r="K496">
        <f t="shared" si="164"/>
        <v>2342066.4822716941</v>
      </c>
      <c r="L496">
        <f t="shared" si="164"/>
        <v>7824797865.2118406</v>
      </c>
      <c r="M496">
        <f t="shared" si="164"/>
        <v>7824784059.3439407</v>
      </c>
      <c r="N496">
        <f t="shared" si="164"/>
        <v>5860322315764.123</v>
      </c>
      <c r="O496">
        <f t="shared" si="164"/>
        <v>1806227500447.1301</v>
      </c>
      <c r="P496">
        <f t="shared" si="164"/>
        <v>3759540447011.8076</v>
      </c>
      <c r="Q496">
        <f t="shared" si="164"/>
        <v>219174186183.40268</v>
      </c>
      <c r="R496">
        <f t="shared" si="164"/>
        <v>537447554023.43365</v>
      </c>
    </row>
    <row r="497" spans="1:18" x14ac:dyDescent="0.25">
      <c r="A497">
        <f t="shared" si="174"/>
        <v>212</v>
      </c>
      <c r="B497">
        <f t="shared" si="174"/>
        <v>206</v>
      </c>
      <c r="C497">
        <f t="shared" si="166"/>
        <v>1707.206844644621</v>
      </c>
      <c r="D497">
        <f t="shared" si="167"/>
        <v>89460.623124818318</v>
      </c>
      <c r="E497">
        <f t="shared" si="168"/>
        <v>89460.54508839683</v>
      </c>
      <c r="F497">
        <f t="shared" si="169"/>
        <v>2466343.5285725216</v>
      </c>
      <c r="G497">
        <f t="shared" si="170"/>
        <v>-1388488.557154967</v>
      </c>
      <c r="H497">
        <f t="shared" si="171"/>
        <v>1988890.5897261472</v>
      </c>
      <c r="I497">
        <f t="shared" si="172"/>
        <v>468604.23472919664</v>
      </c>
      <c r="J497">
        <f t="shared" si="173"/>
        <v>743765.58309049672</v>
      </c>
      <c r="K497">
        <f t="shared" si="164"/>
        <v>2253621.9904078594</v>
      </c>
      <c r="L497">
        <f t="shared" si="164"/>
        <v>7966387749.1533527</v>
      </c>
      <c r="M497">
        <f t="shared" si="164"/>
        <v>7966373818.9366627</v>
      </c>
      <c r="N497">
        <f t="shared" si="164"/>
        <v>6081834309833.7852</v>
      </c>
      <c r="O497">
        <f t="shared" si="164"/>
        <v>1928472573071.8298</v>
      </c>
      <c r="P497">
        <f t="shared" si="164"/>
        <v>3954866397414.2544</v>
      </c>
      <c r="Q497">
        <f t="shared" si="164"/>
        <v>219396906297.42758</v>
      </c>
      <c r="R497">
        <f t="shared" si="164"/>
        <v>552880853605.71326</v>
      </c>
    </row>
    <row r="498" spans="1:18" x14ac:dyDescent="0.25">
      <c r="A498">
        <f t="shared" si="174"/>
        <v>213</v>
      </c>
      <c r="B498">
        <f t="shared" si="174"/>
        <v>208</v>
      </c>
      <c r="C498">
        <f t="shared" si="166"/>
        <v>1712.0325334095396</v>
      </c>
      <c r="D498">
        <f t="shared" si="167"/>
        <v>90295.263737022935</v>
      </c>
      <c r="E498">
        <f t="shared" si="168"/>
        <v>90295.185700601447</v>
      </c>
      <c r="F498">
        <f t="shared" si="169"/>
        <v>2512343.3295538435</v>
      </c>
      <c r="G498">
        <f t="shared" si="170"/>
        <v>-1434266.3592504407</v>
      </c>
      <c r="H498">
        <f t="shared" si="171"/>
        <v>2039833.3000913905</v>
      </c>
      <c r="I498">
        <f t="shared" si="172"/>
        <v>468632.84883650858</v>
      </c>
      <c r="J498">
        <f t="shared" si="173"/>
        <v>754350.69592706626</v>
      </c>
      <c r="K498">
        <f t="shared" si="164"/>
        <v>2262113.8615543181</v>
      </c>
      <c r="L498">
        <f t="shared" si="164"/>
        <v>8115715087.6239271</v>
      </c>
      <c r="M498">
        <f t="shared" si="164"/>
        <v>8115701027.4546499</v>
      </c>
      <c r="N498">
        <f t="shared" si="164"/>
        <v>6310823913992.5977</v>
      </c>
      <c r="O498">
        <f t="shared" si="164"/>
        <v>2057716687346.9624</v>
      </c>
      <c r="P498">
        <f t="shared" si="164"/>
        <v>4160071364772.8945</v>
      </c>
      <c r="Q498">
        <f t="shared" si="164"/>
        <v>219421839007.50592</v>
      </c>
      <c r="R498">
        <f t="shared" si="164"/>
        <v>568731205820.14355</v>
      </c>
    </row>
    <row r="499" spans="1:18" x14ac:dyDescent="0.25">
      <c r="A499">
        <f t="shared" si="174"/>
        <v>214</v>
      </c>
      <c r="B499">
        <f t="shared" si="174"/>
        <v>216</v>
      </c>
      <c r="C499">
        <f t="shared" si="166"/>
        <v>1716.8582221744582</v>
      </c>
      <c r="D499">
        <f t="shared" si="167"/>
        <v>91133.809360631974</v>
      </c>
      <c r="E499">
        <f t="shared" si="168"/>
        <v>91133.731324210486</v>
      </c>
      <c r="F499">
        <f t="shared" si="169"/>
        <v>2558987.6642687661</v>
      </c>
      <c r="G499">
        <f t="shared" si="170"/>
        <v>-1481139.4293198087</v>
      </c>
      <c r="H499">
        <f t="shared" si="171"/>
        <v>2091978.022277595</v>
      </c>
      <c r="I499">
        <f t="shared" si="172"/>
        <v>468408.89469525265</v>
      </c>
      <c r="J499">
        <f t="shared" si="173"/>
        <v>765035.92805755557</v>
      </c>
      <c r="K499">
        <f t="shared" si="164"/>
        <v>2252575.4030686752</v>
      </c>
      <c r="L499">
        <f t="shared" si="164"/>
        <v>8266048058.9362192</v>
      </c>
      <c r="M499">
        <f t="shared" si="164"/>
        <v>8266033869.141325</v>
      </c>
      <c r="N499">
        <f t="shared" si="164"/>
        <v>6547312429864.751</v>
      </c>
      <c r="O499">
        <f t="shared" si="164"/>
        <v>2194413907975.2749</v>
      </c>
      <c r="P499">
        <f t="shared" si="164"/>
        <v>4375468357842.854</v>
      </c>
      <c r="Q499">
        <f t="shared" si="164"/>
        <v>219204586643.11993</v>
      </c>
      <c r="R499">
        <f t="shared" si="164"/>
        <v>584949522353.96448</v>
      </c>
    </row>
    <row r="500" spans="1:18" x14ac:dyDescent="0.25">
      <c r="A500">
        <f t="shared" si="174"/>
        <v>215</v>
      </c>
      <c r="B500">
        <f t="shared" si="174"/>
        <v>228</v>
      </c>
      <c r="C500">
        <f t="shared" si="166"/>
        <v>1721.6839109393768</v>
      </c>
      <c r="D500">
        <f t="shared" si="167"/>
        <v>91976.259995645436</v>
      </c>
      <c r="E500">
        <f t="shared" si="168"/>
        <v>91976.181959223948</v>
      </c>
      <c r="F500">
        <f t="shared" si="169"/>
        <v>2606282.5621087118</v>
      </c>
      <c r="G500">
        <f t="shared" si="170"/>
        <v>-1529126.357263207</v>
      </c>
      <c r="H500">
        <f t="shared" si="171"/>
        <v>2145349.6120729051</v>
      </c>
      <c r="I500">
        <f t="shared" si="172"/>
        <v>467922.76141177979</v>
      </c>
      <c r="J500">
        <f t="shared" si="173"/>
        <v>775821.72060115146</v>
      </c>
      <c r="K500">
        <f t="shared" si="164"/>
        <v>2231091.6257991521</v>
      </c>
      <c r="L500">
        <f t="shared" si="164"/>
        <v>8417743212.2285528</v>
      </c>
      <c r="M500">
        <f t="shared" si="164"/>
        <v>8417728892.8228664</v>
      </c>
      <c r="N500">
        <f t="shared" si="164"/>
        <v>6791520380687.6299</v>
      </c>
      <c r="O500">
        <f t="shared" si="164"/>
        <v>2338924750079.957</v>
      </c>
      <c r="P500">
        <f t="shared" si="164"/>
        <v>4601546730582.2588</v>
      </c>
      <c r="Q500">
        <f t="shared" si="164"/>
        <v>218738389852.02164</v>
      </c>
      <c r="R500">
        <f t="shared" si="164"/>
        <v>601545619435.93701</v>
      </c>
    </row>
    <row r="501" spans="1:18" x14ac:dyDescent="0.25">
      <c r="A501">
        <f t="shared" si="174"/>
        <v>216</v>
      </c>
      <c r="B501">
        <f t="shared" si="174"/>
        <v>234</v>
      </c>
      <c r="C501">
        <f t="shared" si="166"/>
        <v>1726.5095997042954</v>
      </c>
      <c r="D501">
        <f t="shared" si="167"/>
        <v>92822.61564206332</v>
      </c>
      <c r="E501">
        <f t="shared" si="168"/>
        <v>92822.537605641832</v>
      </c>
      <c r="F501">
        <f t="shared" si="169"/>
        <v>2654234.0807058136</v>
      </c>
      <c r="G501">
        <f t="shared" si="170"/>
        <v>-1578245.9359045816</v>
      </c>
      <c r="H501">
        <f t="shared" si="171"/>
        <v>2199973.3356768144</v>
      </c>
      <c r="I501">
        <f t="shared" si="172"/>
        <v>467164.5982177062</v>
      </c>
      <c r="J501">
        <f t="shared" si="173"/>
        <v>786708.51242279378</v>
      </c>
      <c r="K501">
        <f t="shared" si="164"/>
        <v>2227584.9052094761</v>
      </c>
      <c r="L501">
        <f t="shared" si="164"/>
        <v>8572651746.5137329</v>
      </c>
      <c r="M501">
        <f t="shared" si="164"/>
        <v>8572637295.9513521</v>
      </c>
      <c r="N501">
        <f t="shared" si="164"/>
        <v>7043716428386.4648</v>
      </c>
      <c r="O501">
        <f t="shared" si="164"/>
        <v>2491598908053.332</v>
      </c>
      <c r="P501">
        <f t="shared" si="164"/>
        <v>4838853144923.873</v>
      </c>
      <c r="Q501">
        <f t="shared" si="164"/>
        <v>218024183551.94498</v>
      </c>
      <c r="R501">
        <f t="shared" si="164"/>
        <v>618542158690.67126</v>
      </c>
    </row>
    <row r="502" spans="1:18" x14ac:dyDescent="0.25">
      <c r="A502">
        <f t="shared" si="174"/>
        <v>217</v>
      </c>
      <c r="B502">
        <f t="shared" si="174"/>
        <v>270</v>
      </c>
      <c r="C502">
        <f t="shared" si="166"/>
        <v>1731.335288469214</v>
      </c>
      <c r="D502">
        <f t="shared" si="167"/>
        <v>93672.876299885625</v>
      </c>
      <c r="E502">
        <f t="shared" si="168"/>
        <v>93672.798263464138</v>
      </c>
      <c r="F502">
        <f t="shared" si="169"/>
        <v>2702848.305932913</v>
      </c>
      <c r="G502">
        <f t="shared" si="170"/>
        <v>-1628517.1620718986</v>
      </c>
      <c r="H502">
        <f t="shared" si="171"/>
        <v>2255874.8743654089</v>
      </c>
      <c r="I502">
        <f t="shared" si="172"/>
        <v>466124.30997646367</v>
      </c>
      <c r="J502">
        <f t="shared" si="173"/>
        <v>797696.7401123608</v>
      </c>
      <c r="K502">
        <f t="shared" si="164"/>
        <v>2135500.825325401</v>
      </c>
      <c r="L502">
        <f t="shared" si="164"/>
        <v>8724097301.0917358</v>
      </c>
      <c r="M502">
        <f t="shared" si="164"/>
        <v>8724082723.4453793</v>
      </c>
      <c r="N502">
        <f t="shared" si="164"/>
        <v>7303929499699.2139</v>
      </c>
      <c r="O502">
        <f t="shared" si="164"/>
        <v>2652947619330.229</v>
      </c>
      <c r="P502">
        <f t="shared" si="164"/>
        <v>5087753349260.9922</v>
      </c>
      <c r="Q502">
        <f t="shared" si="164"/>
        <v>217020238123.64709</v>
      </c>
      <c r="R502">
        <f t="shared" si="164"/>
        <v>635889405846.22656</v>
      </c>
    </row>
    <row r="503" spans="1:18" x14ac:dyDescent="0.25">
      <c r="A503">
        <f t="shared" si="174"/>
        <v>218</v>
      </c>
      <c r="B503">
        <f t="shared" si="174"/>
        <v>295</v>
      </c>
      <c r="C503">
        <f t="shared" si="166"/>
        <v>1736.1609772341326</v>
      </c>
      <c r="D503">
        <f t="shared" si="167"/>
        <v>94527.041969112353</v>
      </c>
      <c r="E503">
        <f t="shared" si="168"/>
        <v>94526.963932690865</v>
      </c>
      <c r="F503">
        <f t="shared" si="169"/>
        <v>2752131.3519035601</v>
      </c>
      <c r="G503">
        <f t="shared" si="170"/>
        <v>-1679959.2376773548</v>
      </c>
      <c r="H503">
        <f t="shared" si="171"/>
        <v>2313080.3291833987</v>
      </c>
      <c r="I503">
        <f t="shared" si="172"/>
        <v>464791.55263104755</v>
      </c>
      <c r="J503">
        <f t="shared" si="173"/>
        <v>808786.83796789846</v>
      </c>
      <c r="K503">
        <f t="shared" si="164"/>
        <v>2076944.9623024401</v>
      </c>
      <c r="L503">
        <f t="shared" si="164"/>
        <v>8879677733.6685524</v>
      </c>
      <c r="M503">
        <f t="shared" si="164"/>
        <v>8879663026.6119518</v>
      </c>
      <c r="N503">
        <f t="shared" si="164"/>
        <v>7572603307657.8945</v>
      </c>
      <c r="O503">
        <f t="shared" si="164"/>
        <v>2823254303232.709</v>
      </c>
      <c r="P503">
        <f t="shared" si="164"/>
        <v>5348975978885.9619</v>
      </c>
      <c r="Q503">
        <f t="shared" si="164"/>
        <v>215757047406.12753</v>
      </c>
      <c r="R503">
        <f t="shared" si="164"/>
        <v>653659052060.71057</v>
      </c>
    </row>
    <row r="504" spans="1:18" x14ac:dyDescent="0.25">
      <c r="A504">
        <f t="shared" si="174"/>
        <v>219</v>
      </c>
      <c r="B504">
        <f t="shared" si="174"/>
        <v>313</v>
      </c>
      <c r="C504">
        <f t="shared" si="166"/>
        <v>1740.9866659990512</v>
      </c>
      <c r="D504">
        <f t="shared" si="167"/>
        <v>95385.112649743503</v>
      </c>
      <c r="E504">
        <f t="shared" si="168"/>
        <v>95385.034613322016</v>
      </c>
      <c r="F504">
        <f t="shared" si="169"/>
        <v>2802089.3609720166</v>
      </c>
      <c r="G504">
        <f t="shared" si="170"/>
        <v>-1732591.570797578</v>
      </c>
      <c r="H504">
        <f t="shared" si="171"/>
        <v>2371616.225662943</v>
      </c>
      <c r="I504">
        <f t="shared" si="172"/>
        <v>463155.72859256295</v>
      </c>
      <c r="J504">
        <f t="shared" si="173"/>
        <v>819979.23798307823</v>
      </c>
      <c r="K504">
        <f t="shared" si="164"/>
        <v>2039145.9182710857</v>
      </c>
      <c r="L504">
        <f t="shared" si="164"/>
        <v>9038706603.6855183</v>
      </c>
      <c r="M504">
        <f t="shared" si="164"/>
        <v>9038691765.5166988</v>
      </c>
      <c r="N504">
        <f t="shared" ref="N504:R526" si="175">($B504-F504)^2</f>
        <v>7849950776901.5957</v>
      </c>
      <c r="O504">
        <f t="shared" si="175"/>
        <v>3002958251491.1377</v>
      </c>
      <c r="P504">
        <f t="shared" si="175"/>
        <v>5623078988039.4785</v>
      </c>
      <c r="Q504">
        <f t="shared" si="175"/>
        <v>214223391411.00888</v>
      </c>
      <c r="R504">
        <f t="shared" si="175"/>
        <v>671852741689.33228</v>
      </c>
    </row>
    <row r="505" spans="1:18" x14ac:dyDescent="0.25">
      <c r="A505">
        <f t="shared" si="174"/>
        <v>220</v>
      </c>
      <c r="B505">
        <f t="shared" si="174"/>
        <v>282</v>
      </c>
      <c r="C505">
        <f t="shared" si="166"/>
        <v>1745.8123547639698</v>
      </c>
      <c r="D505">
        <f t="shared" si="167"/>
        <v>96247.088341779076</v>
      </c>
      <c r="E505">
        <f t="shared" si="168"/>
        <v>96247.010305357588</v>
      </c>
      <c r="F505">
        <f t="shared" si="169"/>
        <v>2852728.5037332512</v>
      </c>
      <c r="G505">
        <f t="shared" si="170"/>
        <v>-1786433.7767538447</v>
      </c>
      <c r="H505">
        <f t="shared" si="171"/>
        <v>2431509.5185692431</v>
      </c>
      <c r="I505">
        <f t="shared" si="172"/>
        <v>461205.98206914985</v>
      </c>
      <c r="J505">
        <f t="shared" si="173"/>
        <v>831274.36983905407</v>
      </c>
      <c r="K505">
        <f t="shared" ref="K505:M526" si="176">($B505-C505)^2</f>
        <v>2142746.6099596382</v>
      </c>
      <c r="L505">
        <f t="shared" si="176"/>
        <v>9209298180.4454632</v>
      </c>
      <c r="M505">
        <f t="shared" si="176"/>
        <v>9209283202.9073887</v>
      </c>
      <c r="N505">
        <f t="shared" si="175"/>
        <v>8136451056660.0488</v>
      </c>
      <c r="O505">
        <f t="shared" si="175"/>
        <v>3192353266901.0947</v>
      </c>
      <c r="P505">
        <f t="shared" si="175"/>
        <v>5910867247048.3594</v>
      </c>
      <c r="Q505">
        <f t="shared" si="175"/>
        <v>212450917246.48196</v>
      </c>
      <c r="R505">
        <f t="shared" si="175"/>
        <v>690548318730.72717</v>
      </c>
    </row>
    <row r="506" spans="1:18" x14ac:dyDescent="0.25">
      <c r="A506">
        <f t="shared" si="174"/>
        <v>221</v>
      </c>
      <c r="B506">
        <f t="shared" si="174"/>
        <v>337</v>
      </c>
      <c r="C506">
        <f t="shared" si="166"/>
        <v>1750.6380435288884</v>
      </c>
      <c r="D506">
        <f t="shared" si="167"/>
        <v>97112.96904521907</v>
      </c>
      <c r="E506">
        <f t="shared" si="168"/>
        <v>97112.891008797582</v>
      </c>
      <c r="F506">
        <f t="shared" si="169"/>
        <v>2904054.979022942</v>
      </c>
      <c r="G506">
        <f t="shared" si="170"/>
        <v>-1841505.6791922827</v>
      </c>
      <c r="H506">
        <f t="shared" si="171"/>
        <v>2492787.5966729368</v>
      </c>
      <c r="I506">
        <f t="shared" si="172"/>
        <v>458931.19433492096</v>
      </c>
      <c r="J506">
        <f t="shared" si="173"/>
        <v>842672.66090094368</v>
      </c>
      <c r="K506">
        <f t="shared" si="176"/>
        <v>1998372.5181121833</v>
      </c>
      <c r="L506">
        <f t="shared" si="176"/>
        <v>9365588184.6411991</v>
      </c>
      <c r="M506">
        <f t="shared" si="176"/>
        <v>9365573080.546669</v>
      </c>
      <c r="N506">
        <f t="shared" si="175"/>
        <v>8431578101701.0791</v>
      </c>
      <c r="O506">
        <f t="shared" si="175"/>
        <v>3392384454894.2061</v>
      </c>
      <c r="P506">
        <f t="shared" si="175"/>
        <v>6212309976855.2783</v>
      </c>
      <c r="Q506">
        <f t="shared" si="175"/>
        <v>210308635077.69525</v>
      </c>
      <c r="R506">
        <f t="shared" si="175"/>
        <v>709529365625.42957</v>
      </c>
    </row>
    <row r="507" spans="1:18" x14ac:dyDescent="0.25">
      <c r="A507">
        <f t="shared" si="174"/>
        <v>222</v>
      </c>
      <c r="B507">
        <f t="shared" si="174"/>
        <v>313</v>
      </c>
      <c r="C507">
        <f t="shared" si="166"/>
        <v>1755.463732293807</v>
      </c>
      <c r="D507">
        <f t="shared" si="167"/>
        <v>97982.754760063486</v>
      </c>
      <c r="E507">
        <f t="shared" si="168"/>
        <v>97982.676723641998</v>
      </c>
      <c r="F507">
        <f t="shared" si="169"/>
        <v>2956075.0139174773</v>
      </c>
      <c r="G507">
        <f t="shared" si="170"/>
        <v>-1897827.3111640778</v>
      </c>
      <c r="H507">
        <f t="shared" si="171"/>
        <v>2555478.2875492745</v>
      </c>
      <c r="I507">
        <f t="shared" si="172"/>
        <v>456319.97893849527</v>
      </c>
      <c r="J507">
        <f t="shared" si="173"/>
        <v>854174.53621911071</v>
      </c>
      <c r="K507">
        <f t="shared" si="176"/>
        <v>2080701.6189829796</v>
      </c>
      <c r="L507">
        <f t="shared" si="176"/>
        <v>9539380994.8909435</v>
      </c>
      <c r="M507">
        <f t="shared" si="176"/>
        <v>9539365751.3007355</v>
      </c>
      <c r="N507">
        <f t="shared" si="175"/>
        <v>8736529082917.502</v>
      </c>
      <c r="O507">
        <f t="shared" si="175"/>
        <v>3602936640866.062</v>
      </c>
      <c r="P507">
        <f t="shared" si="175"/>
        <v>6528869646696.7666</v>
      </c>
      <c r="Q507">
        <f t="shared" si="175"/>
        <v>207942364840.61328</v>
      </c>
      <c r="R507">
        <f t="shared" si="175"/>
        <v>729079523034.45972</v>
      </c>
    </row>
    <row r="508" spans="1:18" x14ac:dyDescent="0.25">
      <c r="A508">
        <f t="shared" si="174"/>
        <v>223</v>
      </c>
      <c r="B508">
        <f t="shared" si="174"/>
        <v>363</v>
      </c>
      <c r="C508">
        <f t="shared" si="166"/>
        <v>1760.2894210587256</v>
      </c>
      <c r="D508">
        <f t="shared" si="167"/>
        <v>98856.445486312325</v>
      </c>
      <c r="E508">
        <f t="shared" si="168"/>
        <v>98856.367449890837</v>
      </c>
      <c r="F508">
        <f t="shared" si="169"/>
        <v>3008794.8637339547</v>
      </c>
      <c r="G508">
        <f t="shared" si="170"/>
        <v>-1955418.9162056856</v>
      </c>
      <c r="H508">
        <f t="shared" si="171"/>
        <v>2619609.8624040736</v>
      </c>
      <c r="I508">
        <f t="shared" si="172"/>
        <v>453360.67685072497</v>
      </c>
      <c r="J508">
        <f t="shared" si="173"/>
        <v>865780.41853544244</v>
      </c>
      <c r="K508">
        <f t="shared" si="176"/>
        <v>1952417.7262026286</v>
      </c>
      <c r="L508">
        <f t="shared" si="176"/>
        <v>9700958803.7651768</v>
      </c>
      <c r="M508">
        <f t="shared" si="176"/>
        <v>9700943431.619215</v>
      </c>
      <c r="N508">
        <f t="shared" si="175"/>
        <v>9050662278729.7559</v>
      </c>
      <c r="O508">
        <f t="shared" si="175"/>
        <v>3825082903757.1836</v>
      </c>
      <c r="P508">
        <f t="shared" si="175"/>
        <v>6860454126213.584</v>
      </c>
      <c r="Q508">
        <f t="shared" si="175"/>
        <v>205206895232.15384</v>
      </c>
      <c r="R508">
        <f t="shared" si="175"/>
        <v>748947308304.54919</v>
      </c>
    </row>
    <row r="509" spans="1:18" x14ac:dyDescent="0.25">
      <c r="A509">
        <f t="shared" si="174"/>
        <v>224</v>
      </c>
      <c r="B509">
        <f t="shared" si="174"/>
        <v>400</v>
      </c>
      <c r="C509">
        <f t="shared" si="166"/>
        <v>1765.1151098236442</v>
      </c>
      <c r="D509">
        <f t="shared" si="167"/>
        <v>99734.041223965585</v>
      </c>
      <c r="E509">
        <f t="shared" si="168"/>
        <v>99733.963187544097</v>
      </c>
      <c r="F509">
        <f t="shared" si="169"/>
        <v>3062220.8120301799</v>
      </c>
      <c r="G509">
        <f t="shared" si="170"/>
        <v>-2014300.9494190379</v>
      </c>
      <c r="H509">
        <f t="shared" si="171"/>
        <v>2685211.0409264634</v>
      </c>
      <c r="I509">
        <f t="shared" si="172"/>
        <v>450041.35155123146</v>
      </c>
      <c r="J509">
        <f t="shared" si="173"/>
        <v>877490.72829483892</v>
      </c>
      <c r="K509">
        <f t="shared" si="176"/>
        <v>1863539.2630688201</v>
      </c>
      <c r="L509">
        <f t="shared" si="176"/>
        <v>9867251745.8844948</v>
      </c>
      <c r="M509">
        <f t="shared" si="176"/>
        <v>9867236242.5443649</v>
      </c>
      <c r="N509">
        <f t="shared" si="175"/>
        <v>9374746684981.1504</v>
      </c>
      <c r="O509">
        <f t="shared" si="175"/>
        <v>4059019915589.9727</v>
      </c>
      <c r="P509">
        <f t="shared" si="175"/>
        <v>7208210325480.6396</v>
      </c>
      <c r="Q509">
        <f t="shared" si="175"/>
        <v>202177345024.81812</v>
      </c>
      <c r="R509">
        <f t="shared" si="175"/>
        <v>769288145660.771</v>
      </c>
    </row>
    <row r="510" spans="1:18" x14ac:dyDescent="0.25">
      <c r="A510">
        <f t="shared" si="174"/>
        <v>225</v>
      </c>
      <c r="B510">
        <f t="shared" si="174"/>
        <v>400</v>
      </c>
      <c r="C510">
        <f t="shared" si="166"/>
        <v>1769.9407985885628</v>
      </c>
      <c r="D510">
        <f t="shared" si="167"/>
        <v>100615.54197302327</v>
      </c>
      <c r="E510">
        <f t="shared" si="168"/>
        <v>100615.46393660178</v>
      </c>
      <c r="F510">
        <f t="shared" si="169"/>
        <v>3116359.1706046686</v>
      </c>
      <c r="G510">
        <f t="shared" si="170"/>
        <v>-2074494.0785517516</v>
      </c>
      <c r="H510">
        <f t="shared" si="171"/>
        <v>2752310.9961684179</v>
      </c>
      <c r="I510">
        <f t="shared" si="172"/>
        <v>446349.78405334381</v>
      </c>
      <c r="J510">
        <f t="shared" si="173"/>
        <v>889305.8836621081</v>
      </c>
      <c r="K510">
        <f t="shared" si="176"/>
        <v>1876737.7916374691</v>
      </c>
      <c r="L510">
        <f t="shared" si="176"/>
        <v>10043154852.946789</v>
      </c>
      <c r="M510">
        <f t="shared" si="176"/>
        <v>10043139212.028332</v>
      </c>
      <c r="N510">
        <f t="shared" si="175"/>
        <v>9709201552875.334</v>
      </c>
      <c r="O510">
        <f t="shared" si="175"/>
        <v>4305185437209.1221</v>
      </c>
      <c r="P510">
        <f t="shared" si="175"/>
        <v>7573014130832.6543</v>
      </c>
      <c r="Q510">
        <f t="shared" si="175"/>
        <v>198871209897.22397</v>
      </c>
      <c r="R510">
        <f t="shared" si="175"/>
        <v>790153670009.11328</v>
      </c>
    </row>
    <row r="511" spans="1:18" x14ac:dyDescent="0.25">
      <c r="A511">
        <f t="shared" ref="A511:B526" si="177">A227</f>
        <v>226</v>
      </c>
      <c r="B511">
        <f t="shared" si="177"/>
        <v>428</v>
      </c>
      <c r="C511">
        <f t="shared" si="166"/>
        <v>1774.7664873534814</v>
      </c>
      <c r="D511">
        <f t="shared" si="167"/>
        <v>101500.94773348537</v>
      </c>
      <c r="E511">
        <f t="shared" si="168"/>
        <v>101500.86969706388</v>
      </c>
      <c r="F511">
        <f t="shared" si="169"/>
        <v>3171216.279496646</v>
      </c>
      <c r="G511">
        <f t="shared" si="170"/>
        <v>-2136019.1850773334</v>
      </c>
      <c r="H511">
        <f t="shared" si="171"/>
        <v>2820939.3594510709</v>
      </c>
      <c r="I511">
        <f t="shared" si="172"/>
        <v>442273.46786704846</v>
      </c>
      <c r="J511">
        <f t="shared" si="173"/>
        <v>901226.30054448126</v>
      </c>
      <c r="K511">
        <f t="shared" si="176"/>
        <v>1813779.9714584348</v>
      </c>
      <c r="L511">
        <f t="shared" si="176"/>
        <v>10215740763.535866</v>
      </c>
      <c r="M511">
        <f t="shared" si="176"/>
        <v>10215724988.799654</v>
      </c>
      <c r="N511">
        <f t="shared" si="175"/>
        <v>10053898313393.301</v>
      </c>
      <c r="O511">
        <f t="shared" si="175"/>
        <v>4564406574624.8613</v>
      </c>
      <c r="P511">
        <f t="shared" si="175"/>
        <v>7955284328792.5283</v>
      </c>
      <c r="Q511">
        <f t="shared" si="175"/>
        <v>195227417474.65094</v>
      </c>
      <c r="R511">
        <f t="shared" si="175"/>
        <v>811437578263.82556</v>
      </c>
    </row>
    <row r="512" spans="1:18" x14ac:dyDescent="0.25">
      <c r="A512">
        <f t="shared" si="177"/>
        <v>227</v>
      </c>
      <c r="B512">
        <f t="shared" si="177"/>
        <v>429</v>
      </c>
      <c r="C512">
        <f t="shared" si="166"/>
        <v>1779.5921761183999</v>
      </c>
      <c r="D512">
        <f t="shared" si="167"/>
        <v>102390.2585053519</v>
      </c>
      <c r="E512">
        <f t="shared" si="168"/>
        <v>102390.18046893041</v>
      </c>
      <c r="F512">
        <f t="shared" si="169"/>
        <v>3226798.5069860462</v>
      </c>
      <c r="G512">
        <f t="shared" si="170"/>
        <v>-2198897.3652753942</v>
      </c>
      <c r="H512">
        <f t="shared" si="171"/>
        <v>2891126.2252978105</v>
      </c>
      <c r="I512">
        <f t="shared" si="172"/>
        <v>437799.60389953433</v>
      </c>
      <c r="J512">
        <f t="shared" si="173"/>
        <v>913252.39261994185</v>
      </c>
      <c r="K512">
        <f t="shared" si="176"/>
        <v>1824099.226192235</v>
      </c>
      <c r="L512">
        <f t="shared" si="176"/>
        <v>10396098235.995195</v>
      </c>
      <c r="M512">
        <f t="shared" si="176"/>
        <v>10396082322.617796</v>
      </c>
      <c r="N512">
        <f t="shared" si="175"/>
        <v>10409460195609.383</v>
      </c>
      <c r="O512">
        <f t="shared" si="175"/>
        <v>4837036460995.4766</v>
      </c>
      <c r="P512">
        <f t="shared" si="175"/>
        <v>8356130448344.4609</v>
      </c>
      <c r="Q512">
        <f t="shared" si="175"/>
        <v>191293045155.44336</v>
      </c>
      <c r="R512">
        <f t="shared" si="175"/>
        <v>833246546114.18054</v>
      </c>
    </row>
    <row r="513" spans="1:18" x14ac:dyDescent="0.25">
      <c r="A513">
        <f t="shared" si="177"/>
        <v>228</v>
      </c>
      <c r="B513">
        <f t="shared" si="177"/>
        <v>474</v>
      </c>
      <c r="C513">
        <f t="shared" si="166"/>
        <v>1784.4178648833185</v>
      </c>
      <c r="D513">
        <f t="shared" si="167"/>
        <v>103283.47428862285</v>
      </c>
      <c r="E513">
        <f t="shared" si="168"/>
        <v>103283.39625220136</v>
      </c>
      <c r="F513">
        <f t="shared" si="169"/>
        <v>3283112.2495935126</v>
      </c>
      <c r="G513">
        <f t="shared" si="170"/>
        <v>-2263149.931311849</v>
      </c>
      <c r="H513">
        <f t="shared" si="171"/>
        <v>2962902.1563941776</v>
      </c>
      <c r="I513">
        <f t="shared" si="172"/>
        <v>432915.09529296961</v>
      </c>
      <c r="J513">
        <f t="shared" si="173"/>
        <v>925384.57137161074</v>
      </c>
      <c r="K513">
        <f t="shared" si="176"/>
        <v>1717194.9806053552</v>
      </c>
      <c r="L513">
        <f t="shared" si="176"/>
        <v>10569788003.503002</v>
      </c>
      <c r="M513">
        <f t="shared" si="176"/>
        <v>10569771957.742155</v>
      </c>
      <c r="N513">
        <f t="shared" si="175"/>
        <v>10775713877694.361</v>
      </c>
      <c r="O513">
        <f t="shared" si="175"/>
        <v>5123993302407.7109</v>
      </c>
      <c r="P513">
        <f t="shared" si="175"/>
        <v>8775980581797.0059</v>
      </c>
      <c r="Q513">
        <f t="shared" si="175"/>
        <v>187005300898.18323</v>
      </c>
      <c r="R513">
        <f t="shared" si="175"/>
        <v>855459565034.95947</v>
      </c>
    </row>
    <row r="514" spans="1:18" x14ac:dyDescent="0.25">
      <c r="A514">
        <f t="shared" si="177"/>
        <v>229</v>
      </c>
      <c r="B514">
        <f t="shared" si="177"/>
        <v>475</v>
      </c>
      <c r="C514">
        <f t="shared" si="166"/>
        <v>1789.2435536482371</v>
      </c>
      <c r="D514">
        <f t="shared" si="167"/>
        <v>104180.59508329822</v>
      </c>
      <c r="E514">
        <f t="shared" si="168"/>
        <v>104180.51704687673</v>
      </c>
      <c r="F514">
        <f t="shared" si="169"/>
        <v>3340163.9320803974</v>
      </c>
      <c r="G514">
        <f t="shared" si="170"/>
        <v>-2328798.412319134</v>
      </c>
      <c r="H514">
        <f t="shared" si="171"/>
        <v>3036298.1885745218</v>
      </c>
      <c r="I514">
        <f t="shared" si="172"/>
        <v>427606.54219906358</v>
      </c>
      <c r="J514">
        <f t="shared" si="173"/>
        <v>937623.24612836004</v>
      </c>
      <c r="K514">
        <f t="shared" si="176"/>
        <v>1727236.1183059467</v>
      </c>
      <c r="L514">
        <f t="shared" si="176"/>
        <v>10754850451.581007</v>
      </c>
      <c r="M514">
        <f t="shared" si="176"/>
        <v>10754834265.960041</v>
      </c>
      <c r="N514">
        <f t="shared" si="175"/>
        <v>11153522163060.305</v>
      </c>
      <c r="O514">
        <f t="shared" si="175"/>
        <v>5425514629336.8223</v>
      </c>
      <c r="P514">
        <f t="shared" si="175"/>
        <v>9216222432286.7773</v>
      </c>
      <c r="Q514">
        <f t="shared" si="175"/>
        <v>182441354341.35043</v>
      </c>
      <c r="R514">
        <f t="shared" si="175"/>
        <v>878246835221.4613</v>
      </c>
    </row>
    <row r="515" spans="1:18" x14ac:dyDescent="0.25">
      <c r="A515">
        <f t="shared" si="177"/>
        <v>230</v>
      </c>
      <c r="B515">
        <f t="shared" si="177"/>
        <v>497</v>
      </c>
      <c r="C515">
        <f t="shared" si="166"/>
        <v>1794.0692424131557</v>
      </c>
      <c r="D515">
        <f t="shared" si="167"/>
        <v>105081.62088937801</v>
      </c>
      <c r="E515">
        <f t="shared" si="168"/>
        <v>105081.54285295653</v>
      </c>
      <c r="F515">
        <f t="shared" si="169"/>
        <v>3397960.0074487622</v>
      </c>
      <c r="G515">
        <f t="shared" si="170"/>
        <v>-2395864.5554764061</v>
      </c>
      <c r="H515">
        <f t="shared" si="171"/>
        <v>3111345.8358354694</v>
      </c>
      <c r="I515">
        <f t="shared" si="172"/>
        <v>421860.23649006756</v>
      </c>
      <c r="J515">
        <f t="shared" si="173"/>
        <v>949968.82411192032</v>
      </c>
      <c r="K515">
        <f t="shared" si="176"/>
        <v>1682388.6196142377</v>
      </c>
      <c r="L515">
        <f t="shared" si="176"/>
        <v>10937942926.574924</v>
      </c>
      <c r="M515">
        <f t="shared" si="176"/>
        <v>10937926603.7619</v>
      </c>
      <c r="N515">
        <f t="shared" si="175"/>
        <v>11542754886982.787</v>
      </c>
      <c r="O515">
        <f t="shared" si="175"/>
        <v>5742548704565.3008</v>
      </c>
      <c r="P515">
        <f t="shared" si="175"/>
        <v>9677380479418.8945</v>
      </c>
      <c r="Q515">
        <f t="shared" si="175"/>
        <v>177546977065.38461</v>
      </c>
      <c r="R515">
        <f t="shared" si="175"/>
        <v>901496744782.41736</v>
      </c>
    </row>
    <row r="516" spans="1:18" x14ac:dyDescent="0.25">
      <c r="A516">
        <f t="shared" si="177"/>
        <v>231</v>
      </c>
      <c r="B516">
        <f t="shared" si="177"/>
        <v>559</v>
      </c>
      <c r="C516">
        <f t="shared" si="166"/>
        <v>1798.8949311780743</v>
      </c>
      <c r="D516">
        <f t="shared" si="167"/>
        <v>105986.55170686223</v>
      </c>
      <c r="E516">
        <f t="shared" si="168"/>
        <v>105986.47367044074</v>
      </c>
      <c r="F516">
        <f t="shared" si="169"/>
        <v>3456506.9569413792</v>
      </c>
      <c r="G516">
        <f t="shared" si="170"/>
        <v>-2464370.3270897549</v>
      </c>
      <c r="H516">
        <f t="shared" si="171"/>
        <v>3188077.0953761619</v>
      </c>
      <c r="I516">
        <f t="shared" si="172"/>
        <v>415662.15640577627</v>
      </c>
      <c r="J516">
        <f t="shared" si="173"/>
        <v>962421.71049066295</v>
      </c>
      <c r="K516">
        <f t="shared" si="176"/>
        <v>1537339.4403610816</v>
      </c>
      <c r="L516">
        <f t="shared" si="176"/>
        <v>11114968658.903109</v>
      </c>
      <c r="M516">
        <f t="shared" si="176"/>
        <v>11114952204.531475</v>
      </c>
      <c r="N516">
        <f t="shared" si="175"/>
        <v>11943576281087.293</v>
      </c>
      <c r="O516">
        <f t="shared" si="175"/>
        <v>6075876587547.1514</v>
      </c>
      <c r="P516">
        <f t="shared" si="175"/>
        <v>10160271608350.475</v>
      </c>
      <c r="Q516">
        <f t="shared" si="175"/>
        <v>172310630458.03836</v>
      </c>
      <c r="R516">
        <f t="shared" si="175"/>
        <v>925179873832.44495</v>
      </c>
    </row>
    <row r="517" spans="1:18" x14ac:dyDescent="0.25">
      <c r="A517">
        <f t="shared" si="177"/>
        <v>232</v>
      </c>
      <c r="B517">
        <f t="shared" si="177"/>
        <v>505</v>
      </c>
      <c r="C517">
        <f t="shared" si="166"/>
        <v>1803.7206199429929</v>
      </c>
      <c r="D517">
        <f t="shared" si="167"/>
        <v>106895.38753575087</v>
      </c>
      <c r="E517">
        <f t="shared" si="168"/>
        <v>106895.30949932938</v>
      </c>
      <c r="F517">
        <f t="shared" si="169"/>
        <v>3515811.2900417275</v>
      </c>
      <c r="G517">
        <f t="shared" si="170"/>
        <v>-2534337.9136724151</v>
      </c>
      <c r="H517">
        <f t="shared" si="171"/>
        <v>3266524.4526652792</v>
      </c>
      <c r="I517">
        <f t="shared" si="172"/>
        <v>408997.96113615064</v>
      </c>
      <c r="J517">
        <f t="shared" si="173"/>
        <v>974982.30844030122</v>
      </c>
      <c r="K517">
        <f t="shared" si="176"/>
        <v>1686675.2486651118</v>
      </c>
      <c r="L517">
        <f t="shared" si="176"/>
        <v>11318914560.007254</v>
      </c>
      <c r="M517">
        <f t="shared" si="176"/>
        <v>11318897955.363094</v>
      </c>
      <c r="N517">
        <f t="shared" si="175"/>
        <v>12357378312806.934</v>
      </c>
      <c r="O517">
        <f t="shared" si="175"/>
        <v>6425428596995.2588</v>
      </c>
      <c r="P517">
        <f t="shared" si="175"/>
        <v>10666883065188.01</v>
      </c>
      <c r="Q517">
        <f t="shared" si="175"/>
        <v>166866499297.78067</v>
      </c>
      <c r="R517">
        <f t="shared" si="175"/>
        <v>949606024665.05396</v>
      </c>
    </row>
    <row r="518" spans="1:18" x14ac:dyDescent="0.25">
      <c r="A518">
        <f t="shared" si="177"/>
        <v>233</v>
      </c>
      <c r="B518">
        <f t="shared" si="177"/>
        <v>510</v>
      </c>
      <c r="C518">
        <f t="shared" si="166"/>
        <v>1808.5463087079115</v>
      </c>
      <c r="D518">
        <f t="shared" si="167"/>
        <v>107808.12837604393</v>
      </c>
      <c r="E518">
        <f t="shared" si="168"/>
        <v>107808.05033962244</v>
      </c>
      <c r="F518">
        <f t="shared" si="169"/>
        <v>3575879.5444739973</v>
      </c>
      <c r="G518">
        <f t="shared" si="170"/>
        <v>-2605789.7230249653</v>
      </c>
      <c r="H518">
        <f t="shared" si="171"/>
        <v>3346720.8865348604</v>
      </c>
      <c r="I518">
        <f t="shared" si="172"/>
        <v>401852.98533916567</v>
      </c>
      <c r="J518">
        <f t="shared" si="173"/>
        <v>987651.01921173604</v>
      </c>
      <c r="K518">
        <f t="shared" si="176"/>
        <v>1686222.5158589426</v>
      </c>
      <c r="L518">
        <f t="shared" si="176"/>
        <v>11512888353.002003</v>
      </c>
      <c r="M518">
        <f t="shared" si="176"/>
        <v>11512871606.684151</v>
      </c>
      <c r="N518">
        <f t="shared" si="175"/>
        <v>12783267379552.199</v>
      </c>
      <c r="O518">
        <f t="shared" si="175"/>
        <v>6792798246240.0107</v>
      </c>
      <c r="P518">
        <f t="shared" si="175"/>
        <v>11197127297164.416</v>
      </c>
      <c r="Q518">
        <f t="shared" si="175"/>
        <v>161076191880.95374</v>
      </c>
      <c r="R518">
        <f t="shared" si="175"/>
        <v>974447391810.38501</v>
      </c>
    </row>
    <row r="519" spans="1:18" x14ac:dyDescent="0.25">
      <c r="A519">
        <f t="shared" si="177"/>
        <v>234</v>
      </c>
      <c r="B519">
        <f t="shared" si="177"/>
        <v>541</v>
      </c>
      <c r="C519">
        <f t="shared" si="166"/>
        <v>1813.3719974728301</v>
      </c>
      <c r="D519">
        <f t="shared" si="167"/>
        <v>108724.77422774141</v>
      </c>
      <c r="E519">
        <f t="shared" si="168"/>
        <v>108724.69619131992</v>
      </c>
      <c r="F519">
        <f t="shared" si="169"/>
        <v>3636718.2862030868</v>
      </c>
      <c r="G519">
        <f t="shared" si="170"/>
        <v>-2678748.3853155416</v>
      </c>
      <c r="H519">
        <f t="shared" si="171"/>
        <v>3428699.8743008948</v>
      </c>
      <c r="I519">
        <f t="shared" si="172"/>
        <v>394212.23359347135</v>
      </c>
      <c r="J519">
        <f t="shared" si="173"/>
        <v>1000428.2422062616</v>
      </c>
      <c r="K519">
        <f t="shared" si="176"/>
        <v>1618930.4999529996</v>
      </c>
      <c r="L519">
        <f t="shared" si="176"/>
        <v>11703729006.158926</v>
      </c>
      <c r="M519">
        <f t="shared" si="176"/>
        <v>11703712121.615808</v>
      </c>
      <c r="N519">
        <f t="shared" si="175"/>
        <v>13221785256699.246</v>
      </c>
      <c r="O519">
        <f t="shared" si="175"/>
        <v>7178591610264.5332</v>
      </c>
      <c r="P519">
        <f t="shared" si="175"/>
        <v>11752273267447.979</v>
      </c>
      <c r="Q519">
        <f t="shared" si="175"/>
        <v>154977040159.00549</v>
      </c>
      <c r="R519">
        <f t="shared" si="175"/>
        <v>999774497126.84326</v>
      </c>
    </row>
    <row r="520" spans="1:18" x14ac:dyDescent="0.25">
      <c r="A520">
        <f t="shared" si="177"/>
        <v>235</v>
      </c>
      <c r="B520">
        <f t="shared" si="177"/>
        <v>552</v>
      </c>
      <c r="C520">
        <f t="shared" si="166"/>
        <v>1818.1976862377487</v>
      </c>
      <c r="D520">
        <f t="shared" si="167"/>
        <v>109645.32509084331</v>
      </c>
      <c r="E520">
        <f t="shared" si="168"/>
        <v>109645.24705442182</v>
      </c>
      <c r="F520">
        <f t="shared" si="169"/>
        <v>3698334.1094346051</v>
      </c>
      <c r="G520">
        <f t="shared" si="170"/>
        <v>-2753236.754160047</v>
      </c>
      <c r="H520">
        <f t="shared" si="171"/>
        <v>3512495.3969107079</v>
      </c>
      <c r="I520">
        <f t="shared" si="172"/>
        <v>386060.37478548149</v>
      </c>
      <c r="J520">
        <f t="shared" si="173"/>
        <v>1013314.3750583758</v>
      </c>
      <c r="K520">
        <f t="shared" si="176"/>
        <v>1603256.5806338284</v>
      </c>
      <c r="L520">
        <f t="shared" si="176"/>
        <v>11901353579.376423</v>
      </c>
      <c r="M520">
        <f t="shared" si="176"/>
        <v>11901336552.877115</v>
      </c>
      <c r="N520">
        <f t="shared" si="175"/>
        <v>13673592528854.639</v>
      </c>
      <c r="O520">
        <f t="shared" si="175"/>
        <v>7583352502538.3438</v>
      </c>
      <c r="P520">
        <f t="shared" si="175"/>
        <v>12333746423104.723</v>
      </c>
      <c r="Q520">
        <f t="shared" si="175"/>
        <v>148616707029.74326</v>
      </c>
      <c r="R520">
        <f t="shared" si="175"/>
        <v>1025687628333.8822</v>
      </c>
    </row>
    <row r="521" spans="1:18" x14ac:dyDescent="0.25">
      <c r="A521">
        <f t="shared" si="177"/>
        <v>236</v>
      </c>
      <c r="B521">
        <f t="shared" si="177"/>
        <v>545</v>
      </c>
      <c r="C521">
        <f t="shared" si="166"/>
        <v>1823.0233750026673</v>
      </c>
      <c r="D521">
        <f t="shared" si="167"/>
        <v>110569.78096534964</v>
      </c>
      <c r="E521">
        <f t="shared" si="168"/>
        <v>110569.70292892815</v>
      </c>
      <c r="F521">
        <f t="shared" si="169"/>
        <v>3760733.6366148689</v>
      </c>
      <c r="G521">
        <f t="shared" si="170"/>
        <v>-2829277.9077023542</v>
      </c>
      <c r="H521">
        <f t="shared" si="171"/>
        <v>3598141.9441171302</v>
      </c>
      <c r="I521">
        <f t="shared" si="172"/>
        <v>377381.73643048992</v>
      </c>
      <c r="J521">
        <f t="shared" si="173"/>
        <v>1026309.8137264258</v>
      </c>
      <c r="K521">
        <f t="shared" si="176"/>
        <v>1633343.7470532083</v>
      </c>
      <c r="L521">
        <f t="shared" si="176"/>
        <v>12105452426.473164</v>
      </c>
      <c r="M521">
        <f t="shared" si="176"/>
        <v>12105435254.59889</v>
      </c>
      <c r="N521">
        <f t="shared" si="175"/>
        <v>14139018582927.586</v>
      </c>
      <c r="O521">
        <f t="shared" si="175"/>
        <v>8007897688957.0068</v>
      </c>
      <c r="P521">
        <f t="shared" si="175"/>
        <v>12942703772320.914</v>
      </c>
      <c r="Q521">
        <f t="shared" si="175"/>
        <v>142005925923.58252</v>
      </c>
      <c r="R521">
        <f t="shared" si="175"/>
        <v>1052193453079.2089</v>
      </c>
    </row>
    <row r="522" spans="1:18" x14ac:dyDescent="0.25">
      <c r="A522">
        <f t="shared" si="177"/>
        <v>237</v>
      </c>
      <c r="B522">
        <f t="shared" si="177"/>
        <v>526</v>
      </c>
      <c r="C522">
        <f t="shared" si="166"/>
        <v>1827.8490637675859</v>
      </c>
      <c r="D522">
        <f t="shared" si="167"/>
        <v>111498.14185126039</v>
      </c>
      <c r="E522">
        <f t="shared" si="168"/>
        <v>111498.0638148389</v>
      </c>
      <c r="F522">
        <f t="shared" si="169"/>
        <v>3823923.5184309045</v>
      </c>
      <c r="G522">
        <f t="shared" si="170"/>
        <v>-2906895.149694521</v>
      </c>
      <c r="H522">
        <f t="shared" si="171"/>
        <v>3685674.5196794495</v>
      </c>
      <c r="I522">
        <f t="shared" si="172"/>
        <v>368160.29892740771</v>
      </c>
      <c r="J522">
        <f t="shared" si="173"/>
        <v>1039414.9525913186</v>
      </c>
      <c r="K522">
        <f t="shared" si="176"/>
        <v>1694810.9848325399</v>
      </c>
      <c r="L522">
        <f t="shared" si="176"/>
        <v>12314816267.056257</v>
      </c>
      <c r="M522">
        <f t="shared" si="176"/>
        <v>12314798947.324677</v>
      </c>
      <c r="N522">
        <f t="shared" si="175"/>
        <v>14618368583943.598</v>
      </c>
      <c r="O522">
        <f t="shared" si="175"/>
        <v>8453097741691.0098</v>
      </c>
      <c r="P522">
        <f t="shared" si="175"/>
        <v>13580319612095.639</v>
      </c>
      <c r="Q522">
        <f t="shared" si="175"/>
        <v>135154977747.84657</v>
      </c>
      <c r="R522">
        <f t="shared" si="175"/>
        <v>1079290255816.2871</v>
      </c>
    </row>
    <row r="523" spans="1:18" x14ac:dyDescent="0.25">
      <c r="A523">
        <f t="shared" si="177"/>
        <v>238</v>
      </c>
      <c r="B523">
        <f t="shared" si="177"/>
        <v>617</v>
      </c>
      <c r="C523">
        <f t="shared" si="166"/>
        <v>1832.6747525325045</v>
      </c>
      <c r="D523">
        <f t="shared" si="167"/>
        <v>112430.40774857556</v>
      </c>
      <c r="E523">
        <f t="shared" si="168"/>
        <v>112430.32971215407</v>
      </c>
      <c r="F523">
        <f t="shared" si="169"/>
        <v>3887910.4338104478</v>
      </c>
      <c r="G523">
        <f t="shared" si="170"/>
        <v>-2986112.01057699</v>
      </c>
      <c r="H523">
        <f t="shared" si="171"/>
        <v>3775128.6465911525</v>
      </c>
      <c r="I523">
        <f t="shared" si="172"/>
        <v>358379.68974673748</v>
      </c>
      <c r="J523">
        <f t="shared" si="173"/>
        <v>1052630.1845635511</v>
      </c>
      <c r="K523">
        <f t="shared" si="176"/>
        <v>1477865.1039449661</v>
      </c>
      <c r="L523">
        <f t="shared" si="176"/>
        <v>12502238152.349216</v>
      </c>
      <c r="M523">
        <f t="shared" si="176"/>
        <v>12502220701.318876</v>
      </c>
      <c r="N523">
        <f t="shared" si="175"/>
        <v>15111050240545.822</v>
      </c>
      <c r="O523">
        <f t="shared" si="175"/>
        <v>8920550182622.2051</v>
      </c>
      <c r="P523">
        <f t="shared" si="175"/>
        <v>14246938170252.254</v>
      </c>
      <c r="Q523">
        <f t="shared" si="175"/>
        <v>127994142174.82034</v>
      </c>
      <c r="R523">
        <f t="shared" si="175"/>
        <v>1106731740495.5442</v>
      </c>
    </row>
    <row r="524" spans="1:18" x14ac:dyDescent="0.25">
      <c r="A524">
        <f t="shared" si="177"/>
        <v>239</v>
      </c>
      <c r="B524">
        <f t="shared" si="177"/>
        <v>624</v>
      </c>
      <c r="C524">
        <f t="shared" si="166"/>
        <v>1837.5004412974231</v>
      </c>
      <c r="D524">
        <f t="shared" si="167"/>
        <v>113366.57865729515</v>
      </c>
      <c r="E524">
        <f t="shared" si="168"/>
        <v>113366.50062087366</v>
      </c>
      <c r="F524">
        <f t="shared" si="169"/>
        <v>3952701.0899219438</v>
      </c>
      <c r="G524">
        <f t="shared" si="170"/>
        <v>-3066952.2485588025</v>
      </c>
      <c r="H524">
        <f t="shared" si="171"/>
        <v>3866540.3723344486</v>
      </c>
      <c r="I524">
        <f t="shared" si="172"/>
        <v>348023.17755137058</v>
      </c>
      <c r="J524">
        <f t="shared" si="173"/>
        <v>1065955.9011987816</v>
      </c>
      <c r="K524">
        <f t="shared" si="176"/>
        <v>1472583.3210290405</v>
      </c>
      <c r="L524">
        <f t="shared" si="176"/>
        <v>12710889042.296383</v>
      </c>
      <c r="M524">
        <f t="shared" si="176"/>
        <v>12710871446.247698</v>
      </c>
      <c r="N524">
        <f t="shared" si="175"/>
        <v>15618913324685.9</v>
      </c>
      <c r="O524">
        <f t="shared" si="175"/>
        <v>9410024040722.0957</v>
      </c>
      <c r="P524">
        <f t="shared" si="175"/>
        <v>14945309397883.543</v>
      </c>
      <c r="Q524">
        <f t="shared" si="175"/>
        <v>120686188563.3687</v>
      </c>
      <c r="R524">
        <f t="shared" si="175"/>
        <v>1134932059711.8105</v>
      </c>
    </row>
    <row r="525" spans="1:18" x14ac:dyDescent="0.25">
      <c r="A525">
        <f t="shared" si="177"/>
        <v>240</v>
      </c>
      <c r="B525">
        <f t="shared" si="177"/>
        <v>593</v>
      </c>
      <c r="C525">
        <f t="shared" si="166"/>
        <v>1842.3261300623417</v>
      </c>
      <c r="D525">
        <f t="shared" si="167"/>
        <v>114306.65457741916</v>
      </c>
      <c r="E525">
        <f t="shared" si="168"/>
        <v>114306.57654099767</v>
      </c>
      <c r="F525">
        <f t="shared" si="169"/>
        <v>4018302.2221745471</v>
      </c>
      <c r="G525">
        <f t="shared" si="170"/>
        <v>-3149439.8506978047</v>
      </c>
      <c r="H525">
        <f t="shared" si="171"/>
        <v>3959946.2741615796</v>
      </c>
      <c r="I525">
        <f t="shared" si="172"/>
        <v>337073.66624982376</v>
      </c>
      <c r="J525">
        <f t="shared" si="173"/>
        <v>1079392.4928222066</v>
      </c>
      <c r="K525">
        <f t="shared" si="176"/>
        <v>1560815.7792565471</v>
      </c>
      <c r="L525">
        <f t="shared" si="176"/>
        <v>12930795237.352602</v>
      </c>
      <c r="M525">
        <f t="shared" si="176"/>
        <v>12930777489.745337</v>
      </c>
      <c r="N525">
        <f t="shared" si="175"/>
        <v>16141987393946.404</v>
      </c>
      <c r="O525">
        <f t="shared" si="175"/>
        <v>9922706960475.3379</v>
      </c>
      <c r="P525">
        <f t="shared" si="175"/>
        <v>15676478349614.02</v>
      </c>
      <c r="Q525">
        <f t="shared" si="175"/>
        <v>113219238759.92528</v>
      </c>
      <c r="R525">
        <f t="shared" si="175"/>
        <v>1163808345713.4502</v>
      </c>
    </row>
    <row r="526" spans="1:18" x14ac:dyDescent="0.25">
      <c r="A526">
        <f t="shared" si="177"/>
        <v>241</v>
      </c>
      <c r="B526">
        <f t="shared" si="177"/>
        <v>599</v>
      </c>
      <c r="C526">
        <f t="shared" si="166"/>
        <v>1847.1518188272603</v>
      </c>
      <c r="D526">
        <f t="shared" si="167"/>
        <v>115250.6355089476</v>
      </c>
      <c r="E526">
        <f t="shared" si="168"/>
        <v>115250.55747252611</v>
      </c>
      <c r="F526">
        <f t="shared" si="169"/>
        <v>4084720.5942181209</v>
      </c>
      <c r="G526">
        <f t="shared" si="170"/>
        <v>-3233599.0339808557</v>
      </c>
      <c r="H526">
        <f t="shared" si="171"/>
        <v>4055383.4644029131</v>
      </c>
      <c r="I526">
        <f t="shared" si="172"/>
        <v>325513.68898150511</v>
      </c>
      <c r="J526">
        <f t="shared" si="173"/>
        <v>1092940.3486619806</v>
      </c>
      <c r="K526">
        <f t="shared" si="176"/>
        <v>1557882.9628417981</v>
      </c>
      <c r="L526">
        <f t="shared" si="176"/>
        <v>13144997524.876574</v>
      </c>
      <c r="M526">
        <f t="shared" si="176"/>
        <v>13144979630.875957</v>
      </c>
      <c r="N526">
        <f t="shared" si="175"/>
        <v>16680049196358.766</v>
      </c>
      <c r="O526">
        <f t="shared" si="175"/>
        <v>10460036923005.633</v>
      </c>
      <c r="P526">
        <f t="shared" si="175"/>
        <v>16441277052763.219</v>
      </c>
      <c r="Q526">
        <f t="shared" si="175"/>
        <v>105569555115.9482</v>
      </c>
      <c r="R526">
        <f t="shared" si="175"/>
        <v>1193209621996.6746</v>
      </c>
    </row>
    <row r="527" spans="1:18" x14ac:dyDescent="0.25">
      <c r="A527">
        <f>A243</f>
        <v>242</v>
      </c>
      <c r="B527">
        <f>B243</f>
        <v>608</v>
      </c>
      <c r="C527">
        <f>$N$272+$N$273*A527</f>
        <v>1851.9775075921789</v>
      </c>
      <c r="D527">
        <f>$N$272+$N$273*A527+$N$274*A527^2</f>
        <v>116198.52145188046</v>
      </c>
      <c r="E527">
        <f>$N$272+$N$273*A527+$N$274*A527^2+$N$275*$A$286^3</f>
        <v>116198.44341545897</v>
      </c>
      <c r="F527">
        <f>$N$272+$N$273*A527+$N$274*A527^2+$N$275*$A$286^3+$N$276*A527^4</f>
        <v>4151962.9979432374</v>
      </c>
      <c r="G527">
        <f>$N$272+$N$273*A527+$N$274*A527^2+$N$275*$A$286^3+$N$276*A527^4+$N$277*A527^5</f>
        <v>-3319454.2464040359</v>
      </c>
      <c r="H527">
        <f>$N$272+$N$273*A527+$N$274*A527^2+$N$275*$A$286^3+$N$276*A527^4+$N$277*A527^5+$N$278*A527^6</f>
        <v>4152889.5958018284</v>
      </c>
      <c r="I527">
        <f>$N$272+$N$273*A527+$N$274*A527^2+$N$275*$A$286^3+$N$276*A527^4+$N$277*A527^5+$N$278*A527^6+$N$279*A527^7</f>
        <v>313325.40203362238</v>
      </c>
      <c r="J527">
        <f>$N$272+$N$273*A527+$N$274*A527^2+$N$275*$A$286^3+$N$276*A527^4+$N$277*A527^5+$N$278*A527^6+$N$279*A527^7+$N$280*A527^8</f>
        <v>1106599.8569919299</v>
      </c>
      <c r="K527">
        <f t="shared" ref="K527:R527" si="178">($B527-C527)^2</f>
        <v>1547480.0393952494</v>
      </c>
      <c r="L527">
        <f t="shared" si="178"/>
        <v>13361168649.517635</v>
      </c>
      <c r="M527">
        <f t="shared" si="178"/>
        <v>13361150608.982422</v>
      </c>
      <c r="N527">
        <f t="shared" si="178"/>
        <v>17233748318948.297</v>
      </c>
      <c r="O527">
        <f t="shared" si="178"/>
        <v>11022813319997.414</v>
      </c>
      <c r="P527">
        <f t="shared" si="178"/>
        <v>17241442450834.578</v>
      </c>
      <c r="Q527">
        <f t="shared" si="178"/>
        <v>97792173534.658203</v>
      </c>
      <c r="R527">
        <f t="shared" si="178"/>
        <v>1223217987732.4575</v>
      </c>
    </row>
    <row r="528" spans="1:18" x14ac:dyDescent="0.25">
      <c r="A528">
        <f t="shared" ref="A528:B543" si="179">A244</f>
        <v>243</v>
      </c>
      <c r="B528">
        <f t="shared" si="179"/>
        <v>632</v>
      </c>
      <c r="C528">
        <f t="shared" ref="C528:C543" si="180">$N$272+$N$273*A528</f>
        <v>1856.8031963570975</v>
      </c>
      <c r="D528">
        <f t="shared" ref="D528:D543" si="181">$N$272+$N$273*A528+$N$274*A528^2</f>
        <v>117150.31240621774</v>
      </c>
      <c r="E528">
        <f t="shared" ref="E528:E543" si="182">$N$272+$N$273*A528+$N$274*A528^2+$N$275*$A$286^3</f>
        <v>117150.23436979625</v>
      </c>
      <c r="F528">
        <f t="shared" ref="F528:F543" si="183">$N$272+$N$273*A528+$N$274*A528^2+$N$275*$A$286^3+$N$276*A528^4</f>
        <v>4220036.2534811804</v>
      </c>
      <c r="G528">
        <f t="shared" ref="G528:G543" si="184">$N$272+$N$273*A528+$N$274*A528^2+$N$275*$A$286^3+$N$276*A528^4+$N$277*A528^5</f>
        <v>-3407030.1680528531</v>
      </c>
      <c r="H528">
        <f t="shared" ref="H528:H543" si="185">$N$272+$N$273*A528+$N$274*A528^2+$N$275*$A$286^3+$N$276*A528^4+$N$277*A528^5+$N$278*A528^6</f>
        <v>4252502.8668763787</v>
      </c>
      <c r="I528">
        <f t="shared" ref="I528:I543" si="186">$N$272+$N$273*A528+$N$274*A528^2+$N$275*$A$286^3+$N$276*A528^4+$N$277*A528^5+$N$278*A528^6+$N$279*A528^7</f>
        <v>300490.57868932653</v>
      </c>
      <c r="J528">
        <f t="shared" ref="J528:J543" si="187">$N$272+$N$273*A528+$N$274*A528^2+$N$275*$A$286^3+$N$276*A528^4+$N$277*A528^5+$N$278*A528^6+$N$279*A528^7+$N$280*A528^8</f>
        <v>1120371.4052838187</v>
      </c>
      <c r="K528">
        <f t="shared" ref="K528:R543" si="188">($B528-C528)^2</f>
        <v>1500142.8698065628</v>
      </c>
      <c r="L528">
        <f t="shared" si="188"/>
        <v>13576517125.992954</v>
      </c>
      <c r="M528">
        <f t="shared" si="188"/>
        <v>13576498940.654768</v>
      </c>
      <c r="N528">
        <f t="shared" si="188"/>
        <v>17803372254295.078</v>
      </c>
      <c r="O528">
        <f t="shared" si="188"/>
        <v>11612161451578.672</v>
      </c>
      <c r="P528">
        <f t="shared" si="188"/>
        <v>18078405868592.086</v>
      </c>
      <c r="Q528">
        <f t="shared" si="188"/>
        <v>89915167213.583038</v>
      </c>
      <c r="R528">
        <f t="shared" si="188"/>
        <v>1253816335745.3601</v>
      </c>
    </row>
    <row r="529" spans="1:18" x14ac:dyDescent="0.25">
      <c r="A529">
        <f t="shared" si="179"/>
        <v>244</v>
      </c>
      <c r="B529">
        <f t="shared" si="179"/>
        <v>617</v>
      </c>
      <c r="C529">
        <f t="shared" si="180"/>
        <v>1861.6288851220161</v>
      </c>
      <c r="D529">
        <f t="shared" si="181"/>
        <v>118106.00837195944</v>
      </c>
      <c r="E529">
        <f t="shared" si="182"/>
        <v>118105.93033553795</v>
      </c>
      <c r="F529">
        <f t="shared" si="183"/>
        <v>4288947.209203938</v>
      </c>
      <c r="G529">
        <f t="shared" si="184"/>
        <v>-3496351.7121824566</v>
      </c>
      <c r="H529">
        <f t="shared" si="185"/>
        <v>4354262.0273077386</v>
      </c>
      <c r="I529">
        <f t="shared" si="186"/>
        <v>286990.60300668841</v>
      </c>
      <c r="J529">
        <f t="shared" si="187"/>
        <v>1134255.3803694081</v>
      </c>
      <c r="K529">
        <f t="shared" si="188"/>
        <v>1549101.0616800727</v>
      </c>
      <c r="L529">
        <f t="shared" si="188"/>
        <v>13803667088.226355</v>
      </c>
      <c r="M529">
        <f t="shared" si="188"/>
        <v>13803648751.388889</v>
      </c>
      <c r="N529">
        <f t="shared" si="188"/>
        <v>18389775983171.09</v>
      </c>
      <c r="O529">
        <f t="shared" si="188"/>
        <v>12228790173983.029</v>
      </c>
      <c r="P529">
        <f t="shared" si="188"/>
        <v>18954225023801.398</v>
      </c>
      <c r="Q529">
        <f t="shared" si="188"/>
        <v>82009840499.032379</v>
      </c>
      <c r="R529">
        <f t="shared" si="188"/>
        <v>1285135977446.5747</v>
      </c>
    </row>
    <row r="530" spans="1:18" x14ac:dyDescent="0.25">
      <c r="A530">
        <f t="shared" si="179"/>
        <v>245</v>
      </c>
      <c r="B530">
        <f t="shared" si="179"/>
        <v>677</v>
      </c>
      <c r="C530">
        <f t="shared" si="180"/>
        <v>1866.4545738869347</v>
      </c>
      <c r="D530">
        <f t="shared" si="181"/>
        <v>119065.60934910557</v>
      </c>
      <c r="E530">
        <f t="shared" si="182"/>
        <v>119065.53131268408</v>
      </c>
      <c r="F530">
        <f t="shared" si="183"/>
        <v>4358702.7417242145</v>
      </c>
      <c r="G530">
        <f t="shared" si="184"/>
        <v>-3587444.0262978347</v>
      </c>
      <c r="H530">
        <f t="shared" si="185"/>
        <v>4458206.3833554517</v>
      </c>
      <c r="I530">
        <f t="shared" si="186"/>
        <v>272806.46352814045</v>
      </c>
      <c r="J530">
        <f t="shared" si="187"/>
        <v>1148252.1686126017</v>
      </c>
      <c r="K530">
        <f t="shared" si="188"/>
        <v>1414802.1833405492</v>
      </c>
      <c r="L530">
        <f t="shared" si="188"/>
        <v>14015862823.615126</v>
      </c>
      <c r="M530">
        <f t="shared" si="188"/>
        <v>14015844346.374378</v>
      </c>
      <c r="N530">
        <f t="shared" si="188"/>
        <v>18992388365530.891</v>
      </c>
      <c r="O530">
        <f t="shared" si="188"/>
        <v>12874612499360.627</v>
      </c>
      <c r="P530">
        <f t="shared" si="188"/>
        <v>19869568203477.234</v>
      </c>
      <c r="Q530">
        <f t="shared" si="188"/>
        <v>74054444920.113525</v>
      </c>
      <c r="R530">
        <f t="shared" si="188"/>
        <v>1316928767616.2412</v>
      </c>
    </row>
    <row r="531" spans="1:18" x14ac:dyDescent="0.25">
      <c r="A531">
        <f t="shared" si="179"/>
        <v>246</v>
      </c>
      <c r="B531">
        <f t="shared" si="179"/>
        <v>625</v>
      </c>
      <c r="C531">
        <f t="shared" si="180"/>
        <v>1871.2802626518533</v>
      </c>
      <c r="D531">
        <f t="shared" si="181"/>
        <v>120029.11533765611</v>
      </c>
      <c r="E531">
        <f t="shared" si="182"/>
        <v>120029.03730123462</v>
      </c>
      <c r="F531">
        <f t="shared" si="183"/>
        <v>4429309.7558954163</v>
      </c>
      <c r="G531">
        <f t="shared" si="184"/>
        <v>-3680332.4932340356</v>
      </c>
      <c r="H531">
        <f t="shared" si="185"/>
        <v>4564375.8032994401</v>
      </c>
      <c r="I531">
        <f t="shared" si="186"/>
        <v>257918.74691993091</v>
      </c>
      <c r="J531">
        <f t="shared" si="187"/>
        <v>1162362.1560918847</v>
      </c>
      <c r="K531">
        <f t="shared" si="188"/>
        <v>1553214.4930755724</v>
      </c>
      <c r="L531">
        <f t="shared" si="188"/>
        <v>14257342759.568283</v>
      </c>
      <c r="M531">
        <f t="shared" si="188"/>
        <v>14257324123.834629</v>
      </c>
      <c r="N531">
        <f t="shared" si="188"/>
        <v>19613248667100.441</v>
      </c>
      <c r="O531">
        <f t="shared" si="188"/>
        <v>13549448066995.795</v>
      </c>
      <c r="P531">
        <f t="shared" si="188"/>
        <v>20827821394616.285</v>
      </c>
      <c r="Q531">
        <f t="shared" si="188"/>
        <v>66200072204.097458</v>
      </c>
      <c r="R531">
        <f t="shared" si="188"/>
        <v>1349633219844.4602</v>
      </c>
    </row>
    <row r="532" spans="1:18" x14ac:dyDescent="0.25">
      <c r="A532">
        <f t="shared" si="179"/>
        <v>247</v>
      </c>
      <c r="B532">
        <f t="shared" si="179"/>
        <v>712</v>
      </c>
      <c r="C532">
        <f t="shared" si="180"/>
        <v>1876.1059514167719</v>
      </c>
      <c r="D532">
        <f t="shared" si="181"/>
        <v>120996.52633761108</v>
      </c>
      <c r="E532">
        <f t="shared" si="182"/>
        <v>120996.44830118959</v>
      </c>
      <c r="F532">
        <f t="shared" si="183"/>
        <v>4500775.1848116638</v>
      </c>
      <c r="G532">
        <f t="shared" si="184"/>
        <v>-3775042.7322363621</v>
      </c>
      <c r="H532">
        <f t="shared" si="185"/>
        <v>4672810.7229088219</v>
      </c>
      <c r="I532">
        <f t="shared" si="186"/>
        <v>242307.63154125307</v>
      </c>
      <c r="J532">
        <f t="shared" si="187"/>
        <v>1176585.7287933792</v>
      </c>
      <c r="K532">
        <f t="shared" si="188"/>
        <v>1355142.6661239476</v>
      </c>
      <c r="L532">
        <f t="shared" si="188"/>
        <v>14468367276.263454</v>
      </c>
      <c r="M532">
        <f t="shared" si="188"/>
        <v>14468348503.121552</v>
      </c>
      <c r="N532">
        <f t="shared" si="188"/>
        <v>20250568667297.293</v>
      </c>
      <c r="O532">
        <f t="shared" si="188"/>
        <v>14256323798005.281</v>
      </c>
      <c r="P532">
        <f t="shared" si="188"/>
        <v>21828506476606.246</v>
      </c>
      <c r="Q532">
        <f t="shared" si="188"/>
        <v>58368449179.816917</v>
      </c>
      <c r="R532">
        <f t="shared" si="188"/>
        <v>1382679026066.4453</v>
      </c>
    </row>
    <row r="533" spans="1:18" x14ac:dyDescent="0.25">
      <c r="A533">
        <f t="shared" si="179"/>
        <v>248</v>
      </c>
      <c r="B533">
        <f t="shared" si="179"/>
        <v>591</v>
      </c>
      <c r="C533">
        <f t="shared" si="180"/>
        <v>1880.9316401816905</v>
      </c>
      <c r="D533">
        <f t="shared" si="181"/>
        <v>121967.84234897047</v>
      </c>
      <c r="E533">
        <f t="shared" si="182"/>
        <v>121967.76431254898</v>
      </c>
      <c r="F533">
        <f t="shared" si="183"/>
        <v>4573105.9898077846</v>
      </c>
      <c r="G533">
        <f t="shared" si="184"/>
        <v>-3871600.6000405923</v>
      </c>
      <c r="H533">
        <f t="shared" si="185"/>
        <v>4783552.1509374995</v>
      </c>
      <c r="I533">
        <f t="shared" si="186"/>
        <v>225952.88094260544</v>
      </c>
      <c r="J533">
        <f t="shared" si="187"/>
        <v>1190923.2728147367</v>
      </c>
      <c r="K533">
        <f t="shared" si="188"/>
        <v>1663923.6363418261</v>
      </c>
      <c r="L533">
        <f t="shared" si="188"/>
        <v>14732337858.606833</v>
      </c>
      <c r="M533">
        <f t="shared" si="188"/>
        <v>14732318914.984064</v>
      </c>
      <c r="N533">
        <f t="shared" si="188"/>
        <v>20907893332016.883</v>
      </c>
      <c r="O533">
        <f t="shared" si="188"/>
        <v>14993867787424.922</v>
      </c>
      <c r="P533">
        <f t="shared" si="188"/>
        <v>22876717371377.371</v>
      </c>
      <c r="Q533">
        <f t="shared" si="188"/>
        <v>50787977381.989067</v>
      </c>
      <c r="R533">
        <f t="shared" si="188"/>
        <v>1416890919704.2969</v>
      </c>
    </row>
    <row r="534" spans="1:18" x14ac:dyDescent="0.25">
      <c r="A534">
        <f t="shared" si="179"/>
        <v>249</v>
      </c>
      <c r="B534">
        <f t="shared" si="179"/>
        <v>613</v>
      </c>
      <c r="C534">
        <f t="shared" si="180"/>
        <v>1885.7573289466091</v>
      </c>
      <c r="D534">
        <f t="shared" si="181"/>
        <v>122943.06337173429</v>
      </c>
      <c r="E534">
        <f t="shared" si="182"/>
        <v>122942.9853353128</v>
      </c>
      <c r="F534">
        <f t="shared" si="183"/>
        <v>4646309.1604593173</v>
      </c>
      <c r="G534">
        <f t="shared" si="184"/>
        <v>-3970032.1919531766</v>
      </c>
      <c r="H534">
        <f t="shared" si="185"/>
        <v>4896641.6746465359</v>
      </c>
      <c r="I534">
        <f t="shared" si="186"/>
        <v>208833.83729300369</v>
      </c>
      <c r="J534">
        <f t="shared" si="187"/>
        <v>1205375.1745801591</v>
      </c>
      <c r="K534">
        <f t="shared" si="188"/>
        <v>1619911.2183873069</v>
      </c>
      <c r="L534">
        <f t="shared" si="188"/>
        <v>14964644404.532526</v>
      </c>
      <c r="M534">
        <f t="shared" si="188"/>
        <v>14964625312.137844</v>
      </c>
      <c r="N534">
        <f t="shared" si="188"/>
        <v>21582492815306.441</v>
      </c>
      <c r="O534">
        <f t="shared" si="188"/>
        <v>15766023240380.879</v>
      </c>
      <c r="P534">
        <f t="shared" si="188"/>
        <v>23971096782961.113</v>
      </c>
      <c r="Q534">
        <f t="shared" si="188"/>
        <v>43355917082.999512</v>
      </c>
      <c r="R534">
        <f t="shared" si="188"/>
        <v>1451451897299.1138</v>
      </c>
    </row>
    <row r="535" spans="1:18" x14ac:dyDescent="0.25">
      <c r="A535">
        <f t="shared" si="179"/>
        <v>250</v>
      </c>
      <c r="B535">
        <f t="shared" si="179"/>
        <v>657</v>
      </c>
      <c r="C535">
        <f t="shared" si="180"/>
        <v>1890.5830177115276</v>
      </c>
      <c r="D535">
        <f t="shared" si="181"/>
        <v>123922.18940590252</v>
      </c>
      <c r="E535">
        <f t="shared" si="182"/>
        <v>123922.11136948103</v>
      </c>
      <c r="F535">
        <f t="shared" si="183"/>
        <v>4720391.7145825084</v>
      </c>
      <c r="G535">
        <f t="shared" si="184"/>
        <v>-4070363.842931455</v>
      </c>
      <c r="H535">
        <f t="shared" si="185"/>
        <v>5012121.4653533213</v>
      </c>
      <c r="I535">
        <f t="shared" si="186"/>
        <v>190929.41473565251</v>
      </c>
      <c r="J535">
        <f t="shared" si="187"/>
        <v>1219941.8210668205</v>
      </c>
      <c r="K535">
        <f t="shared" si="188"/>
        <v>1521727.0615862792</v>
      </c>
      <c r="L535">
        <f t="shared" si="188"/>
        <v>15194306919.273024</v>
      </c>
      <c r="M535">
        <f t="shared" si="188"/>
        <v>15194287680.930563</v>
      </c>
      <c r="N535">
        <f t="shared" si="188"/>
        <v>22275895776035.23</v>
      </c>
      <c r="O535">
        <f t="shared" si="188"/>
        <v>16573210703582.334</v>
      </c>
      <c r="P535">
        <f t="shared" si="188"/>
        <v>25114776087499.051</v>
      </c>
      <c r="Q535">
        <f t="shared" si="188"/>
        <v>36203591809.336151</v>
      </c>
      <c r="R535">
        <f t="shared" si="188"/>
        <v>1486655474883.9485</v>
      </c>
    </row>
    <row r="536" spans="1:18" x14ac:dyDescent="0.25">
      <c r="A536">
        <f t="shared" si="179"/>
        <v>251</v>
      </c>
      <c r="B536">
        <f t="shared" si="179"/>
        <v>583</v>
      </c>
      <c r="C536">
        <f t="shared" si="180"/>
        <v>1895.4087064764462</v>
      </c>
      <c r="D536">
        <f t="shared" si="181"/>
        <v>124905.22045147518</v>
      </c>
      <c r="E536">
        <f t="shared" si="182"/>
        <v>124905.14241505369</v>
      </c>
      <c r="F536">
        <f t="shared" si="183"/>
        <v>4795360.6982343122</v>
      </c>
      <c r="G536">
        <f t="shared" si="184"/>
        <v>-4172622.1286638584</v>
      </c>
      <c r="H536">
        <f t="shared" si="185"/>
        <v>5130034.2840075176</v>
      </c>
      <c r="I536">
        <f t="shared" si="186"/>
        <v>172218.09267165978</v>
      </c>
      <c r="J536">
        <f t="shared" si="187"/>
        <v>1234623.6000429541</v>
      </c>
      <c r="K536">
        <f t="shared" si="188"/>
        <v>1722416.6128351789</v>
      </c>
      <c r="L536">
        <f t="shared" si="188"/>
        <v>15456014497.985193</v>
      </c>
      <c r="M536">
        <f t="shared" si="188"/>
        <v>15455995094.668892</v>
      </c>
      <c r="N536">
        <f t="shared" si="188"/>
        <v>22989893175485.129</v>
      </c>
      <c r="O536">
        <f t="shared" si="188"/>
        <v>17415641045906.33</v>
      </c>
      <c r="P536">
        <f t="shared" si="188"/>
        <v>26311270475006.371</v>
      </c>
      <c r="Q536">
        <f t="shared" si="188"/>
        <v>29458605036.409241</v>
      </c>
      <c r="R536">
        <f t="shared" si="188"/>
        <v>1522856202554.3743</v>
      </c>
    </row>
    <row r="537" spans="1:18" x14ac:dyDescent="0.25">
      <c r="A537">
        <f t="shared" si="179"/>
        <v>252</v>
      </c>
      <c r="B537">
        <f t="shared" si="179"/>
        <v>686</v>
      </c>
      <c r="C537">
        <f t="shared" si="180"/>
        <v>1900.2343952413648</v>
      </c>
      <c r="D537">
        <f t="shared" si="181"/>
        <v>125892.15650845226</v>
      </c>
      <c r="E537">
        <f t="shared" si="182"/>
        <v>125892.07847203077</v>
      </c>
      <c r="F537">
        <f t="shared" si="183"/>
        <v>4871223.1857123952</v>
      </c>
      <c r="G537">
        <f t="shared" si="184"/>
        <v>-4276833.8666501194</v>
      </c>
      <c r="H537">
        <f t="shared" si="185"/>
        <v>5250423.4867938031</v>
      </c>
      <c r="I537">
        <f t="shared" si="186"/>
        <v>152677.90897142049</v>
      </c>
      <c r="J537">
        <f t="shared" si="187"/>
        <v>1249420.9003178966</v>
      </c>
      <c r="K537">
        <f t="shared" si="188"/>
        <v>1474365.166587163</v>
      </c>
      <c r="L537">
        <f t="shared" si="188"/>
        <v>15676581627.619041</v>
      </c>
      <c r="M537">
        <f t="shared" si="188"/>
        <v>15676562086.344328</v>
      </c>
      <c r="N537">
        <f t="shared" si="188"/>
        <v>23722132477407.219</v>
      </c>
      <c r="O537">
        <f t="shared" si="188"/>
        <v>18297176209586.457</v>
      </c>
      <c r="P537">
        <f t="shared" si="188"/>
        <v>27559743680248.117</v>
      </c>
      <c r="Q537">
        <f t="shared" si="188"/>
        <v>23101540392.776573</v>
      </c>
      <c r="R537">
        <f t="shared" si="188"/>
        <v>1559338851271.9473</v>
      </c>
    </row>
    <row r="538" spans="1:18" x14ac:dyDescent="0.25">
      <c r="A538">
        <f t="shared" si="179"/>
        <v>253</v>
      </c>
      <c r="B538">
        <f t="shared" si="179"/>
        <v>640</v>
      </c>
      <c r="C538">
        <f t="shared" si="180"/>
        <v>1905.0600840062834</v>
      </c>
      <c r="D538">
        <f t="shared" si="181"/>
        <v>126882.99757683376</v>
      </c>
      <c r="E538">
        <f t="shared" si="182"/>
        <v>126882.91954041227</v>
      </c>
      <c r="F538">
        <f t="shared" si="183"/>
        <v>4947986.2795551326</v>
      </c>
      <c r="G538">
        <f t="shared" si="184"/>
        <v>-4383026.1172814798</v>
      </c>
      <c r="H538">
        <f t="shared" si="185"/>
        <v>5373333.0307613779</v>
      </c>
      <c r="I538">
        <f t="shared" si="186"/>
        <v>132286.45311324392</v>
      </c>
      <c r="J538">
        <f t="shared" si="187"/>
        <v>1264334.112004352</v>
      </c>
      <c r="K538">
        <f t="shared" si="188"/>
        <v>1600377.0161459849</v>
      </c>
      <c r="L538">
        <f t="shared" si="188"/>
        <v>15937294437.184454</v>
      </c>
      <c r="M538">
        <f t="shared" si="188"/>
        <v>15937274734.087008</v>
      </c>
      <c r="N538">
        <f t="shared" si="188"/>
        <v>24476235209828.012</v>
      </c>
      <c r="O538">
        <f t="shared" si="188"/>
        <v>19216528627801.684</v>
      </c>
      <c r="P538">
        <f t="shared" si="188"/>
        <v>28865830402791.879</v>
      </c>
      <c r="Q538">
        <f t="shared" si="188"/>
        <v>17330788617.297527</v>
      </c>
      <c r="R538">
        <f t="shared" si="188"/>
        <v>1596922808714.4678</v>
      </c>
    </row>
    <row r="539" spans="1:18" x14ac:dyDescent="0.25">
      <c r="A539">
        <f t="shared" si="179"/>
        <v>254</v>
      </c>
      <c r="B539">
        <f t="shared" si="179"/>
        <v>574</v>
      </c>
      <c r="C539">
        <f t="shared" si="180"/>
        <v>1909.885772771202</v>
      </c>
      <c r="D539">
        <f t="shared" si="181"/>
        <v>127877.74365661968</v>
      </c>
      <c r="E539">
        <f t="shared" si="182"/>
        <v>127877.6656201982</v>
      </c>
      <c r="F539">
        <f t="shared" si="183"/>
        <v>5025657.1105416054</v>
      </c>
      <c r="G539">
        <f t="shared" si="184"/>
        <v>-4491226.1849209024</v>
      </c>
      <c r="H539">
        <f t="shared" si="185"/>
        <v>5498807.4794802731</v>
      </c>
      <c r="I539">
        <f t="shared" si="186"/>
        <v>111020.85924884118</v>
      </c>
      <c r="J539">
        <f t="shared" si="187"/>
        <v>1279363.6267931666</v>
      </c>
      <c r="K539">
        <f t="shared" si="188"/>
        <v>1784590.7978925116</v>
      </c>
      <c r="L539">
        <f t="shared" si="188"/>
        <v>16206243148.990337</v>
      </c>
      <c r="M539">
        <f t="shared" si="188"/>
        <v>16206223280.339231</v>
      </c>
      <c r="N539">
        <f t="shared" si="188"/>
        <v>25251460267850.496</v>
      </c>
      <c r="O539">
        <f t="shared" si="188"/>
        <v>20176268901255.453</v>
      </c>
      <c r="P539">
        <f t="shared" si="188"/>
        <v>30230571394877.75</v>
      </c>
      <c r="Q539">
        <f t="shared" si="188"/>
        <v>12198508717.933334</v>
      </c>
      <c r="R539">
        <f t="shared" si="188"/>
        <v>1635302909593.8064</v>
      </c>
    </row>
    <row r="540" spans="1:18" x14ac:dyDescent="0.25">
      <c r="A540">
        <f t="shared" si="179"/>
        <v>255</v>
      </c>
      <c r="B540">
        <f t="shared" si="179"/>
        <v>611</v>
      </c>
      <c r="C540">
        <f t="shared" si="180"/>
        <v>1914.7114615361206</v>
      </c>
      <c r="D540">
        <f t="shared" si="181"/>
        <v>128876.39474781003</v>
      </c>
      <c r="E540">
        <f t="shared" si="182"/>
        <v>128876.31671138854</v>
      </c>
      <c r="F540">
        <f t="shared" si="183"/>
        <v>5104242.8376916079</v>
      </c>
      <c r="G540">
        <f t="shared" si="184"/>
        <v>-4601461.6189832715</v>
      </c>
      <c r="H540">
        <f t="shared" si="185"/>
        <v>5626892.0087244483</v>
      </c>
      <c r="I540">
        <f t="shared" si="186"/>
        <v>88857.799195289612</v>
      </c>
      <c r="J540">
        <f t="shared" si="187"/>
        <v>1294509.838240918</v>
      </c>
      <c r="K540">
        <f t="shared" si="188"/>
        <v>1699663.5749406477</v>
      </c>
      <c r="L540">
        <f t="shared" si="188"/>
        <v>16452011489.811533</v>
      </c>
      <c r="M540">
        <f t="shared" si="188"/>
        <v>16451991471.072809</v>
      </c>
      <c r="N540">
        <f t="shared" si="188"/>
        <v>26047057934699.418</v>
      </c>
      <c r="O540">
        <f t="shared" si="188"/>
        <v>21179072390395.547</v>
      </c>
      <c r="P540">
        <f t="shared" si="188"/>
        <v>31655037989133.395</v>
      </c>
      <c r="Q540">
        <f t="shared" si="188"/>
        <v>7787497568.2137671</v>
      </c>
      <c r="R540">
        <f t="shared" si="188"/>
        <v>1674174203601.1973</v>
      </c>
    </row>
    <row r="541" spans="1:18" x14ac:dyDescent="0.25">
      <c r="A541">
        <f t="shared" si="179"/>
        <v>256</v>
      </c>
      <c r="B541">
        <f t="shared" si="179"/>
        <v>549</v>
      </c>
      <c r="C541">
        <f t="shared" si="180"/>
        <v>1919.5371503010392</v>
      </c>
      <c r="D541">
        <f t="shared" si="181"/>
        <v>129878.9508504048</v>
      </c>
      <c r="E541">
        <f t="shared" si="182"/>
        <v>129878.87281398331</v>
      </c>
      <c r="F541">
        <f t="shared" si="183"/>
        <v>5183750.648265643</v>
      </c>
      <c r="G541">
        <f t="shared" si="184"/>
        <v>-4713760.215015607</v>
      </c>
      <c r="H541">
        <f t="shared" si="185"/>
        <v>5757632.4121816587</v>
      </c>
      <c r="I541">
        <f t="shared" si="186"/>
        <v>65773.475353045389</v>
      </c>
      <c r="J541">
        <f t="shared" si="187"/>
        <v>1309773.1420705747</v>
      </c>
      <c r="K541">
        <f t="shared" si="188"/>
        <v>1878372.0803552934</v>
      </c>
      <c r="L541">
        <f t="shared" si="188"/>
        <v>16726236186.968121</v>
      </c>
      <c r="M541">
        <f t="shared" si="188"/>
        <v>16726216002.0811</v>
      </c>
      <c r="N541">
        <f t="shared" si="188"/>
        <v>26865579326583.68</v>
      </c>
      <c r="O541">
        <f t="shared" si="188"/>
        <v>22224711374781.066</v>
      </c>
      <c r="P541">
        <f t="shared" si="188"/>
        <v>33144009414817.211</v>
      </c>
      <c r="Q541">
        <f t="shared" si="188"/>
        <v>4254232185.0800252</v>
      </c>
      <c r="R541">
        <f t="shared" si="188"/>
        <v>1714067854180.4324</v>
      </c>
    </row>
    <row r="542" spans="1:18" x14ac:dyDescent="0.25">
      <c r="A542">
        <f t="shared" si="179"/>
        <v>257</v>
      </c>
      <c r="B542">
        <f t="shared" si="179"/>
        <v>560</v>
      </c>
      <c r="C542">
        <f t="shared" si="180"/>
        <v>1924.3628390659578</v>
      </c>
      <c r="D542">
        <f t="shared" si="181"/>
        <v>130885.41196440399</v>
      </c>
      <c r="E542">
        <f t="shared" si="182"/>
        <v>130885.3339279825</v>
      </c>
      <c r="F542">
        <f t="shared" si="183"/>
        <v>5264187.7577649215</v>
      </c>
      <c r="G542">
        <f t="shared" si="184"/>
        <v>-4828150.0157772684</v>
      </c>
      <c r="H542">
        <f t="shared" si="185"/>
        <v>5891075.10719012</v>
      </c>
      <c r="I542">
        <f t="shared" si="186"/>
        <v>41743.613549621776</v>
      </c>
      <c r="J542">
        <f t="shared" si="187"/>
        <v>1325153.9364855362</v>
      </c>
      <c r="K542">
        <f t="shared" si="188"/>
        <v>1861485.9566241207</v>
      </c>
      <c r="L542">
        <f t="shared" si="188"/>
        <v>16984713003.691614</v>
      </c>
      <c r="M542">
        <f t="shared" si="188"/>
        <v>16984692663.440147</v>
      </c>
      <c r="N542">
        <f t="shared" si="188"/>
        <v>27705777172313.375</v>
      </c>
      <c r="O542">
        <f t="shared" si="188"/>
        <v>23316440416467.707</v>
      </c>
      <c r="P542">
        <f t="shared" si="188"/>
        <v>34698168228035.031</v>
      </c>
      <c r="Q542">
        <f t="shared" si="188"/>
        <v>1696090025.0045903</v>
      </c>
      <c r="R542">
        <f t="shared" si="188"/>
        <v>1754549096574.2485</v>
      </c>
    </row>
    <row r="543" spans="1:18" x14ac:dyDescent="0.25">
      <c r="A543">
        <f t="shared" si="179"/>
        <v>258</v>
      </c>
      <c r="B543">
        <f t="shared" si="179"/>
        <v>561</v>
      </c>
      <c r="C543">
        <f t="shared" si="180"/>
        <v>1929.1885278308764</v>
      </c>
      <c r="D543">
        <f t="shared" si="181"/>
        <v>131895.7780898076</v>
      </c>
      <c r="E543">
        <f t="shared" si="182"/>
        <v>131895.70005338613</v>
      </c>
      <c r="F543">
        <f t="shared" si="183"/>
        <v>5345561.4099313645</v>
      </c>
      <c r="G543">
        <f t="shared" si="184"/>
        <v>-4944659.3123201681</v>
      </c>
      <c r="H543">
        <f t="shared" si="185"/>
        <v>6027267.1405019527</v>
      </c>
      <c r="I543">
        <f t="shared" si="186"/>
        <v>16743.455808541737</v>
      </c>
      <c r="J543">
        <f t="shared" si="187"/>
        <v>1340652.62249735</v>
      </c>
      <c r="K543">
        <f t="shared" si="188"/>
        <v>1871939.8476880209</v>
      </c>
      <c r="L543">
        <f t="shared" si="188"/>
        <v>17248823935.899006</v>
      </c>
      <c r="M543">
        <f t="shared" si="188"/>
        <v>17248803438.112904</v>
      </c>
      <c r="N543">
        <f t="shared" si="188"/>
        <v>28569029382166.453</v>
      </c>
      <c r="O543">
        <f t="shared" si="188"/>
        <v>24455203937383.98</v>
      </c>
      <c r="P543">
        <f t="shared" si="188"/>
        <v>36321186903963.945</v>
      </c>
      <c r="Q543">
        <f t="shared" si="188"/>
        <v>261871875.99540621</v>
      </c>
      <c r="R543">
        <f t="shared" si="188"/>
        <v>1795845556687.5801</v>
      </c>
    </row>
    <row r="544" spans="1:18" x14ac:dyDescent="0.25">
      <c r="A544">
        <f>A260</f>
        <v>259</v>
      </c>
      <c r="B544">
        <f>B260</f>
        <v>559</v>
      </c>
      <c r="C544">
        <f>$N$272+$N$273*A544</f>
        <v>1934.014216595795</v>
      </c>
      <c r="D544">
        <f>$N$272+$N$273*A544+$N$274*A544^2</f>
        <v>132910.04922661564</v>
      </c>
      <c r="E544">
        <f>$N$272+$N$273*A544+$N$274*A544^2+$N$275*$A$286^3</f>
        <v>132909.97119019416</v>
      </c>
      <c r="F544">
        <f>$N$272+$N$273*A544+$N$274*A544^2+$N$275*$A$286^3+$N$276*A544^4</f>
        <v>5427878.8767476007</v>
      </c>
      <c r="G544">
        <f>$N$272+$N$273*A544+$N$274*A544^2+$N$275*$A$286^3+$N$276*A544^4+$N$277*A544^5</f>
        <v>-5063316.6450689752</v>
      </c>
      <c r="H544">
        <f>$N$272+$N$273*A544+$N$274*A544^2+$N$275*$A$286^3+$N$276*A544^4+$N$277*A544^5+$N$278*A544^6</f>
        <v>6166256.1940734126</v>
      </c>
      <c r="I544">
        <f>$N$272+$N$273*A544+$N$274*A544^2+$N$275*$A$286^3+$N$276*A544^4+$N$277*A544^5+$N$278*A544^6+$N$279*A544^7</f>
        <v>-9252.2469568485394</v>
      </c>
      <c r="J544">
        <f>$N$272+$N$273*A544+$N$274*A544^2+$N$275*$A$286^3+$N$276*A544^4+$N$277*A544^5+$N$278*A544^6+$N$279*A544^7+$N$280*A544^8</f>
        <v>1356269.6042673888</v>
      </c>
      <c r="K544">
        <f t="shared" ref="K544:R544" si="189">($B544-C544)^2</f>
        <v>1890664.0958405479</v>
      </c>
      <c r="L544">
        <f t="shared" si="189"/>
        <v>17516800231.386036</v>
      </c>
      <c r="M544">
        <f t="shared" si="189"/>
        <v>17516779574.987606</v>
      </c>
      <c r="N544">
        <f t="shared" si="189"/>
        <v>29455801044539.594</v>
      </c>
      <c r="O544">
        <f t="shared" si="189"/>
        <v>25642836548722.73</v>
      </c>
      <c r="P544">
        <f t="shared" si="189"/>
        <v>38015821889004.75</v>
      </c>
      <c r="Q544">
        <f t="shared" si="189"/>
        <v>96260566.848269731</v>
      </c>
      <c r="R544">
        <f t="shared" si="189"/>
        <v>1837951242523.0486</v>
      </c>
    </row>
    <row r="545" spans="1:18" x14ac:dyDescent="0.25">
      <c r="A545">
        <f t="shared" ref="A545:B548" si="190">A261</f>
        <v>260</v>
      </c>
      <c r="B545">
        <f t="shared" si="190"/>
        <v>553</v>
      </c>
      <c r="C545">
        <f t="shared" ref="C545:C548" si="191">$N$272+$N$273*A545</f>
        <v>1938.8399053607136</v>
      </c>
      <c r="D545">
        <f t="shared" ref="D545:D548" si="192">$N$272+$N$273*A545+$N$274*A545^2</f>
        <v>133928.22537482809</v>
      </c>
      <c r="E545">
        <f t="shared" ref="E545:E548" si="193">$N$272+$N$273*A545+$N$274*A545^2+$N$275*$A$286^3</f>
        <v>133928.14733840662</v>
      </c>
      <c r="F545">
        <f t="shared" ref="F545:F548" si="194">$N$272+$N$273*A545+$N$274*A545^2+$N$275*$A$286^3+$N$276*A545^4</f>
        <v>5511147.4584369697</v>
      </c>
      <c r="G545">
        <f t="shared" ref="G545:G548" si="195">$N$272+$N$273*A545+$N$274*A545^2+$N$275*$A$286^3+$N$276*A545^4+$N$277*A545^5</f>
        <v>-5184150.8049013242</v>
      </c>
      <c r="H545">
        <f t="shared" ref="H545:H548" si="196">$N$272+$N$273*A545+$N$274*A545^2+$N$275*$A$286^3+$N$276*A545^4+$N$277*A545^5+$N$278*A545^6</f>
        <v>6308090.5908819083</v>
      </c>
      <c r="I545">
        <f t="shared" ref="I545:I548" si="197">$N$272+$N$273*A545+$N$274*A545^2+$N$275*$A$286^3+$N$276*A545^4+$N$277*A545^5+$N$278*A545^6+$N$279*A545^7</f>
        <v>-36269.242325088941</v>
      </c>
      <c r="J545">
        <f t="shared" ref="J545:J548" si="198">$N$272+$N$273*A545+$N$274*A545^2+$N$275*$A$286^3+$N$276*A545^4+$N$277*A545^5+$N$278*A545^6+$N$279*A545^7+$N$280*A545^8</f>
        <v>1372005.2894628034</v>
      </c>
      <c r="K545">
        <f t="shared" ref="K545:R548" si="199">($B545-C545)^2</f>
        <v>1920552.2432901915</v>
      </c>
      <c r="L545">
        <f t="shared" si="199"/>
        <v>17788950743.786186</v>
      </c>
      <c r="M545">
        <f t="shared" si="199"/>
        <v>17788929927.541676</v>
      </c>
      <c r="N545">
        <f t="shared" si="199"/>
        <v>30366651285356.238</v>
      </c>
      <c r="O545">
        <f t="shared" si="199"/>
        <v>26881153544558.27</v>
      </c>
      <c r="P545">
        <f t="shared" si="199"/>
        <v>39785030460388.352</v>
      </c>
      <c r="Q545">
        <f t="shared" si="199"/>
        <v>1355877529.8475714</v>
      </c>
      <c r="R545">
        <f t="shared" si="199"/>
        <v>1880881382272.7651</v>
      </c>
    </row>
    <row r="546" spans="1:18" x14ac:dyDescent="0.25">
      <c r="A546">
        <f t="shared" si="190"/>
        <v>261</v>
      </c>
      <c r="B546">
        <f t="shared" si="190"/>
        <v>438</v>
      </c>
      <c r="C546">
        <f t="shared" si="191"/>
        <v>1943.6655941256322</v>
      </c>
      <c r="D546">
        <f t="shared" si="192"/>
        <v>134950.30653444497</v>
      </c>
      <c r="E546">
        <f t="shared" si="193"/>
        <v>134950.2284980235</v>
      </c>
      <c r="F546">
        <f t="shared" si="194"/>
        <v>5595374.4834635202</v>
      </c>
      <c r="G546">
        <f t="shared" si="195"/>
        <v>-5307190.8342280202</v>
      </c>
      <c r="H546">
        <f t="shared" si="196"/>
        <v>6452819.3007698078</v>
      </c>
      <c r="I546">
        <f t="shared" si="197"/>
        <v>-64333.783824243583</v>
      </c>
      <c r="J546">
        <f t="shared" si="198"/>
        <v>1387860.0896270412</v>
      </c>
      <c r="K546">
        <f t="shared" si="199"/>
        <v>2267028.8813336929</v>
      </c>
      <c r="L546">
        <f t="shared" si="199"/>
        <v>18093560609.216488</v>
      </c>
      <c r="M546">
        <f t="shared" si="199"/>
        <v>18093539615.504486</v>
      </c>
      <c r="N546">
        <f t="shared" si="199"/>
        <v>31303314253991.141</v>
      </c>
      <c r="O546">
        <f t="shared" si="199"/>
        <v>28170923841928.691</v>
      </c>
      <c r="P546">
        <f t="shared" si="199"/>
        <v>41633224450523.875</v>
      </c>
      <c r="Q546">
        <f t="shared" si="199"/>
        <v>4195383979.7745428</v>
      </c>
      <c r="R546">
        <f t="shared" si="199"/>
        <v>1924940054785.0657</v>
      </c>
    </row>
    <row r="547" spans="1:18" x14ac:dyDescent="0.25">
      <c r="A547">
        <f t="shared" si="190"/>
        <v>262</v>
      </c>
      <c r="B547">
        <f t="shared" si="190"/>
        <v>367</v>
      </c>
      <c r="C547">
        <f t="shared" si="191"/>
        <v>1948.4912828905508</v>
      </c>
      <c r="D547">
        <f t="shared" si="192"/>
        <v>135976.29270546627</v>
      </c>
      <c r="E547">
        <f t="shared" si="193"/>
        <v>135976.2146690448</v>
      </c>
      <c r="F547">
        <f t="shared" si="194"/>
        <v>5680567.3085320098</v>
      </c>
      <c r="G547">
        <f t="shared" si="195"/>
        <v>-5432466.0280732578</v>
      </c>
      <c r="H547">
        <f t="shared" si="196"/>
        <v>6600491.9463150194</v>
      </c>
      <c r="I547">
        <f t="shared" si="197"/>
        <v>-93472.638465871103</v>
      </c>
      <c r="J547">
        <f t="shared" si="198"/>
        <v>1403834.4205652354</v>
      </c>
      <c r="K547">
        <f t="shared" si="199"/>
        <v>2501114.6778588002</v>
      </c>
      <c r="L547">
        <f t="shared" si="199"/>
        <v>18389880268.076828</v>
      </c>
      <c r="M547">
        <f t="shared" si="199"/>
        <v>18389859103.155075</v>
      </c>
      <c r="N547">
        <f t="shared" si="199"/>
        <v>32264675545047.141</v>
      </c>
      <c r="O547">
        <f t="shared" si="199"/>
        <v>29515674710923.645</v>
      </c>
      <c r="P547">
        <f t="shared" si="199"/>
        <v>43561649306969.836</v>
      </c>
      <c r="Q547">
        <f t="shared" si="199"/>
        <v>8805877747.4053955</v>
      </c>
      <c r="R547">
        <f t="shared" si="199"/>
        <v>1969720800588.0354</v>
      </c>
    </row>
    <row r="548" spans="1:18" x14ac:dyDescent="0.25">
      <c r="A548">
        <f t="shared" si="190"/>
        <v>263</v>
      </c>
      <c r="B548">
        <f t="shared" si="190"/>
        <v>255</v>
      </c>
      <c r="C548">
        <f t="shared" si="191"/>
        <v>1953.3169716554694</v>
      </c>
      <c r="D548">
        <f t="shared" si="192"/>
        <v>137006.183887892</v>
      </c>
      <c r="E548">
        <f t="shared" si="193"/>
        <v>137006.10585147052</v>
      </c>
      <c r="F548">
        <f t="shared" si="194"/>
        <v>5766733.3185879039</v>
      </c>
      <c r="G548">
        <f t="shared" si="195"/>
        <v>-5560005.9351548152</v>
      </c>
      <c r="H548">
        <f t="shared" si="196"/>
        <v>6751158.8087283643</v>
      </c>
      <c r="I548">
        <f t="shared" si="197"/>
        <v>-123713.09435571078</v>
      </c>
      <c r="J548">
        <f t="shared" si="198"/>
        <v>1419928.7027447799</v>
      </c>
      <c r="K548">
        <f t="shared" si="199"/>
        <v>2884280.5362130045</v>
      </c>
      <c r="L548">
        <f t="shared" si="199"/>
        <v>18700886294.740051</v>
      </c>
      <c r="M548">
        <f t="shared" si="199"/>
        <v>18700864951.600094</v>
      </c>
      <c r="N548">
        <f t="shared" si="199"/>
        <v>33252272198744.379</v>
      </c>
      <c r="O548">
        <f t="shared" si="199"/>
        <v>30916501667008.699</v>
      </c>
      <c r="P548">
        <f t="shared" si="199"/>
        <v>45574702234703.133</v>
      </c>
      <c r="Q548">
        <f t="shared" si="199"/>
        <v>15368088418.186411</v>
      </c>
      <c r="R548">
        <f t="shared" si="199"/>
        <v>2015473422265.0737</v>
      </c>
    </row>
    <row r="549" spans="1:18" x14ac:dyDescent="0.25">
      <c r="A549">
        <f>A265</f>
        <v>264</v>
      </c>
      <c r="B549">
        <f>B265</f>
        <v>196</v>
      </c>
      <c r="C549">
        <f>$N$272+$N$273*A549</f>
        <v>1958.142660420388</v>
      </c>
      <c r="D549">
        <f>$N$272+$N$273*A549+$N$274*A549^2</f>
        <v>138039.98008172214</v>
      </c>
      <c r="E549">
        <f>$N$272+$N$273*A549+$N$274*A549^2+$N$275*$A$286^3</f>
        <v>138039.90204530067</v>
      </c>
      <c r="F549">
        <f>$N$272+$N$273*A549+$N$274*A549^2+$N$275*$A$286^3+$N$276*A549^4</f>
        <v>5853879.9268173799</v>
      </c>
      <c r="G549">
        <f>$N$272+$N$273*A549+$N$274*A549^2+$N$275*$A$286^3+$N$276*A549^4+$N$277*A549^5</f>
        <v>-5689840.3589642718</v>
      </c>
      <c r="H549">
        <f>$N$272+$N$273*A549+$N$274*A549^2+$N$275*$A$286^3+$N$276*A549^4+$N$277*A549^5+$N$278*A549^6</f>
        <v>6904870.8337777425</v>
      </c>
      <c r="I549">
        <f>$N$272+$N$273*A549+$N$274*A549^2+$N$275*$A$286^3+$N$276*A549^4+$N$277*A549^5+$N$278*A549^6+$N$279*A549^7</f>
        <v>-155082.96838149149</v>
      </c>
      <c r="J549">
        <f>$N$272+$N$273*A549+$N$274*A549^2+$N$275*$A$286^3+$N$276*A549^4+$N$277*A549^5+$N$278*A549^6+$N$279*A549^7+$N$280*A549^8</f>
        <v>1436143.3617113992</v>
      </c>
      <c r="K549">
        <f t="shared" ref="K549:R549" si="200">($B549-C549)^2</f>
        <v>3105146.755673443</v>
      </c>
      <c r="L549">
        <f t="shared" si="200"/>
        <v>19000962844.77021</v>
      </c>
      <c r="M549">
        <f t="shared" si="200"/>
        <v>19000941331.074444</v>
      </c>
      <c r="N549">
        <f t="shared" si="200"/>
        <v>34265615515080.141</v>
      </c>
      <c r="O549">
        <f t="shared" si="200"/>
        <v>32376513766335.387</v>
      </c>
      <c r="P549">
        <f t="shared" si="200"/>
        <v>47674534560203.695</v>
      </c>
      <c r="Q549">
        <f t="shared" si="200"/>
        <v>24111558021.620235</v>
      </c>
      <c r="R549">
        <f t="shared" si="200"/>
        <v>2061944825605.9277</v>
      </c>
    </row>
    <row r="550" spans="1:18" x14ac:dyDescent="0.25">
      <c r="A550">
        <f t="shared" ref="A550:B550" si="201">A266</f>
        <v>265</v>
      </c>
      <c r="B550">
        <f t="shared" si="201"/>
        <v>115</v>
      </c>
      <c r="C550">
        <f t="shared" ref="C550" si="202">$N$272+$N$273*A550</f>
        <v>1962.9683491853066</v>
      </c>
      <c r="D550">
        <f t="shared" ref="D550" si="203">$N$272+$N$273*A550+$N$274*A550^2</f>
        <v>139077.68128695671</v>
      </c>
      <c r="E550">
        <f t="shared" ref="E550" si="204">$N$272+$N$273*A550+$N$274*A550^2+$N$275*$A$286^3</f>
        <v>139077.60325053523</v>
      </c>
      <c r="F550">
        <f t="shared" ref="F550" si="205">$N$272+$N$273*A550+$N$274*A550^2+$N$275*$A$286^3+$N$276*A550^4</f>
        <v>5942014.5746473242</v>
      </c>
      <c r="G550">
        <f t="shared" ref="G550" si="206">$N$272+$N$273*A550+$N$274*A550^2+$N$275*$A$286^3+$N$276*A550^4+$N$277*A550^5</f>
        <v>-5821999.3588472083</v>
      </c>
      <c r="H550">
        <f t="shared" ref="H550" si="207">$N$272+$N$273*A550+$N$274*A550^2+$N$275*$A$286^3+$N$276*A550^4+$N$277*A550^5+$N$278*A550^6</f>
        <v>7061679.6377390735</v>
      </c>
      <c r="I550">
        <f t="shared" ref="I550" si="208">$N$272+$N$273*A550+$N$274*A550^2+$N$275*$A$286^3+$N$276*A550^4+$N$277*A550^5+$N$278*A550^6+$N$279*A550^7</f>
        <v>-187610.61397825833</v>
      </c>
      <c r="J550">
        <f t="shared" ref="J550" si="209">$N$272+$N$273*A550+$N$274*A550^2+$N$275*$A$286^3+$N$276*A550^4+$N$277*A550^5+$N$278*A550^6+$N$279*A550^7+$N$280*A550^8</f>
        <v>1452478.8285210221</v>
      </c>
      <c r="K550">
        <f t="shared" ref="K550:R550" si="210">($B550-C550)^2</f>
        <v>3414987.019590667</v>
      </c>
      <c r="L550">
        <f t="shared" si="210"/>
        <v>19310626790.460308</v>
      </c>
      <c r="M550">
        <f t="shared" si="210"/>
        <v>19310605102.165665</v>
      </c>
      <c r="N550">
        <f t="shared" si="210"/>
        <v>35306170555194.055</v>
      </c>
      <c r="O550">
        <f t="shared" si="210"/>
        <v>33897015607494.84</v>
      </c>
      <c r="P550">
        <f t="shared" si="210"/>
        <v>49865695132966.969</v>
      </c>
      <c r="Q550">
        <f t="shared" si="210"/>
        <v>35240906143.514061</v>
      </c>
      <c r="R550">
        <f t="shared" si="210"/>
        <v>2109360690396.241</v>
      </c>
    </row>
    <row r="551" spans="1:18" x14ac:dyDescent="0.25">
      <c r="K551">
        <f>SUM(K286:K550)</f>
        <v>306705724.53718978</v>
      </c>
      <c r="L551">
        <f t="shared" ref="L551:R551" si="211">SUM(L286:L550)</f>
        <v>1038074090739.6571</v>
      </c>
      <c r="M551">
        <f>SUM(M286:M550)</f>
        <v>1038072154937.2966</v>
      </c>
      <c r="N551">
        <f t="shared" si="211"/>
        <v>1071371006677297.5</v>
      </c>
      <c r="O551">
        <f t="shared" si="211"/>
        <v>678313333572604</v>
      </c>
      <c r="P551">
        <f t="shared" si="211"/>
        <v>1083516341367609.6</v>
      </c>
      <c r="Q551" s="14">
        <f t="shared" si="211"/>
        <v>16593367306634.355</v>
      </c>
      <c r="R551">
        <f t="shared" si="211"/>
        <v>80897941530221.531</v>
      </c>
    </row>
    <row r="553" spans="1:18" x14ac:dyDescent="0.25">
      <c r="C553" t="s">
        <v>59</v>
      </c>
    </row>
  </sheetData>
  <pageMargins left="0.7" right="0.7" top="0.75" bottom="0.75" header="0.3" footer="0.3"/>
  <pageSetup paperSize="9" scale="2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Hoja4</vt:lpstr>
      <vt:lpstr>Hoja3</vt:lpstr>
      <vt:lpstr>Hoja1!Área_de_impresión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cp:lastPrinted>2022-04-11T22:09:38Z</cp:lastPrinted>
  <dcterms:created xsi:type="dcterms:W3CDTF">2022-04-10T18:33:33Z</dcterms:created>
  <dcterms:modified xsi:type="dcterms:W3CDTF">2022-04-11T22:11:16Z</dcterms:modified>
</cp:coreProperties>
</file>