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scritorio\UNAMG\UNAM2\UNAM-MAC\Semestre 4\Métodos numéricos II\U4\Tareas\"/>
    </mc:Choice>
  </mc:AlternateContent>
  <xr:revisionPtr revIDLastSave="0" documentId="8_{24DCEEDD-CBDD-404D-86A5-0230249105FA}" xr6:coauthVersionLast="47" xr6:coauthVersionMax="47" xr10:uidLastSave="{00000000-0000-0000-0000-000000000000}"/>
  <bookViews>
    <workbookView xWindow="-120" yWindow="-120" windowWidth="24240" windowHeight="13140" xr2:uid="{187F7C8E-2DED-46A7-B672-0A074A27DEC8}"/>
  </bookViews>
  <sheets>
    <sheet name="Hoja1" sheetId="1" r:id="rId1"/>
  </sheets>
  <definedNames>
    <definedName name="_xlnm.Print_Area" localSheetId="0">Hoja1!$A$1:$J$150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7" i="1" l="1"/>
  <c r="D148" i="1"/>
  <c r="D82" i="1"/>
  <c r="F82" i="1" s="1"/>
  <c r="C83" i="1"/>
  <c r="C84" i="1" s="1"/>
  <c r="D48" i="1"/>
  <c r="F48" i="1" s="1"/>
  <c r="C49" i="1"/>
  <c r="C50" i="1" s="1"/>
  <c r="D30" i="1"/>
  <c r="F30" i="1" s="1"/>
  <c r="D31" i="1"/>
  <c r="F31" i="1" s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 s="1"/>
  <c r="D38" i="1"/>
  <c r="F38" i="1" s="1"/>
  <c r="D39" i="1"/>
  <c r="F39" i="1" s="1"/>
  <c r="D40" i="1"/>
  <c r="F40" i="1" s="1"/>
  <c r="D41" i="1"/>
  <c r="F41" i="1" s="1"/>
  <c r="D42" i="1"/>
  <c r="F42" i="1" s="1"/>
  <c r="D43" i="1"/>
  <c r="F43" i="1" s="1"/>
  <c r="D44" i="1"/>
  <c r="F44" i="1" s="1"/>
  <c r="D29" i="1"/>
  <c r="F29" i="1" s="1"/>
  <c r="D83" i="1" l="1"/>
  <c r="F83" i="1" s="1"/>
  <c r="C85" i="1"/>
  <c r="D84" i="1"/>
  <c r="F84" i="1" s="1"/>
  <c r="C51" i="1"/>
  <c r="D50" i="1"/>
  <c r="F50" i="1" s="1"/>
  <c r="D49" i="1"/>
  <c r="F49" i="1" s="1"/>
  <c r="C52" i="1" l="1"/>
  <c r="D51" i="1"/>
  <c r="F51" i="1" s="1"/>
  <c r="C86" i="1"/>
  <c r="D85" i="1"/>
  <c r="F85" i="1" s="1"/>
  <c r="C87" i="1" l="1"/>
  <c r="D86" i="1"/>
  <c r="F86" i="1" s="1"/>
  <c r="C53" i="1"/>
  <c r="D52" i="1"/>
  <c r="F52" i="1" s="1"/>
  <c r="C88" i="1" l="1"/>
  <c r="D87" i="1"/>
  <c r="F87" i="1" s="1"/>
  <c r="C54" i="1"/>
  <c r="D53" i="1"/>
  <c r="F53" i="1" s="1"/>
  <c r="C55" i="1" l="1"/>
  <c r="D54" i="1"/>
  <c r="F54" i="1" s="1"/>
  <c r="C89" i="1"/>
  <c r="D88" i="1"/>
  <c r="F88" i="1" s="1"/>
  <c r="C90" i="1" l="1"/>
  <c r="D89" i="1"/>
  <c r="F89" i="1" s="1"/>
  <c r="C56" i="1"/>
  <c r="D55" i="1"/>
  <c r="F55" i="1" s="1"/>
  <c r="C57" i="1" l="1"/>
  <c r="D56" i="1"/>
  <c r="F56" i="1" s="1"/>
  <c r="C91" i="1"/>
  <c r="D90" i="1"/>
  <c r="F90" i="1" s="1"/>
  <c r="C92" i="1" l="1"/>
  <c r="D91" i="1"/>
  <c r="F91" i="1" s="1"/>
  <c r="C58" i="1"/>
  <c r="D57" i="1"/>
  <c r="F57" i="1" s="1"/>
  <c r="C59" i="1" l="1"/>
  <c r="D58" i="1"/>
  <c r="F58" i="1" s="1"/>
  <c r="C93" i="1"/>
  <c r="D92" i="1"/>
  <c r="F92" i="1" s="1"/>
  <c r="C94" i="1" l="1"/>
  <c r="D93" i="1"/>
  <c r="F93" i="1" s="1"/>
  <c r="C60" i="1"/>
  <c r="D59" i="1"/>
  <c r="F59" i="1" s="1"/>
  <c r="C61" i="1" l="1"/>
  <c r="D60" i="1"/>
  <c r="F60" i="1" s="1"/>
  <c r="C95" i="1"/>
  <c r="D94" i="1"/>
  <c r="F94" i="1" s="1"/>
  <c r="C96" i="1" l="1"/>
  <c r="D95" i="1"/>
  <c r="F95" i="1" s="1"/>
  <c r="C62" i="1"/>
  <c r="D61" i="1"/>
  <c r="F61" i="1" s="1"/>
  <c r="C63" i="1" l="1"/>
  <c r="D62" i="1"/>
  <c r="F62" i="1" s="1"/>
  <c r="C97" i="1"/>
  <c r="D96" i="1"/>
  <c r="F96" i="1" s="1"/>
  <c r="C98" i="1" l="1"/>
  <c r="D97" i="1"/>
  <c r="F97" i="1" s="1"/>
  <c r="C64" i="1"/>
  <c r="D63" i="1"/>
  <c r="F63" i="1" s="1"/>
  <c r="C65" i="1" l="1"/>
  <c r="D64" i="1"/>
  <c r="F64" i="1" s="1"/>
  <c r="C99" i="1"/>
  <c r="D98" i="1"/>
  <c r="F98" i="1" s="1"/>
  <c r="C100" i="1" l="1"/>
  <c r="D99" i="1"/>
  <c r="F99" i="1" s="1"/>
  <c r="C66" i="1"/>
  <c r="D65" i="1"/>
  <c r="F65" i="1" s="1"/>
  <c r="C67" i="1" l="1"/>
  <c r="D66" i="1"/>
  <c r="F66" i="1" s="1"/>
  <c r="C101" i="1"/>
  <c r="D100" i="1"/>
  <c r="F100" i="1" s="1"/>
  <c r="C102" i="1" l="1"/>
  <c r="D101" i="1"/>
  <c r="F101" i="1" s="1"/>
  <c r="C68" i="1"/>
  <c r="D67" i="1"/>
  <c r="F67" i="1" s="1"/>
  <c r="C69" i="1" l="1"/>
  <c r="D68" i="1"/>
  <c r="F68" i="1" s="1"/>
  <c r="C103" i="1"/>
  <c r="D102" i="1"/>
  <c r="F102" i="1" s="1"/>
  <c r="C104" i="1" l="1"/>
  <c r="D103" i="1"/>
  <c r="F103" i="1" s="1"/>
  <c r="C70" i="1"/>
  <c r="D69" i="1"/>
  <c r="F69" i="1" s="1"/>
  <c r="C71" i="1" l="1"/>
  <c r="D70" i="1"/>
  <c r="F70" i="1" s="1"/>
  <c r="C105" i="1"/>
  <c r="D104" i="1"/>
  <c r="F104" i="1" s="1"/>
  <c r="C106" i="1" l="1"/>
  <c r="D105" i="1"/>
  <c r="F105" i="1" s="1"/>
  <c r="C72" i="1"/>
  <c r="D71" i="1"/>
  <c r="F71" i="1" s="1"/>
  <c r="C73" i="1" l="1"/>
  <c r="D72" i="1"/>
  <c r="F72" i="1" s="1"/>
  <c r="C107" i="1"/>
  <c r="D106" i="1"/>
  <c r="F106" i="1" s="1"/>
  <c r="C108" i="1" l="1"/>
  <c r="D107" i="1"/>
  <c r="F107" i="1" s="1"/>
  <c r="C74" i="1"/>
  <c r="D73" i="1"/>
  <c r="F73" i="1" s="1"/>
  <c r="C75" i="1" l="1"/>
  <c r="D74" i="1"/>
  <c r="F74" i="1" s="1"/>
  <c r="C109" i="1"/>
  <c r="D108" i="1"/>
  <c r="F108" i="1" s="1"/>
  <c r="C110" i="1" l="1"/>
  <c r="D109" i="1"/>
  <c r="F109" i="1" s="1"/>
  <c r="C76" i="1"/>
  <c r="D75" i="1"/>
  <c r="F75" i="1" s="1"/>
  <c r="C77" i="1" l="1"/>
  <c r="D76" i="1"/>
  <c r="F76" i="1" s="1"/>
  <c r="C111" i="1"/>
  <c r="D110" i="1"/>
  <c r="F110" i="1" s="1"/>
  <c r="C112" i="1" l="1"/>
  <c r="D111" i="1"/>
  <c r="F111" i="1" s="1"/>
  <c r="C78" i="1"/>
  <c r="D77" i="1"/>
  <c r="F77" i="1" s="1"/>
  <c r="D78" i="1" l="1"/>
  <c r="F78" i="1" s="1"/>
  <c r="C113" i="1"/>
  <c r="D112" i="1"/>
  <c r="F112" i="1" s="1"/>
  <c r="C114" i="1" l="1"/>
  <c r="D113" i="1"/>
  <c r="F113" i="1" s="1"/>
  <c r="C115" i="1" l="1"/>
  <c r="D114" i="1"/>
  <c r="F114" i="1" s="1"/>
  <c r="C116" i="1" l="1"/>
  <c r="D115" i="1"/>
  <c r="F115" i="1" s="1"/>
  <c r="E148" i="1"/>
  <c r="C117" i="1" l="1"/>
  <c r="D116" i="1"/>
  <c r="F116" i="1" s="1"/>
  <c r="C118" i="1" l="1"/>
  <c r="D117" i="1"/>
  <c r="F117" i="1" s="1"/>
  <c r="C119" i="1" l="1"/>
  <c r="D118" i="1"/>
  <c r="F118" i="1" s="1"/>
  <c r="C120" i="1" l="1"/>
  <c r="D119" i="1"/>
  <c r="F119" i="1" s="1"/>
  <c r="C121" i="1" l="1"/>
  <c r="D120" i="1"/>
  <c r="F120" i="1" s="1"/>
  <c r="C122" i="1" l="1"/>
  <c r="D121" i="1"/>
  <c r="F121" i="1" s="1"/>
  <c r="C123" i="1" l="1"/>
  <c r="D122" i="1"/>
  <c r="F122" i="1" s="1"/>
  <c r="C124" i="1" l="1"/>
  <c r="D123" i="1"/>
  <c r="F123" i="1" s="1"/>
  <c r="C125" i="1" l="1"/>
  <c r="D124" i="1"/>
  <c r="F124" i="1" s="1"/>
  <c r="C126" i="1" l="1"/>
  <c r="D125" i="1"/>
  <c r="F125" i="1" s="1"/>
  <c r="C127" i="1" l="1"/>
  <c r="D126" i="1"/>
  <c r="F126" i="1" s="1"/>
  <c r="C128" i="1" l="1"/>
  <c r="D127" i="1"/>
  <c r="F127" i="1" s="1"/>
  <c r="C129" i="1" l="1"/>
  <c r="D128" i="1"/>
  <c r="F128" i="1" s="1"/>
  <c r="C130" i="1" l="1"/>
  <c r="D129" i="1"/>
  <c r="F129" i="1" s="1"/>
  <c r="C131" i="1" l="1"/>
  <c r="D130" i="1"/>
  <c r="F130" i="1" s="1"/>
  <c r="C132" i="1" l="1"/>
  <c r="D131" i="1"/>
  <c r="F131" i="1" s="1"/>
  <c r="C133" i="1" l="1"/>
  <c r="D132" i="1"/>
  <c r="F132" i="1" s="1"/>
  <c r="C134" i="1" l="1"/>
  <c r="D133" i="1"/>
  <c r="F133" i="1" s="1"/>
  <c r="C135" i="1" l="1"/>
  <c r="D134" i="1"/>
  <c r="F134" i="1" s="1"/>
  <c r="C136" i="1" l="1"/>
  <c r="D135" i="1"/>
  <c r="F135" i="1" s="1"/>
  <c r="C137" i="1" l="1"/>
  <c r="D136" i="1"/>
  <c r="F136" i="1" s="1"/>
  <c r="C138" i="1" l="1"/>
  <c r="D137" i="1"/>
  <c r="F137" i="1" s="1"/>
  <c r="C139" i="1" l="1"/>
  <c r="D138" i="1"/>
  <c r="F138" i="1" s="1"/>
  <c r="C140" i="1" l="1"/>
  <c r="D139" i="1"/>
  <c r="F139" i="1" s="1"/>
  <c r="C141" i="1" l="1"/>
  <c r="D140" i="1"/>
  <c r="F140" i="1" s="1"/>
  <c r="C142" i="1" l="1"/>
  <c r="D142" i="1" s="1"/>
  <c r="F142" i="1" s="1"/>
  <c r="D141" i="1"/>
  <c r="F141" i="1" s="1"/>
  <c r="D149" i="1" l="1"/>
  <c r="E149" i="1" s="1"/>
  <c r="F149" i="1" s="1"/>
</calcChain>
</file>

<file path=xl/sharedStrings.xml><?xml version="1.0" encoding="utf-8"?>
<sst xmlns="http://schemas.openxmlformats.org/spreadsheetml/2006/main" count="23" uniqueCount="13">
  <si>
    <t>Alexis Palomares Olegario.</t>
  </si>
  <si>
    <t>Ejercicio 15: Extrapolación de Richardson.</t>
  </si>
  <si>
    <t>27 de mayo del 2021.</t>
  </si>
  <si>
    <t>Próposito: Estimar el valor de la integral definida de forma iterativa empleando la técnica de extrapolación para alcanzar una precisión previamente determianda.,</t>
  </si>
  <si>
    <t>i</t>
  </si>
  <si>
    <t>xi</t>
  </si>
  <si>
    <t>f(xi)</t>
  </si>
  <si>
    <t>Trap</t>
  </si>
  <si>
    <t>Mult(Trap)</t>
  </si>
  <si>
    <t>k</t>
  </si>
  <si>
    <t>h</t>
  </si>
  <si>
    <t>Trapecio</t>
  </si>
  <si>
    <t>O(h^4)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</si>
</sst>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30"/>
      <color theme="1"/>
      <name val="Papyrus"/>
      <family val="4"/>
    </font>
    <font>
      <sz val="2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2" borderId="0" xfId="0" applyFill="1"/>
    <xf numFmtId="0" fontId="0" fillId="0" borderId="1" xfId="0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742950</xdr:colOff>
      <xdr:row>17</xdr:row>
      <xdr:rowOff>171450</xdr:rowOff>
    </xdr:from>
    <xdr:to>
      <xdr:col>7</xdr:col>
      <xdr:colOff>408950</xdr:colOff>
      <xdr:row>24</xdr:row>
      <xdr:rowOff>171283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511E798-16D2-0ADC-DA51-DE96C5BD7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3409950"/>
          <a:ext cx="5000000" cy="13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9FE74-EEF3-4720-9F1E-894548DA8B49}">
  <dimension ref="B2:I149"/>
  <sheetViews>
    <sheetView tabSelected="1" topLeftCell="A129" zoomScale="115" zoomScaleNormal="115" workbookViewId="0">
      <selection sqref="A1:J150"/>
    </sheetView>
  </sheetViews>
  <sheetFormatPr baseColWidth="10" defaultRowHeight="15" x14ac:dyDescent="0.25"/>
  <cols>
    <col min="9" max="9" width="45.5703125" customWidth="1"/>
  </cols>
  <sheetData>
    <row r="2" spans="2:9" x14ac:dyDescent="0.25">
      <c r="B2" s="1" t="s">
        <v>1</v>
      </c>
      <c r="C2" s="1"/>
      <c r="D2" s="1"/>
      <c r="E2" s="1"/>
      <c r="F2" s="1"/>
      <c r="G2" s="1"/>
      <c r="H2" s="1"/>
      <c r="I2" s="1"/>
    </row>
    <row r="3" spans="2:9" x14ac:dyDescent="0.25">
      <c r="B3" s="1"/>
      <c r="C3" s="1"/>
      <c r="D3" s="1"/>
      <c r="E3" s="1"/>
      <c r="F3" s="1"/>
      <c r="G3" s="1"/>
      <c r="H3" s="1"/>
      <c r="I3" s="1"/>
    </row>
    <row r="4" spans="2:9" x14ac:dyDescent="0.25">
      <c r="B4" s="1"/>
      <c r="C4" s="1"/>
      <c r="D4" s="1"/>
      <c r="E4" s="1"/>
      <c r="F4" s="1"/>
      <c r="G4" s="1"/>
      <c r="H4" s="1"/>
      <c r="I4" s="1"/>
    </row>
    <row r="5" spans="2:9" x14ac:dyDescent="0.25">
      <c r="B5" s="1"/>
      <c r="C5" s="1"/>
      <c r="D5" s="1"/>
      <c r="E5" s="1"/>
      <c r="F5" s="1"/>
      <c r="G5" s="1"/>
      <c r="H5" s="1"/>
      <c r="I5" s="1"/>
    </row>
    <row r="6" spans="2:9" x14ac:dyDescent="0.25">
      <c r="B6" s="2" t="s">
        <v>0</v>
      </c>
      <c r="C6" s="2"/>
      <c r="D6" s="2"/>
      <c r="E6" s="2"/>
      <c r="F6" s="2"/>
      <c r="G6" s="2"/>
      <c r="H6" s="2"/>
      <c r="I6" s="2"/>
    </row>
    <row r="7" spans="2:9" x14ac:dyDescent="0.25">
      <c r="B7" s="2"/>
      <c r="C7" s="2"/>
      <c r="D7" s="2"/>
      <c r="E7" s="2"/>
      <c r="F7" s="2"/>
      <c r="G7" s="2"/>
      <c r="H7" s="2"/>
      <c r="I7" s="2"/>
    </row>
    <row r="8" spans="2:9" x14ac:dyDescent="0.25">
      <c r="B8" s="2"/>
      <c r="C8" s="2"/>
      <c r="D8" s="2"/>
      <c r="E8" s="2"/>
      <c r="F8" s="2"/>
      <c r="G8" s="2"/>
      <c r="H8" s="2"/>
      <c r="I8" s="2"/>
    </row>
    <row r="9" spans="2:9" x14ac:dyDescent="0.25">
      <c r="B9" s="2"/>
      <c r="C9" s="2"/>
      <c r="D9" s="2"/>
      <c r="E9" s="2"/>
      <c r="F9" s="2"/>
      <c r="G9" s="2"/>
      <c r="H9" s="2"/>
      <c r="I9" s="2"/>
    </row>
    <row r="10" spans="2:9" x14ac:dyDescent="0.25">
      <c r="B10" s="2" t="s">
        <v>2</v>
      </c>
      <c r="C10" s="2"/>
      <c r="D10" s="2"/>
      <c r="E10" s="2"/>
      <c r="F10" s="2"/>
      <c r="G10" s="2"/>
      <c r="H10" s="2"/>
      <c r="I10" s="2"/>
    </row>
    <row r="11" spans="2:9" x14ac:dyDescent="0.25">
      <c r="B11" s="2"/>
      <c r="C11" s="2"/>
      <c r="D11" s="2"/>
      <c r="E11" s="2"/>
      <c r="F11" s="2"/>
      <c r="G11" s="2"/>
      <c r="H11" s="2"/>
      <c r="I11" s="2"/>
    </row>
    <row r="12" spans="2:9" x14ac:dyDescent="0.25">
      <c r="B12" s="2"/>
      <c r="C12" s="2"/>
      <c r="D12" s="2"/>
      <c r="E12" s="2"/>
      <c r="F12" s="2"/>
      <c r="G12" s="2"/>
      <c r="H12" s="2"/>
      <c r="I12" s="2"/>
    </row>
    <row r="13" spans="2:9" x14ac:dyDescent="0.25">
      <c r="B13" s="2"/>
      <c r="C13" s="2"/>
      <c r="D13" s="2"/>
      <c r="E13" s="2"/>
      <c r="F13" s="2"/>
      <c r="G13" s="2"/>
      <c r="H13" s="2"/>
      <c r="I13" s="2"/>
    </row>
    <row r="16" spans="2:9" x14ac:dyDescent="0.25">
      <c r="B16" s="3" t="s">
        <v>3</v>
      </c>
      <c r="C16" s="3"/>
      <c r="D16" s="3"/>
      <c r="E16" s="3"/>
      <c r="F16" s="3"/>
      <c r="G16" s="3"/>
      <c r="H16" s="3"/>
      <c r="I16" s="3"/>
    </row>
    <row r="17" spans="2:9" x14ac:dyDescent="0.25">
      <c r="B17" s="3"/>
      <c r="C17" s="3"/>
      <c r="D17" s="3"/>
      <c r="E17" s="3"/>
      <c r="F17" s="3"/>
      <c r="G17" s="3"/>
      <c r="H17" s="3"/>
      <c r="I17" s="3"/>
    </row>
    <row r="28" spans="2:9" x14ac:dyDescent="0.25">
      <c r="B28" s="5" t="s">
        <v>4</v>
      </c>
      <c r="C28" s="5" t="s">
        <v>5</v>
      </c>
      <c r="D28" s="5" t="s">
        <v>6</v>
      </c>
      <c r="E28" s="5" t="s">
        <v>7</v>
      </c>
      <c r="F28" s="5" t="s">
        <v>8</v>
      </c>
    </row>
    <row r="29" spans="2:9" x14ac:dyDescent="0.25">
      <c r="B29" s="5">
        <v>0</v>
      </c>
      <c r="C29" s="5">
        <v>0.5</v>
      </c>
      <c r="D29" s="5">
        <f>(C29^3)*((SQRT(3+(2*C29^2)))/4)</f>
        <v>5.8463396668342833E-2</v>
      </c>
      <c r="E29" s="5">
        <v>1</v>
      </c>
      <c r="F29" s="5">
        <f>D29*E29</f>
        <v>5.8463396668342833E-2</v>
      </c>
    </row>
    <row r="30" spans="2:9" x14ac:dyDescent="0.25">
      <c r="B30" s="5">
        <v>1</v>
      </c>
      <c r="C30" s="5">
        <v>0.6</v>
      </c>
      <c r="D30" s="5">
        <f t="shared" ref="D30:D44" si="0">(C30^3)*((SQRT(3+(2*C30^2)))/4)</f>
        <v>0.1041514282187239</v>
      </c>
      <c r="E30" s="5">
        <v>2</v>
      </c>
      <c r="F30" s="5">
        <f t="shared" ref="F30:F44" si="1">D30*E30</f>
        <v>0.20830285643744781</v>
      </c>
    </row>
    <row r="31" spans="2:9" x14ac:dyDescent="0.25">
      <c r="B31" s="5">
        <v>2</v>
      </c>
      <c r="C31" s="5">
        <v>0.7</v>
      </c>
      <c r="D31" s="5">
        <f t="shared" si="0"/>
        <v>0.17107071271845448</v>
      </c>
      <c r="E31" s="5">
        <v>2</v>
      </c>
      <c r="F31" s="5">
        <f t="shared" si="1"/>
        <v>0.34214142543690895</v>
      </c>
    </row>
    <row r="32" spans="2:9" x14ac:dyDescent="0.25">
      <c r="B32" s="5">
        <v>3</v>
      </c>
      <c r="C32" s="5">
        <v>0.8</v>
      </c>
      <c r="D32" s="5">
        <f t="shared" si="0"/>
        <v>0.26480845907938821</v>
      </c>
      <c r="E32" s="5">
        <v>2</v>
      </c>
      <c r="F32" s="5">
        <f t="shared" si="1"/>
        <v>0.52961691815877643</v>
      </c>
    </row>
    <row r="33" spans="2:6" x14ac:dyDescent="0.25">
      <c r="B33" s="5">
        <v>4</v>
      </c>
      <c r="C33" s="5">
        <v>0.9</v>
      </c>
      <c r="D33" s="5">
        <f t="shared" si="0"/>
        <v>0.3917315263672303</v>
      </c>
      <c r="E33" s="5">
        <v>2</v>
      </c>
      <c r="F33" s="5">
        <f t="shared" si="1"/>
        <v>0.7834630527344606</v>
      </c>
    </row>
    <row r="34" spans="2:6" x14ac:dyDescent="0.25">
      <c r="B34" s="5">
        <v>5</v>
      </c>
      <c r="C34" s="5">
        <v>1</v>
      </c>
      <c r="D34" s="5">
        <f t="shared" si="0"/>
        <v>0.55901699437494745</v>
      </c>
      <c r="E34" s="5">
        <v>2</v>
      </c>
      <c r="F34" s="5">
        <f t="shared" si="1"/>
        <v>1.1180339887498949</v>
      </c>
    </row>
    <row r="35" spans="2:6" x14ac:dyDescent="0.25">
      <c r="B35" s="5">
        <v>6</v>
      </c>
      <c r="C35" s="5">
        <v>1.1000000000000001</v>
      </c>
      <c r="D35" s="5">
        <f t="shared" si="0"/>
        <v>0.7746717296700586</v>
      </c>
      <c r="E35" s="5">
        <v>2</v>
      </c>
      <c r="F35" s="5">
        <f t="shared" si="1"/>
        <v>1.5493434593401172</v>
      </c>
    </row>
    <row r="36" spans="2:6" x14ac:dyDescent="0.25">
      <c r="B36" s="5">
        <v>7</v>
      </c>
      <c r="C36" s="5">
        <v>1.2</v>
      </c>
      <c r="D36" s="5">
        <f t="shared" si="0"/>
        <v>1.0475443284176571</v>
      </c>
      <c r="E36" s="5">
        <v>2</v>
      </c>
      <c r="F36" s="5">
        <f t="shared" si="1"/>
        <v>2.0950886568353142</v>
      </c>
    </row>
    <row r="37" spans="2:6" x14ac:dyDescent="0.25">
      <c r="B37" s="5">
        <v>8</v>
      </c>
      <c r="C37" s="5">
        <v>1.3</v>
      </c>
      <c r="D37" s="5">
        <f t="shared" si="0"/>
        <v>1.3873320037936128</v>
      </c>
      <c r="E37" s="5">
        <v>2</v>
      </c>
      <c r="F37" s="5">
        <f t="shared" si="1"/>
        <v>2.7746640075872255</v>
      </c>
    </row>
    <row r="38" spans="2:6" x14ac:dyDescent="0.25">
      <c r="B38" s="5">
        <v>9</v>
      </c>
      <c r="C38" s="5">
        <v>1.4</v>
      </c>
      <c r="D38" s="5">
        <f t="shared" si="0"/>
        <v>1.8045842512889216</v>
      </c>
      <c r="E38" s="5">
        <v>2</v>
      </c>
      <c r="F38" s="5">
        <f t="shared" si="1"/>
        <v>3.6091685025778433</v>
      </c>
    </row>
    <row r="39" spans="2:6" x14ac:dyDescent="0.25">
      <c r="B39" s="5">
        <v>10</v>
      </c>
      <c r="C39" s="5">
        <v>1.5</v>
      </c>
      <c r="D39" s="5">
        <f t="shared" si="0"/>
        <v>2.3107045394749197</v>
      </c>
      <c r="E39" s="5">
        <v>2</v>
      </c>
      <c r="F39" s="5">
        <f t="shared" si="1"/>
        <v>4.6214090789498394</v>
      </c>
    </row>
    <row r="40" spans="2:6" x14ac:dyDescent="0.25">
      <c r="B40" s="5">
        <v>11</v>
      </c>
      <c r="C40" s="5">
        <v>1.6</v>
      </c>
      <c r="D40" s="5">
        <f t="shared" si="0"/>
        <v>2.9179508426291223</v>
      </c>
      <c r="E40" s="5">
        <v>2</v>
      </c>
      <c r="F40" s="5">
        <f t="shared" si="1"/>
        <v>5.8359016852582446</v>
      </c>
    </row>
    <row r="41" spans="2:6" x14ac:dyDescent="0.25">
      <c r="B41" s="5">
        <v>12</v>
      </c>
      <c r="C41" s="5">
        <v>1.7</v>
      </c>
      <c r="D41" s="5">
        <f t="shared" si="0"/>
        <v>3.6394355316106366</v>
      </c>
      <c r="E41" s="5">
        <v>2</v>
      </c>
      <c r="F41" s="5">
        <f t="shared" si="1"/>
        <v>7.2788710632212732</v>
      </c>
    </row>
    <row r="42" spans="2:6" x14ac:dyDescent="0.25">
      <c r="B42" s="5">
        <v>13</v>
      </c>
      <c r="C42" s="5">
        <v>1.8</v>
      </c>
      <c r="D42" s="5">
        <f t="shared" si="0"/>
        <v>4.4891249392281347</v>
      </c>
      <c r="E42" s="5">
        <v>2</v>
      </c>
      <c r="F42" s="5">
        <f t="shared" si="1"/>
        <v>8.9782498784562694</v>
      </c>
    </row>
    <row r="43" spans="2:6" x14ac:dyDescent="0.25">
      <c r="B43" s="5">
        <v>14</v>
      </c>
      <c r="C43" s="5">
        <v>1.9</v>
      </c>
      <c r="D43" s="5">
        <f t="shared" si="0"/>
        <v>5.4818387871908447</v>
      </c>
      <c r="E43" s="5">
        <v>2</v>
      </c>
      <c r="F43" s="5">
        <f t="shared" si="1"/>
        <v>10.963677574381689</v>
      </c>
    </row>
    <row r="44" spans="2:6" x14ac:dyDescent="0.25">
      <c r="B44" s="5">
        <v>15</v>
      </c>
      <c r="C44" s="5">
        <v>2</v>
      </c>
      <c r="D44" s="5">
        <f t="shared" si="0"/>
        <v>6.6332495807107996</v>
      </c>
      <c r="E44" s="5">
        <v>2</v>
      </c>
      <c r="F44" s="5">
        <f t="shared" si="1"/>
        <v>13.266499161421599</v>
      </c>
    </row>
    <row r="47" spans="2:6" x14ac:dyDescent="0.25">
      <c r="B47" s="6" t="s">
        <v>4</v>
      </c>
      <c r="C47" s="6" t="s">
        <v>5</v>
      </c>
      <c r="D47" s="6" t="s">
        <v>6</v>
      </c>
      <c r="E47" s="6" t="s">
        <v>7</v>
      </c>
      <c r="F47" s="6" t="s">
        <v>8</v>
      </c>
    </row>
    <row r="48" spans="2:6" x14ac:dyDescent="0.25">
      <c r="B48" s="6">
        <v>0</v>
      </c>
      <c r="C48" s="6">
        <v>0.5</v>
      </c>
      <c r="D48" s="6">
        <f>(C48^3)*((SQRT(3+(2*C48^2)))/4)</f>
        <v>5.8463396668342833E-2</v>
      </c>
      <c r="E48" s="6">
        <v>1</v>
      </c>
      <c r="F48" s="6">
        <f>E48*D48</f>
        <v>5.8463396668342833E-2</v>
      </c>
    </row>
    <row r="49" spans="2:6" x14ac:dyDescent="0.25">
      <c r="B49" s="6">
        <v>1</v>
      </c>
      <c r="C49" s="6">
        <f>C48+0.05</f>
        <v>0.55000000000000004</v>
      </c>
      <c r="D49" s="6">
        <f t="shared" ref="D49:D78" si="2">(C49^3)*((SQRT(3+(2*C49^2)))/4)</f>
        <v>7.8973377418091448E-2</v>
      </c>
      <c r="E49" s="6">
        <v>2</v>
      </c>
      <c r="F49" s="6">
        <f t="shared" ref="F49:F78" si="3">E49*D49</f>
        <v>0.1579467548361829</v>
      </c>
    </row>
    <row r="50" spans="2:6" x14ac:dyDescent="0.25">
      <c r="B50" s="6">
        <v>2</v>
      </c>
      <c r="C50" s="6">
        <f t="shared" ref="C50:C78" si="4">C49+0.05</f>
        <v>0.60000000000000009</v>
      </c>
      <c r="D50" s="6">
        <f t="shared" si="2"/>
        <v>0.10415142821872396</v>
      </c>
      <c r="E50" s="6">
        <v>2</v>
      </c>
      <c r="F50" s="6">
        <f t="shared" si="3"/>
        <v>0.20830285643744792</v>
      </c>
    </row>
    <row r="51" spans="2:6" x14ac:dyDescent="0.25">
      <c r="B51" s="6">
        <v>3</v>
      </c>
      <c r="C51" s="6">
        <f t="shared" si="4"/>
        <v>0.65000000000000013</v>
      </c>
      <c r="D51" s="6">
        <f t="shared" si="2"/>
        <v>0.13462578561821037</v>
      </c>
      <c r="E51" s="6">
        <v>2</v>
      </c>
      <c r="F51" s="6">
        <f t="shared" si="3"/>
        <v>0.26925157123642074</v>
      </c>
    </row>
    <row r="52" spans="2:6" x14ac:dyDescent="0.25">
      <c r="B52" s="6">
        <v>4</v>
      </c>
      <c r="C52" s="6">
        <f t="shared" si="4"/>
        <v>0.70000000000000018</v>
      </c>
      <c r="D52" s="6">
        <f t="shared" si="2"/>
        <v>0.17107071271845467</v>
      </c>
      <c r="E52" s="6">
        <v>2</v>
      </c>
      <c r="F52" s="6">
        <f t="shared" si="3"/>
        <v>0.34214142543690934</v>
      </c>
    </row>
    <row r="53" spans="2:6" x14ac:dyDescent="0.25">
      <c r="B53" s="6">
        <v>5</v>
      </c>
      <c r="C53" s="6">
        <f t="shared" si="4"/>
        <v>0.75000000000000022</v>
      </c>
      <c r="D53" s="6">
        <f t="shared" si="2"/>
        <v>0.21420804387223744</v>
      </c>
      <c r="E53" s="6">
        <v>2</v>
      </c>
      <c r="F53" s="6">
        <f t="shared" si="3"/>
        <v>0.42841608774447487</v>
      </c>
    </row>
    <row r="54" spans="2:6" x14ac:dyDescent="0.25">
      <c r="B54" s="6">
        <v>6</v>
      </c>
      <c r="C54" s="6">
        <f t="shared" si="4"/>
        <v>0.80000000000000027</v>
      </c>
      <c r="D54" s="6">
        <f t="shared" si="2"/>
        <v>0.26480845907938855</v>
      </c>
      <c r="E54" s="6">
        <v>2</v>
      </c>
      <c r="F54" s="6">
        <f t="shared" si="3"/>
        <v>0.52961691815877709</v>
      </c>
    </row>
    <row r="55" spans="2:6" x14ac:dyDescent="0.25">
      <c r="B55" s="6">
        <v>7</v>
      </c>
      <c r="C55" s="6">
        <f t="shared" si="4"/>
        <v>0.85000000000000031</v>
      </c>
      <c r="D55" s="6">
        <f t="shared" si="2"/>
        <v>0.32369252356143563</v>
      </c>
      <c r="E55" s="6">
        <v>2</v>
      </c>
      <c r="F55" s="6">
        <f t="shared" si="3"/>
        <v>0.64738504712287126</v>
      </c>
    </row>
    <row r="56" spans="2:6" x14ac:dyDescent="0.25">
      <c r="B56" s="6">
        <v>8</v>
      </c>
      <c r="C56" s="6">
        <f t="shared" si="4"/>
        <v>0.90000000000000036</v>
      </c>
      <c r="D56" s="6">
        <f t="shared" si="2"/>
        <v>0.39173152636723074</v>
      </c>
      <c r="E56" s="6">
        <v>2</v>
      </c>
      <c r="F56" s="6">
        <f t="shared" si="3"/>
        <v>0.78346305273446148</v>
      </c>
    </row>
    <row r="57" spans="2:6" x14ac:dyDescent="0.25">
      <c r="B57" s="6">
        <v>9</v>
      </c>
      <c r="C57" s="6">
        <f t="shared" si="4"/>
        <v>0.9500000000000004</v>
      </c>
      <c r="D57" s="6">
        <f t="shared" si="2"/>
        <v>0.46984814930285829</v>
      </c>
      <c r="E57" s="6">
        <v>2</v>
      </c>
      <c r="F57" s="6">
        <f t="shared" si="3"/>
        <v>0.93969629860571657</v>
      </c>
    </row>
    <row r="58" spans="2:6" x14ac:dyDescent="0.25">
      <c r="B58" s="6">
        <v>10</v>
      </c>
      <c r="C58" s="6">
        <f t="shared" si="4"/>
        <v>1.0000000000000004</v>
      </c>
      <c r="D58" s="6">
        <f t="shared" si="2"/>
        <v>0.55901699437494834</v>
      </c>
      <c r="E58" s="6">
        <v>2</v>
      </c>
      <c r="F58" s="6">
        <f t="shared" si="3"/>
        <v>1.1180339887498967</v>
      </c>
    </row>
    <row r="59" spans="2:6" x14ac:dyDescent="0.25">
      <c r="B59" s="6">
        <v>11</v>
      </c>
      <c r="C59" s="6">
        <f t="shared" si="4"/>
        <v>1.0500000000000005</v>
      </c>
      <c r="D59" s="6">
        <f t="shared" si="2"/>
        <v>0.66026499459748855</v>
      </c>
      <c r="E59" s="6">
        <v>2</v>
      </c>
      <c r="F59" s="6">
        <f t="shared" si="3"/>
        <v>1.3205299891949771</v>
      </c>
    </row>
    <row r="60" spans="2:6" x14ac:dyDescent="0.25">
      <c r="B60" s="6">
        <v>12</v>
      </c>
      <c r="C60" s="6">
        <f t="shared" si="4"/>
        <v>1.1000000000000005</v>
      </c>
      <c r="D60" s="6">
        <f t="shared" si="2"/>
        <v>0.77467172967005948</v>
      </c>
      <c r="E60" s="6">
        <v>2</v>
      </c>
      <c r="F60" s="6">
        <f t="shared" si="3"/>
        <v>1.549343459340119</v>
      </c>
    </row>
    <row r="61" spans="2:6" x14ac:dyDescent="0.25">
      <c r="B61" s="6">
        <v>13</v>
      </c>
      <c r="C61" s="6">
        <f t="shared" si="4"/>
        <v>1.1500000000000006</v>
      </c>
      <c r="D61" s="6">
        <f t="shared" si="2"/>
        <v>0.90336966485048253</v>
      </c>
      <c r="E61" s="6">
        <v>2</v>
      </c>
      <c r="F61" s="6">
        <f t="shared" si="3"/>
        <v>1.8067393297009651</v>
      </c>
    </row>
    <row r="62" spans="2:6" x14ac:dyDescent="0.25">
      <c r="B62" s="6">
        <v>14</v>
      </c>
      <c r="C62" s="6">
        <f t="shared" si="4"/>
        <v>1.2000000000000006</v>
      </c>
      <c r="D62" s="6">
        <f t="shared" si="2"/>
        <v>1.0475443284176589</v>
      </c>
      <c r="E62" s="6">
        <v>2</v>
      </c>
      <c r="F62" s="6">
        <f t="shared" si="3"/>
        <v>2.0950886568353178</v>
      </c>
    </row>
    <row r="63" spans="2:6" x14ac:dyDescent="0.25">
      <c r="B63" s="6">
        <v>15</v>
      </c>
      <c r="C63" s="6">
        <f t="shared" si="4"/>
        <v>1.2500000000000007</v>
      </c>
      <c r="D63" s="6">
        <f t="shared" si="2"/>
        <v>1.2084344405043561</v>
      </c>
      <c r="E63" s="6">
        <v>2</v>
      </c>
      <c r="F63" s="6">
        <f t="shared" si="3"/>
        <v>2.4168688810087122</v>
      </c>
    </row>
    <row r="64" spans="2:6" x14ac:dyDescent="0.25">
      <c r="B64" s="6">
        <v>16</v>
      </c>
      <c r="C64" s="6">
        <f t="shared" si="4"/>
        <v>1.3000000000000007</v>
      </c>
      <c r="D64" s="6">
        <f t="shared" si="2"/>
        <v>1.3873320037936152</v>
      </c>
      <c r="E64" s="6">
        <v>2</v>
      </c>
      <c r="F64" s="6">
        <f t="shared" si="3"/>
        <v>2.7746640075872304</v>
      </c>
    </row>
    <row r="65" spans="2:6" x14ac:dyDescent="0.25">
      <c r="B65" s="6">
        <v>17</v>
      </c>
      <c r="C65" s="6">
        <f t="shared" si="4"/>
        <v>1.3500000000000008</v>
      </c>
      <c r="D65" s="6">
        <f t="shared" si="2"/>
        <v>1.5855823646111324</v>
      </c>
      <c r="E65" s="6">
        <v>2</v>
      </c>
      <c r="F65" s="6">
        <f t="shared" si="3"/>
        <v>3.1711647292222649</v>
      </c>
    </row>
    <row r="66" spans="2:6" x14ac:dyDescent="0.25">
      <c r="B66" s="6">
        <v>18</v>
      </c>
      <c r="C66" s="6">
        <f t="shared" si="4"/>
        <v>1.4000000000000008</v>
      </c>
      <c r="D66" s="6">
        <f t="shared" si="2"/>
        <v>1.8045842512889259</v>
      </c>
      <c r="E66" s="6">
        <v>2</v>
      </c>
      <c r="F66" s="6">
        <f t="shared" si="3"/>
        <v>3.6091685025778517</v>
      </c>
    </row>
    <row r="67" spans="2:6" x14ac:dyDescent="0.25">
      <c r="B67" s="6">
        <v>19</v>
      </c>
      <c r="C67" s="6">
        <f t="shared" si="4"/>
        <v>1.4500000000000008</v>
      </c>
      <c r="D67" s="6">
        <f t="shared" si="2"/>
        <v>2.045789795293822</v>
      </c>
      <c r="E67" s="6">
        <v>2</v>
      </c>
      <c r="F67" s="6">
        <f t="shared" si="3"/>
        <v>4.091579590587644</v>
      </c>
    </row>
    <row r="68" spans="2:6" x14ac:dyDescent="0.25">
      <c r="B68" s="6">
        <v>20</v>
      </c>
      <c r="C68" s="6">
        <f t="shared" si="4"/>
        <v>1.5000000000000009</v>
      </c>
      <c r="D68" s="6">
        <f t="shared" si="2"/>
        <v>2.3107045394749246</v>
      </c>
      <c r="E68" s="6">
        <v>2</v>
      </c>
      <c r="F68" s="6">
        <f t="shared" si="3"/>
        <v>4.6214090789498492</v>
      </c>
    </row>
    <row r="69" spans="2:6" x14ac:dyDescent="0.25">
      <c r="B69" s="6">
        <v>21</v>
      </c>
      <c r="C69" s="6">
        <f t="shared" si="4"/>
        <v>1.5500000000000009</v>
      </c>
      <c r="D69" s="6">
        <f t="shared" si="2"/>
        <v>2.6008874368539288</v>
      </c>
      <c r="E69" s="6">
        <v>2</v>
      </c>
      <c r="F69" s="6">
        <f t="shared" si="3"/>
        <v>5.2017748737078575</v>
      </c>
    </row>
    <row r="70" spans="2:6" x14ac:dyDescent="0.25">
      <c r="B70" s="6">
        <v>22</v>
      </c>
      <c r="C70" s="6">
        <f t="shared" si="4"/>
        <v>1.600000000000001</v>
      </c>
      <c r="D70" s="6">
        <f t="shared" si="2"/>
        <v>2.9179508426291276</v>
      </c>
      <c r="E70" s="6">
        <v>2</v>
      </c>
      <c r="F70" s="6">
        <f t="shared" si="3"/>
        <v>5.8359016852582553</v>
      </c>
    </row>
    <row r="71" spans="2:6" x14ac:dyDescent="0.25">
      <c r="B71" s="6">
        <v>23</v>
      </c>
      <c r="C71" s="6">
        <f t="shared" si="4"/>
        <v>1.650000000000001</v>
      </c>
      <c r="D71" s="6">
        <f t="shared" si="2"/>
        <v>3.2635605014591991</v>
      </c>
      <c r="E71" s="6">
        <v>2</v>
      </c>
      <c r="F71" s="6">
        <f t="shared" si="3"/>
        <v>6.5271210029183981</v>
      </c>
    </row>
    <row r="72" spans="2:6" x14ac:dyDescent="0.25">
      <c r="B72" s="6">
        <v>24</v>
      </c>
      <c r="C72" s="6">
        <f t="shared" si="4"/>
        <v>1.7000000000000011</v>
      </c>
      <c r="D72" s="6">
        <f t="shared" si="2"/>
        <v>3.6394355316106455</v>
      </c>
      <c r="E72" s="6">
        <v>2</v>
      </c>
      <c r="F72" s="6">
        <f t="shared" si="3"/>
        <v>7.278871063221291</v>
      </c>
    </row>
    <row r="73" spans="2:6" x14ac:dyDescent="0.25">
      <c r="B73" s="6">
        <v>25</v>
      </c>
      <c r="C73" s="6">
        <f t="shared" si="4"/>
        <v>1.7500000000000011</v>
      </c>
      <c r="D73" s="6">
        <f t="shared" si="2"/>
        <v>4.0473484071708477</v>
      </c>
      <c r="E73" s="6">
        <v>2</v>
      </c>
      <c r="F73" s="6">
        <f t="shared" si="3"/>
        <v>8.0946968143416953</v>
      </c>
    </row>
    <row r="74" spans="2:6" x14ac:dyDescent="0.25">
      <c r="B74" s="6">
        <v>26</v>
      </c>
      <c r="C74" s="6">
        <f t="shared" si="4"/>
        <v>1.8000000000000012</v>
      </c>
      <c r="D74" s="6">
        <f t="shared" si="2"/>
        <v>4.4891249392281445</v>
      </c>
      <c r="E74" s="6">
        <v>2</v>
      </c>
      <c r="F74" s="6">
        <f t="shared" si="3"/>
        <v>8.978249878456289</v>
      </c>
    </row>
    <row r="75" spans="2:6" x14ac:dyDescent="0.25">
      <c r="B75" s="6">
        <v>27</v>
      </c>
      <c r="C75" s="6">
        <f t="shared" si="4"/>
        <v>1.8500000000000012</v>
      </c>
      <c r="D75" s="6">
        <f t="shared" si="2"/>
        <v>4.9666442566853863</v>
      </c>
      <c r="E75" s="6">
        <v>2</v>
      </c>
      <c r="F75" s="6">
        <f t="shared" si="3"/>
        <v>9.9332885133707727</v>
      </c>
    </row>
    <row r="76" spans="2:6" x14ac:dyDescent="0.25">
      <c r="B76" s="6">
        <v>28</v>
      </c>
      <c r="C76" s="6">
        <f t="shared" si="4"/>
        <v>1.9000000000000012</v>
      </c>
      <c r="D76" s="6">
        <f t="shared" si="2"/>
        <v>5.4818387871908589</v>
      </c>
      <c r="E76" s="6">
        <v>2</v>
      </c>
      <c r="F76" s="6">
        <f t="shared" si="3"/>
        <v>10.963677574381718</v>
      </c>
    </row>
    <row r="77" spans="2:6" x14ac:dyDescent="0.25">
      <c r="B77" s="6">
        <v>29</v>
      </c>
      <c r="C77" s="6">
        <f t="shared" si="4"/>
        <v>1.9500000000000013</v>
      </c>
      <c r="D77" s="6">
        <f t="shared" si="2"/>
        <v>6.0366942385296651</v>
      </c>
      <c r="E77" s="6">
        <v>2</v>
      </c>
      <c r="F77" s="6">
        <f t="shared" si="3"/>
        <v>12.07338847705933</v>
      </c>
    </row>
    <row r="78" spans="2:6" x14ac:dyDescent="0.25">
      <c r="B78" s="6">
        <v>30</v>
      </c>
      <c r="C78" s="6">
        <f t="shared" si="4"/>
        <v>2.0000000000000013</v>
      </c>
      <c r="D78" s="6">
        <f t="shared" si="2"/>
        <v>6.6332495807108165</v>
      </c>
      <c r="E78" s="6">
        <v>2</v>
      </c>
      <c r="F78" s="6">
        <f t="shared" si="3"/>
        <v>13.266499161421633</v>
      </c>
    </row>
    <row r="81" spans="2:6" x14ac:dyDescent="0.25">
      <c r="B81" s="5" t="s">
        <v>4</v>
      </c>
      <c r="C81" s="5" t="s">
        <v>5</v>
      </c>
      <c r="D81" s="5" t="s">
        <v>6</v>
      </c>
      <c r="E81" s="5" t="s">
        <v>7</v>
      </c>
      <c r="F81" s="5" t="s">
        <v>8</v>
      </c>
    </row>
    <row r="82" spans="2:6" x14ac:dyDescent="0.25">
      <c r="B82" s="5">
        <v>0</v>
      </c>
      <c r="C82" s="5">
        <v>0.5</v>
      </c>
      <c r="D82" s="5">
        <f>(C82^3)*((SQRT(3+(2*C82^2)))/4)</f>
        <v>5.8463396668342833E-2</v>
      </c>
      <c r="E82" s="5">
        <v>1</v>
      </c>
      <c r="F82" s="5">
        <f>E82*D82</f>
        <v>5.8463396668342833E-2</v>
      </c>
    </row>
    <row r="83" spans="2:6" x14ac:dyDescent="0.25">
      <c r="B83" s="5">
        <v>1</v>
      </c>
      <c r="C83" s="5">
        <f>C82+0.025</f>
        <v>0.52500000000000002</v>
      </c>
      <c r="D83" s="5">
        <f t="shared" ref="D83:D142" si="5">(C83^3)*((SQRT(3+(2*C83^2)))/4)</f>
        <v>6.8172393518609736E-2</v>
      </c>
      <c r="E83" s="5">
        <v>2</v>
      </c>
      <c r="F83" s="5">
        <f t="shared" ref="F83:F142" si="6">E83*D83</f>
        <v>0.13634478703721947</v>
      </c>
    </row>
    <row r="84" spans="2:6" x14ac:dyDescent="0.25">
      <c r="B84" s="5">
        <v>2</v>
      </c>
      <c r="C84" s="5">
        <f t="shared" ref="C84:C142" si="7">C83+0.025</f>
        <v>0.55000000000000004</v>
      </c>
      <c r="D84" s="5">
        <f t="shared" si="5"/>
        <v>7.8973377418091448E-2</v>
      </c>
      <c r="E84" s="5">
        <v>2</v>
      </c>
      <c r="F84" s="5">
        <f t="shared" si="6"/>
        <v>0.1579467548361829</v>
      </c>
    </row>
    <row r="85" spans="2:6" x14ac:dyDescent="0.25">
      <c r="B85" s="5">
        <v>3</v>
      </c>
      <c r="C85" s="5">
        <f t="shared" si="7"/>
        <v>0.57500000000000007</v>
      </c>
      <c r="D85" s="5">
        <f t="shared" si="5"/>
        <v>9.0940687917406629E-2</v>
      </c>
      <c r="E85" s="5">
        <v>2</v>
      </c>
      <c r="F85" s="5">
        <f t="shared" si="6"/>
        <v>0.18188137583481326</v>
      </c>
    </row>
    <row r="86" spans="2:6" x14ac:dyDescent="0.25">
      <c r="B86" s="5">
        <v>4</v>
      </c>
      <c r="C86" s="5">
        <f t="shared" si="7"/>
        <v>0.60000000000000009</v>
      </c>
      <c r="D86" s="5">
        <f t="shared" si="5"/>
        <v>0.10415142821872396</v>
      </c>
      <c r="E86" s="5">
        <v>2</v>
      </c>
      <c r="F86" s="5">
        <f t="shared" si="6"/>
        <v>0.20830285643744792</v>
      </c>
    </row>
    <row r="87" spans="2:6" x14ac:dyDescent="0.25">
      <c r="B87" s="5">
        <v>5</v>
      </c>
      <c r="C87" s="5">
        <f t="shared" si="7"/>
        <v>0.62500000000000011</v>
      </c>
      <c r="D87" s="5">
        <f t="shared" si="5"/>
        <v>0.11868552540667765</v>
      </c>
      <c r="E87" s="5">
        <v>2</v>
      </c>
      <c r="F87" s="5">
        <f t="shared" si="6"/>
        <v>0.2373710508133553</v>
      </c>
    </row>
    <row r="88" spans="2:6" x14ac:dyDescent="0.25">
      <c r="B88" s="5">
        <v>6</v>
      </c>
      <c r="C88" s="5">
        <f t="shared" si="7"/>
        <v>0.65000000000000013</v>
      </c>
      <c r="D88" s="5">
        <f t="shared" si="5"/>
        <v>0.13462578561821037</v>
      </c>
      <c r="E88" s="5">
        <v>2</v>
      </c>
      <c r="F88" s="5">
        <f t="shared" si="6"/>
        <v>0.26925157123642074</v>
      </c>
    </row>
    <row r="89" spans="2:6" x14ac:dyDescent="0.25">
      <c r="B89" s="5">
        <v>7</v>
      </c>
      <c r="C89" s="5">
        <f t="shared" si="7"/>
        <v>0.67500000000000016</v>
      </c>
      <c r="D89" s="5">
        <f t="shared" si="5"/>
        <v>0.15205794442630702</v>
      </c>
      <c r="E89" s="5">
        <v>2</v>
      </c>
      <c r="F89" s="5">
        <f t="shared" si="6"/>
        <v>0.30411588885261404</v>
      </c>
    </row>
    <row r="90" spans="2:6" x14ac:dyDescent="0.25">
      <c r="B90" s="5">
        <v>8</v>
      </c>
      <c r="C90" s="5">
        <f t="shared" si="7"/>
        <v>0.70000000000000018</v>
      </c>
      <c r="D90" s="5">
        <f t="shared" si="5"/>
        <v>0.17107071271845467</v>
      </c>
      <c r="E90" s="5">
        <v>2</v>
      </c>
      <c r="F90" s="5">
        <f t="shared" si="6"/>
        <v>0.34214142543690934</v>
      </c>
    </row>
    <row r="91" spans="2:6" x14ac:dyDescent="0.25">
      <c r="B91" s="5">
        <v>9</v>
      </c>
      <c r="C91" s="5">
        <f t="shared" si="7"/>
        <v>0.7250000000000002</v>
      </c>
      <c r="D91" s="5">
        <f t="shared" si="5"/>
        <v>0.19175581835263689</v>
      </c>
      <c r="E91" s="5">
        <v>2</v>
      </c>
      <c r="F91" s="5">
        <f t="shared" si="6"/>
        <v>0.38351163670527377</v>
      </c>
    </row>
    <row r="92" spans="2:6" x14ac:dyDescent="0.25">
      <c r="B92" s="5">
        <v>10</v>
      </c>
      <c r="C92" s="5">
        <f t="shared" si="7"/>
        <v>0.75000000000000022</v>
      </c>
      <c r="D92" s="5">
        <f t="shared" si="5"/>
        <v>0.21420804387223744</v>
      </c>
      <c r="E92" s="5">
        <v>2</v>
      </c>
      <c r="F92" s="5">
        <f t="shared" si="6"/>
        <v>0.42841608774447487</v>
      </c>
    </row>
    <row r="93" spans="2:6" x14ac:dyDescent="0.25">
      <c r="B93" s="5">
        <v>11</v>
      </c>
      <c r="C93" s="5">
        <f t="shared" si="7"/>
        <v>0.77500000000000024</v>
      </c>
      <c r="D93" s="5">
        <f t="shared" si="5"/>
        <v>0.23852526055687528</v>
      </c>
      <c r="E93" s="5">
        <v>2</v>
      </c>
      <c r="F93" s="5">
        <f t="shared" si="6"/>
        <v>0.47705052111375057</v>
      </c>
    </row>
    <row r="94" spans="2:6" x14ac:dyDescent="0.25">
      <c r="B94" s="5">
        <v>12</v>
      </c>
      <c r="C94" s="5">
        <f t="shared" si="7"/>
        <v>0.80000000000000027</v>
      </c>
      <c r="D94" s="5">
        <f t="shared" si="5"/>
        <v>0.26480845907938855</v>
      </c>
      <c r="E94" s="5">
        <v>2</v>
      </c>
      <c r="F94" s="5">
        <f t="shared" si="6"/>
        <v>0.52961691815877709</v>
      </c>
    </row>
    <row r="95" spans="2:6" x14ac:dyDescent="0.25">
      <c r="B95" s="5">
        <v>13</v>
      </c>
      <c r="C95" s="5">
        <f t="shared" si="7"/>
        <v>0.82500000000000029</v>
      </c>
      <c r="D95" s="5">
        <f t="shared" si="5"/>
        <v>0.29316177703038976</v>
      </c>
      <c r="E95" s="5">
        <v>2</v>
      </c>
      <c r="F95" s="5">
        <f t="shared" si="6"/>
        <v>0.58632355406077952</v>
      </c>
    </row>
    <row r="96" spans="2:6" x14ac:dyDescent="0.25">
      <c r="B96" s="5">
        <v>14</v>
      </c>
      <c r="C96" s="5">
        <f t="shared" si="7"/>
        <v>0.85000000000000031</v>
      </c>
      <c r="D96" s="5">
        <f t="shared" si="5"/>
        <v>0.32369252356143563</v>
      </c>
      <c r="E96" s="5">
        <v>2</v>
      </c>
      <c r="F96" s="5">
        <f t="shared" si="6"/>
        <v>0.64738504712287126</v>
      </c>
    </row>
    <row r="97" spans="2:6" x14ac:dyDescent="0.25">
      <c r="B97" s="5">
        <v>15</v>
      </c>
      <c r="C97" s="5">
        <f t="shared" si="7"/>
        <v>0.87500000000000033</v>
      </c>
      <c r="D97" s="5">
        <f t="shared" si="5"/>
        <v>0.35651120138627701</v>
      </c>
      <c r="E97" s="5">
        <v>2</v>
      </c>
      <c r="F97" s="5">
        <f t="shared" si="6"/>
        <v>0.71302240277255402</v>
      </c>
    </row>
    <row r="98" spans="2:6" x14ac:dyDescent="0.25">
      <c r="B98" s="5">
        <v>16</v>
      </c>
      <c r="C98" s="5">
        <f t="shared" si="7"/>
        <v>0.90000000000000036</v>
      </c>
      <c r="D98" s="5">
        <f t="shared" si="5"/>
        <v>0.39173152636723074</v>
      </c>
      <c r="E98" s="5">
        <v>2</v>
      </c>
      <c r="F98" s="5">
        <f t="shared" si="6"/>
        <v>0.78346305273446148</v>
      </c>
    </row>
    <row r="99" spans="2:6" x14ac:dyDescent="0.25">
      <c r="B99" s="5">
        <v>17</v>
      </c>
      <c r="C99" s="5">
        <f t="shared" si="7"/>
        <v>0.92500000000000038</v>
      </c>
      <c r="D99" s="5">
        <f t="shared" si="5"/>
        <v>0.42947044490073172</v>
      </c>
      <c r="E99" s="5">
        <v>2</v>
      </c>
      <c r="F99" s="5">
        <f t="shared" si="6"/>
        <v>0.85894088980146344</v>
      </c>
    </row>
    <row r="100" spans="2:6" x14ac:dyDescent="0.25">
      <c r="B100" s="5">
        <v>18</v>
      </c>
      <c r="C100" s="5">
        <f t="shared" si="7"/>
        <v>0.9500000000000004</v>
      </c>
      <c r="D100" s="5">
        <f t="shared" si="5"/>
        <v>0.46984814930285829</v>
      </c>
      <c r="E100" s="5">
        <v>2</v>
      </c>
      <c r="F100" s="5">
        <f t="shared" si="6"/>
        <v>0.93969629860571657</v>
      </c>
    </row>
    <row r="101" spans="2:6" x14ac:dyDescent="0.25">
      <c r="B101" s="5">
        <v>19</v>
      </c>
      <c r="C101" s="5">
        <f t="shared" si="7"/>
        <v>0.97500000000000042</v>
      </c>
      <c r="D101" s="5">
        <f t="shared" si="5"/>
        <v>0.51298809138228962</v>
      </c>
      <c r="E101" s="5">
        <v>2</v>
      </c>
      <c r="F101" s="5">
        <f t="shared" si="6"/>
        <v>1.0259761827645792</v>
      </c>
    </row>
    <row r="102" spans="2:6" x14ac:dyDescent="0.25">
      <c r="B102" s="5">
        <v>20</v>
      </c>
      <c r="C102" s="5">
        <f t="shared" si="7"/>
        <v>1.0000000000000004</v>
      </c>
      <c r="D102" s="5">
        <f t="shared" si="5"/>
        <v>0.55901699437494834</v>
      </c>
      <c r="E102" s="5">
        <v>2</v>
      </c>
      <c r="F102" s="5">
        <f t="shared" si="6"/>
        <v>1.1180339887498967</v>
      </c>
    </row>
    <row r="103" spans="2:6" x14ac:dyDescent="0.25">
      <c r="B103" s="5">
        <v>21</v>
      </c>
      <c r="C103" s="5">
        <f t="shared" si="7"/>
        <v>1.0250000000000004</v>
      </c>
      <c r="D103" s="5">
        <f t="shared" si="5"/>
        <v>0.60806486340164223</v>
      </c>
      <c r="E103" s="5">
        <v>2</v>
      </c>
      <c r="F103" s="5">
        <f t="shared" si="6"/>
        <v>1.2161297268032845</v>
      </c>
    </row>
    <row r="104" spans="2:6" x14ac:dyDescent="0.25">
      <c r="B104" s="5">
        <v>22</v>
      </c>
      <c r="C104" s="5">
        <f t="shared" si="7"/>
        <v>1.0500000000000003</v>
      </c>
      <c r="D104" s="5">
        <f t="shared" si="5"/>
        <v>0.66026499459748811</v>
      </c>
      <c r="E104" s="5">
        <v>2</v>
      </c>
      <c r="F104" s="5">
        <f t="shared" si="6"/>
        <v>1.3205299891949762</v>
      </c>
    </row>
    <row r="105" spans="2:6" x14ac:dyDescent="0.25">
      <c r="B105" s="5">
        <v>23</v>
      </c>
      <c r="C105" s="5">
        <f t="shared" si="7"/>
        <v>1.0750000000000002</v>
      </c>
      <c r="D105" s="5">
        <f t="shared" si="5"/>
        <v>0.71575398304985249</v>
      </c>
      <c r="E105" s="5">
        <v>2</v>
      </c>
      <c r="F105" s="5">
        <f t="shared" si="6"/>
        <v>1.431507966099705</v>
      </c>
    </row>
    <row r="106" spans="2:6" x14ac:dyDescent="0.25">
      <c r="B106" s="5">
        <v>24</v>
      </c>
      <c r="C106" s="5">
        <f t="shared" si="7"/>
        <v>1.1000000000000001</v>
      </c>
      <c r="D106" s="5">
        <f t="shared" si="5"/>
        <v>0.7746717296700586</v>
      </c>
      <c r="E106" s="5">
        <v>2</v>
      </c>
      <c r="F106" s="5">
        <f t="shared" si="6"/>
        <v>1.5493434593401172</v>
      </c>
    </row>
    <row r="107" spans="2:6" x14ac:dyDescent="0.25">
      <c r="B107" s="5">
        <v>25</v>
      </c>
      <c r="C107" s="5">
        <f t="shared" si="7"/>
        <v>1.125</v>
      </c>
      <c r="D107" s="5">
        <f t="shared" si="5"/>
        <v>0.83716144711323981</v>
      </c>
      <c r="E107" s="5">
        <v>2</v>
      </c>
      <c r="F107" s="5">
        <f t="shared" si="6"/>
        <v>1.6743228942264796</v>
      </c>
    </row>
    <row r="108" spans="2:6" x14ac:dyDescent="0.25">
      <c r="B108" s="5">
        <v>26</v>
      </c>
      <c r="C108" s="5">
        <f t="shared" si="7"/>
        <v>1.1499999999999999</v>
      </c>
      <c r="D108" s="5">
        <f t="shared" si="5"/>
        <v>0.90336966485048065</v>
      </c>
      <c r="E108" s="5">
        <v>2</v>
      </c>
      <c r="F108" s="5">
        <f t="shared" si="6"/>
        <v>1.8067393297009613</v>
      </c>
    </row>
    <row r="109" spans="2:6" x14ac:dyDescent="0.25">
      <c r="B109" s="5">
        <v>27</v>
      </c>
      <c r="C109" s="5">
        <f t="shared" si="7"/>
        <v>1.1749999999999998</v>
      </c>
      <c r="D109" s="5">
        <f t="shared" si="5"/>
        <v>0.97344623348780546</v>
      </c>
      <c r="E109" s="5">
        <v>2</v>
      </c>
      <c r="F109" s="5">
        <f t="shared" si="6"/>
        <v>1.9468924669756109</v>
      </c>
    </row>
    <row r="110" spans="2:6" x14ac:dyDescent="0.25">
      <c r="B110" s="5">
        <v>28</v>
      </c>
      <c r="C110" s="5">
        <f t="shared" si="7"/>
        <v>1.1999999999999997</v>
      </c>
      <c r="D110" s="5">
        <f t="shared" si="5"/>
        <v>1.047544328417656</v>
      </c>
      <c r="E110" s="5">
        <v>2</v>
      </c>
      <c r="F110" s="5">
        <f t="shared" si="6"/>
        <v>2.095088656835312</v>
      </c>
    </row>
    <row r="111" spans="2:6" x14ac:dyDescent="0.25">
      <c r="B111" s="5">
        <v>29</v>
      </c>
      <c r="C111" s="5">
        <f t="shared" si="7"/>
        <v>1.2249999999999996</v>
      </c>
      <c r="D111" s="5">
        <f t="shared" si="5"/>
        <v>1.1258204528802227</v>
      </c>
      <c r="E111" s="5">
        <v>2</v>
      </c>
      <c r="F111" s="5">
        <f t="shared" si="6"/>
        <v>2.2516409057604454</v>
      </c>
    </row>
    <row r="112" spans="2:6" x14ac:dyDescent="0.25">
      <c r="B112" s="5">
        <v>30</v>
      </c>
      <c r="C112" s="5">
        <f t="shared" si="7"/>
        <v>1.2499999999999996</v>
      </c>
      <c r="D112" s="5">
        <f t="shared" si="5"/>
        <v>1.2084344405043523</v>
      </c>
      <c r="E112" s="5">
        <v>2</v>
      </c>
      <c r="F112" s="5">
        <f t="shared" si="6"/>
        <v>2.4168688810087047</v>
      </c>
    </row>
    <row r="113" spans="2:6" x14ac:dyDescent="0.25">
      <c r="B113" s="5">
        <v>31</v>
      </c>
      <c r="C113" s="5">
        <f t="shared" si="7"/>
        <v>1.2749999999999995</v>
      </c>
      <c r="D113" s="5">
        <f t="shared" si="5"/>
        <v>1.2955494573907333</v>
      </c>
      <c r="E113" s="5">
        <v>2</v>
      </c>
      <c r="F113" s="5">
        <f t="shared" si="6"/>
        <v>2.5910989147814667</v>
      </c>
    </row>
    <row r="114" spans="2:6" x14ac:dyDescent="0.25">
      <c r="B114" s="5">
        <v>32</v>
      </c>
      <c r="C114" s="5">
        <f t="shared" si="7"/>
        <v>1.2999999999999994</v>
      </c>
      <c r="D114" s="5">
        <f t="shared" si="5"/>
        <v>1.3873320037936103</v>
      </c>
      <c r="E114" s="5">
        <v>2</v>
      </c>
      <c r="F114" s="5">
        <f t="shared" si="6"/>
        <v>2.7746640075872206</v>
      </c>
    </row>
    <row r="115" spans="2:6" x14ac:dyDescent="0.25">
      <c r="B115" s="5">
        <v>33</v>
      </c>
      <c r="C115" s="5">
        <f t="shared" si="7"/>
        <v>1.3249999999999993</v>
      </c>
      <c r="D115" s="5">
        <f t="shared" si="5"/>
        <v>1.483951915451386</v>
      </c>
      <c r="E115" s="5">
        <v>2</v>
      </c>
      <c r="F115" s="5">
        <f t="shared" si="6"/>
        <v>2.9679038309027721</v>
      </c>
    </row>
    <row r="116" spans="2:6" x14ac:dyDescent="0.25">
      <c r="B116" s="5">
        <v>34</v>
      </c>
      <c r="C116" s="5">
        <f t="shared" si="7"/>
        <v>1.3499999999999992</v>
      </c>
      <c r="D116" s="5">
        <f t="shared" si="5"/>
        <v>1.585582364611126</v>
      </c>
      <c r="E116" s="5">
        <v>2</v>
      </c>
      <c r="F116" s="5">
        <f t="shared" si="6"/>
        <v>3.171164729222252</v>
      </c>
    </row>
    <row r="117" spans="2:6" x14ac:dyDescent="0.25">
      <c r="B117" s="5">
        <v>35</v>
      </c>
      <c r="C117" s="5">
        <f t="shared" si="7"/>
        <v>1.3749999999999991</v>
      </c>
      <c r="D117" s="5">
        <f t="shared" si="5"/>
        <v>1.6923998607870776</v>
      </c>
      <c r="E117" s="5">
        <v>2</v>
      </c>
      <c r="F117" s="5">
        <f t="shared" si="6"/>
        <v>3.3847997215741552</v>
      </c>
    </row>
    <row r="118" spans="2:6" x14ac:dyDescent="0.25">
      <c r="B118" s="5">
        <v>36</v>
      </c>
      <c r="C118" s="5">
        <f t="shared" si="7"/>
        <v>1.399999999999999</v>
      </c>
      <c r="D118" s="5">
        <f t="shared" si="5"/>
        <v>1.8045842512889179</v>
      </c>
      <c r="E118" s="5">
        <v>2</v>
      </c>
      <c r="F118" s="5">
        <f t="shared" si="6"/>
        <v>3.6091685025778357</v>
      </c>
    </row>
    <row r="119" spans="2:6" x14ac:dyDescent="0.25">
      <c r="B119" s="5">
        <v>37</v>
      </c>
      <c r="C119" s="5">
        <f t="shared" si="7"/>
        <v>1.4249999999999989</v>
      </c>
      <c r="D119" s="5">
        <f t="shared" si="5"/>
        <v>1.9223187215514423</v>
      </c>
      <c r="E119" s="5">
        <v>2</v>
      </c>
      <c r="F119" s="5">
        <f t="shared" si="6"/>
        <v>3.8446374431028847</v>
      </c>
    </row>
    <row r="120" spans="2:6" x14ac:dyDescent="0.25">
      <c r="B120" s="5">
        <v>38</v>
      </c>
      <c r="C120" s="5">
        <f t="shared" si="7"/>
        <v>1.4499999999999988</v>
      </c>
      <c r="D120" s="5">
        <f t="shared" si="5"/>
        <v>2.0457897952938118</v>
      </c>
      <c r="E120" s="5">
        <v>2</v>
      </c>
      <c r="F120" s="5">
        <f t="shared" si="6"/>
        <v>4.0915795905876235</v>
      </c>
    </row>
    <row r="121" spans="2:6" x14ac:dyDescent="0.25">
      <c r="B121" s="5">
        <v>39</v>
      </c>
      <c r="C121" s="5">
        <f t="shared" si="7"/>
        <v>1.4749999999999988</v>
      </c>
      <c r="D121" s="5">
        <f t="shared" si="5"/>
        <v>2.1751873345332142</v>
      </c>
      <c r="E121" s="5">
        <v>2</v>
      </c>
      <c r="F121" s="5">
        <f t="shared" si="6"/>
        <v>4.3503746690664284</v>
      </c>
    </row>
    <row r="122" spans="2:6" x14ac:dyDescent="0.25">
      <c r="B122" s="5">
        <v>40</v>
      </c>
      <c r="C122" s="5">
        <f t="shared" si="7"/>
        <v>1.4999999999999987</v>
      </c>
      <c r="D122" s="5">
        <f t="shared" si="5"/>
        <v>2.3107045394749122</v>
      </c>
      <c r="E122" s="5">
        <v>2</v>
      </c>
      <c r="F122" s="5">
        <f t="shared" si="6"/>
        <v>4.6214090789498243</v>
      </c>
    </row>
    <row r="123" spans="2:6" x14ac:dyDescent="0.25">
      <c r="B123" s="5">
        <v>41</v>
      </c>
      <c r="C123" s="5">
        <f t="shared" si="7"/>
        <v>1.5249999999999986</v>
      </c>
      <c r="D123" s="5">
        <f t="shared" si="5"/>
        <v>2.4525379482980023</v>
      </c>
      <c r="E123" s="5">
        <v>2</v>
      </c>
      <c r="F123" s="5">
        <f t="shared" si="6"/>
        <v>4.9050758965960046</v>
      </c>
    </row>
    <row r="124" spans="2:6" x14ac:dyDescent="0.25">
      <c r="B124" s="5">
        <v>42</v>
      </c>
      <c r="C124" s="5">
        <f t="shared" si="7"/>
        <v>1.5499999999999985</v>
      </c>
      <c r="D124" s="5">
        <f t="shared" si="5"/>
        <v>2.6008874368539141</v>
      </c>
      <c r="E124" s="5">
        <v>2</v>
      </c>
      <c r="F124" s="5">
        <f t="shared" si="6"/>
        <v>5.2017748737078282</v>
      </c>
    </row>
    <row r="125" spans="2:6" x14ac:dyDescent="0.25">
      <c r="B125" s="5">
        <v>43</v>
      </c>
      <c r="C125" s="5">
        <f t="shared" si="7"/>
        <v>1.5749999999999984</v>
      </c>
      <c r="D125" s="5">
        <f t="shared" si="5"/>
        <v>2.7559562182925452</v>
      </c>
      <c r="E125" s="5">
        <v>2</v>
      </c>
      <c r="F125" s="5">
        <f t="shared" si="6"/>
        <v>5.5119124365850904</v>
      </c>
    </row>
    <row r="126" spans="2:6" x14ac:dyDescent="0.25">
      <c r="B126" s="5">
        <v>44</v>
      </c>
      <c r="C126" s="5">
        <f t="shared" si="7"/>
        <v>1.5999999999999983</v>
      </c>
      <c r="D126" s="5">
        <f t="shared" si="5"/>
        <v>2.9179508426291108</v>
      </c>
      <c r="E126" s="5">
        <v>2</v>
      </c>
      <c r="F126" s="5">
        <f t="shared" si="6"/>
        <v>5.8359016852582215</v>
      </c>
    </row>
    <row r="127" spans="2:6" x14ac:dyDescent="0.25">
      <c r="B127" s="5">
        <v>45</v>
      </c>
      <c r="C127" s="5">
        <f t="shared" si="7"/>
        <v>1.6249999999999982</v>
      </c>
      <c r="D127" s="5">
        <f t="shared" si="5"/>
        <v>3.0870811962630835</v>
      </c>
      <c r="E127" s="5">
        <v>2</v>
      </c>
      <c r="F127" s="5">
        <f t="shared" si="6"/>
        <v>6.1741623925261671</v>
      </c>
    </row>
    <row r="128" spans="2:6" x14ac:dyDescent="0.25">
      <c r="B128" s="5">
        <v>46</v>
      </c>
      <c r="C128" s="5">
        <f t="shared" si="7"/>
        <v>1.6499999999999981</v>
      </c>
      <c r="D128" s="5">
        <f t="shared" si="5"/>
        <v>3.2635605014591782</v>
      </c>
      <c r="E128" s="5">
        <v>2</v>
      </c>
      <c r="F128" s="5">
        <f t="shared" si="6"/>
        <v>6.5271210029183564</v>
      </c>
    </row>
    <row r="129" spans="2:6" x14ac:dyDescent="0.25">
      <c r="B129" s="5">
        <v>47</v>
      </c>
      <c r="C129" s="5">
        <f t="shared" si="7"/>
        <v>1.674999999999998</v>
      </c>
      <c r="D129" s="5">
        <f t="shared" si="5"/>
        <v>3.447605315798969</v>
      </c>
      <c r="E129" s="5">
        <v>2</v>
      </c>
      <c r="F129" s="5">
        <f t="shared" si="6"/>
        <v>6.895210631597938</v>
      </c>
    </row>
    <row r="130" spans="2:6" x14ac:dyDescent="0.25">
      <c r="B130" s="5">
        <v>48</v>
      </c>
      <c r="C130" s="5">
        <f t="shared" si="7"/>
        <v>1.699999999999998</v>
      </c>
      <c r="D130" s="5">
        <f t="shared" si="5"/>
        <v>3.6394355316106215</v>
      </c>
      <c r="E130" s="5">
        <v>2</v>
      </c>
      <c r="F130" s="5">
        <f t="shared" si="6"/>
        <v>7.278871063221243</v>
      </c>
    </row>
    <row r="131" spans="2:6" x14ac:dyDescent="0.25">
      <c r="B131" s="5">
        <v>49</v>
      </c>
      <c r="C131" s="5">
        <f t="shared" si="7"/>
        <v>1.7249999999999979</v>
      </c>
      <c r="D131" s="5">
        <f t="shared" si="5"/>
        <v>3.8392743753831615</v>
      </c>
      <c r="E131" s="5">
        <v>2</v>
      </c>
      <c r="F131" s="5">
        <f t="shared" si="6"/>
        <v>7.678548750766323</v>
      </c>
    </row>
    <row r="132" spans="2:6" x14ac:dyDescent="0.25">
      <c r="B132" s="5">
        <v>50</v>
      </c>
      <c r="C132" s="5">
        <f t="shared" si="7"/>
        <v>1.7499999999999978</v>
      </c>
      <c r="D132" s="5">
        <f t="shared" si="5"/>
        <v>4.0473484071708192</v>
      </c>
      <c r="E132" s="5">
        <v>2</v>
      </c>
      <c r="F132" s="5">
        <f t="shared" si="6"/>
        <v>8.0946968143416385</v>
      </c>
    </row>
    <row r="133" spans="2:6" x14ac:dyDescent="0.25">
      <c r="B133" s="5">
        <v>51</v>
      </c>
      <c r="C133" s="5">
        <f t="shared" si="7"/>
        <v>1.7749999999999977</v>
      </c>
      <c r="D133" s="5">
        <f t="shared" si="5"/>
        <v>4.2638875199921706</v>
      </c>
      <c r="E133" s="5">
        <v>2</v>
      </c>
      <c r="F133" s="5">
        <f t="shared" si="6"/>
        <v>8.5277750399843413</v>
      </c>
    </row>
    <row r="134" spans="2:6" x14ac:dyDescent="0.25">
      <c r="B134" s="5">
        <v>52</v>
      </c>
      <c r="C134" s="5">
        <f t="shared" si="7"/>
        <v>1.7999999999999976</v>
      </c>
      <c r="D134" s="5">
        <f t="shared" si="5"/>
        <v>4.4891249392281125</v>
      </c>
      <c r="E134" s="5">
        <v>2</v>
      </c>
      <c r="F134" s="5">
        <f t="shared" si="6"/>
        <v>8.978249878456225</v>
      </c>
    </row>
    <row r="135" spans="2:6" x14ac:dyDescent="0.25">
      <c r="B135" s="5">
        <v>53</v>
      </c>
      <c r="C135" s="5">
        <f t="shared" si="7"/>
        <v>1.8249999999999975</v>
      </c>
      <c r="D135" s="5">
        <f t="shared" si="5"/>
        <v>4.7232972220220741</v>
      </c>
      <c r="E135" s="5">
        <v>2</v>
      </c>
      <c r="F135" s="5">
        <f t="shared" si="6"/>
        <v>9.4465944440441483</v>
      </c>
    </row>
    <row r="136" spans="2:6" x14ac:dyDescent="0.25">
      <c r="B136" s="5">
        <v>54</v>
      </c>
      <c r="C136" s="5">
        <f>C135+0.025</f>
        <v>1.8499999999999974</v>
      </c>
      <c r="D136" s="5">
        <f t="shared" si="5"/>
        <v>4.9666442566853499</v>
      </c>
      <c r="E136" s="5">
        <v>2</v>
      </c>
      <c r="F136" s="5">
        <f t="shared" si="6"/>
        <v>9.9332885133706998</v>
      </c>
    </row>
    <row r="137" spans="2:6" x14ac:dyDescent="0.25">
      <c r="B137" s="5">
        <v>55</v>
      </c>
      <c r="C137" s="5">
        <f t="shared" si="7"/>
        <v>1.8749999999999973</v>
      </c>
      <c r="D137" s="5">
        <f t="shared" si="5"/>
        <v>5.2194092621099282</v>
      </c>
      <c r="E137" s="5">
        <v>2</v>
      </c>
      <c r="F137" s="5">
        <f t="shared" si="6"/>
        <v>10.438818524219856</v>
      </c>
    </row>
    <row r="138" spans="2:6" x14ac:dyDescent="0.25">
      <c r="B138" s="5">
        <v>56</v>
      </c>
      <c r="C138" s="5">
        <f t="shared" si="7"/>
        <v>1.8999999999999972</v>
      </c>
      <c r="D138" s="5">
        <f t="shared" si="5"/>
        <v>5.4818387871908163</v>
      </c>
      <c r="E138" s="5">
        <v>2</v>
      </c>
      <c r="F138" s="5">
        <f t="shared" si="6"/>
        <v>10.963677574381633</v>
      </c>
    </row>
    <row r="139" spans="2:6" x14ac:dyDescent="0.25">
      <c r="B139" s="5">
        <v>57</v>
      </c>
      <c r="C139" s="5">
        <f t="shared" si="7"/>
        <v>1.9249999999999972</v>
      </c>
      <c r="D139" s="5">
        <f t="shared" si="5"/>
        <v>5.7541827102594656</v>
      </c>
      <c r="E139" s="5">
        <v>2</v>
      </c>
      <c r="F139" s="5">
        <f t="shared" si="6"/>
        <v>11.508365420518931</v>
      </c>
    </row>
    <row r="140" spans="2:6" x14ac:dyDescent="0.25">
      <c r="B140" s="5">
        <v>58</v>
      </c>
      <c r="C140" s="5">
        <f t="shared" si="7"/>
        <v>1.9499999999999971</v>
      </c>
      <c r="D140" s="5">
        <f t="shared" si="5"/>
        <v>6.0366942385296163</v>
      </c>
      <c r="E140" s="5">
        <v>2</v>
      </c>
      <c r="F140" s="5">
        <f t="shared" si="6"/>
        <v>12.073388477059233</v>
      </c>
    </row>
    <row r="141" spans="2:6" x14ac:dyDescent="0.25">
      <c r="B141" s="5">
        <v>59</v>
      </c>
      <c r="C141" s="5">
        <f t="shared" si="7"/>
        <v>1.974999999999997</v>
      </c>
      <c r="D141" s="5">
        <f t="shared" si="5"/>
        <v>6.3296299075565789</v>
      </c>
      <c r="E141" s="5">
        <v>2</v>
      </c>
      <c r="F141" s="5">
        <f t="shared" si="6"/>
        <v>12.659259815113158</v>
      </c>
    </row>
    <row r="142" spans="2:6" x14ac:dyDescent="0.25">
      <c r="B142" s="5">
        <v>60</v>
      </c>
      <c r="C142" s="5">
        <f t="shared" si="7"/>
        <v>1.9999999999999969</v>
      </c>
      <c r="D142" s="5">
        <f t="shared" si="5"/>
        <v>6.6332495807107614</v>
      </c>
      <c r="E142" s="5">
        <v>2</v>
      </c>
      <c r="F142" s="5">
        <f t="shared" si="6"/>
        <v>13.266499161421523</v>
      </c>
    </row>
    <row r="146" spans="2:6" x14ac:dyDescent="0.25">
      <c r="B146" t="s">
        <v>9</v>
      </c>
      <c r="C146" t="s">
        <v>10</v>
      </c>
      <c r="D146" t="s">
        <v>11</v>
      </c>
      <c r="E146" t="s">
        <v>12</v>
      </c>
    </row>
    <row r="147" spans="2:6" x14ac:dyDescent="0.25">
      <c r="B147">
        <v>1</v>
      </c>
      <c r="C147">
        <v>0.1</v>
      </c>
      <c r="D147">
        <f>(C147/2)*SUM(F29:F44)</f>
        <v>3.2006447353107625</v>
      </c>
    </row>
    <row r="148" spans="2:6" x14ac:dyDescent="0.25">
      <c r="B148">
        <v>2</v>
      </c>
      <c r="C148">
        <v>0.05</v>
      </c>
      <c r="D148">
        <f>(C148/2)*SUM(F48:F78)</f>
        <v>3.0273185666718421</v>
      </c>
      <c r="E148">
        <f>D148+((D148-D147)/3)</f>
        <v>2.9695431771255354</v>
      </c>
    </row>
    <row r="149" spans="2:6" x14ac:dyDescent="0.25">
      <c r="B149">
        <v>3</v>
      </c>
      <c r="C149">
        <v>2.5000000000000001E-2</v>
      </c>
      <c r="D149">
        <f>(C149/2)*SUM(F82:F142)</f>
        <v>2.942528910598432</v>
      </c>
      <c r="E149">
        <f>D149+((D149-D148)/3)</f>
        <v>2.9142656919072953</v>
      </c>
      <c r="F149" s="4">
        <f>E149+((E149-E148)/3)</f>
        <v>2.8958398635012155</v>
      </c>
    </row>
  </sheetData>
  <mergeCells count="4">
    <mergeCell ref="B2:I5"/>
    <mergeCell ref="B6:I9"/>
    <mergeCell ref="B10:I13"/>
    <mergeCell ref="B16:I17"/>
  </mergeCells>
  <pageMargins left="0.7" right="0.7" top="0.75" bottom="0.75" header="0.3" footer="0.3"/>
  <pageSetup paperSize="9" scale="6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AslanXAle</dc:creator>
  <cp:lastModifiedBy>AslanXAle</cp:lastModifiedBy>
  <cp:lastPrinted>2022-05-29T06:50:52Z</cp:lastPrinted>
  <dcterms:created xsi:type="dcterms:W3CDTF">2022-05-29T04:45:25Z</dcterms:created>
  <dcterms:modified xsi:type="dcterms:W3CDTF">2022-05-29T06:51:59Z</dcterms:modified>
</cp:coreProperties>
</file>