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E:\flutterDartProjects\nov1\assets\form\"/>
    </mc:Choice>
  </mc:AlternateContent>
  <xr:revisionPtr revIDLastSave="0" documentId="13_ncr:1_{5EE9E2AD-CCC2-4ADB-BC84-46FE0B5C12E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Справочник дефектов ИП" sheetId="6" r:id="rId1"/>
    <sheet name="Свод" sheetId="7" state="hidden" r:id="rId2"/>
    <sheet name="ЗП ГОСТ Р 51164-98" sheetId="8" r:id="rId3"/>
  </sheets>
  <definedNames>
    <definedName name="_xlnm._FilterDatabase" localSheetId="2" hidden="1">'ЗП ГОСТ Р 51164-98'!$A$3:$Q$26</definedName>
    <definedName name="Data2">#REF!</definedName>
    <definedName name="Konstr">'ЗП ГОСТ Р 51164-98'!$E$4:$E$26</definedName>
    <definedName name="Газопроводы">Свод!$A$5:INDEX(Свод!$A$5:$A$2000,COUNTA(Свод!$A$5:$A$2000))</definedName>
  </definedNames>
  <calcPr calcId="18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8" l="1"/>
  <c r="G26" i="8"/>
  <c r="R25" i="8"/>
  <c r="G25" i="8"/>
  <c r="R24" i="8"/>
  <c r="G24" i="8"/>
  <c r="R23" i="8"/>
  <c r="G23" i="8"/>
  <c r="R22" i="8"/>
  <c r="G22" i="8"/>
  <c r="R21" i="8"/>
  <c r="G21" i="8"/>
  <c r="R20" i="8"/>
  <c r="G20" i="8"/>
  <c r="R19" i="8"/>
  <c r="G19" i="8"/>
  <c r="R18" i="8"/>
  <c r="G18" i="8"/>
  <c r="R17" i="8"/>
  <c r="G17" i="8"/>
  <c r="R16" i="8"/>
  <c r="G16" i="8"/>
  <c r="R15" i="8"/>
  <c r="G15" i="8"/>
  <c r="R14" i="8"/>
  <c r="G14" i="8"/>
  <c r="R13" i="8"/>
  <c r="G13" i="8"/>
  <c r="R12" i="8"/>
  <c r="G12" i="8"/>
  <c r="R11" i="8"/>
  <c r="G11" i="8"/>
  <c r="R10" i="8"/>
  <c r="G10" i="8"/>
  <c r="R9" i="8"/>
  <c r="G9" i="8"/>
  <c r="R8" i="8"/>
  <c r="G8" i="8"/>
  <c r="R7" i="8"/>
  <c r="G7" i="8"/>
  <c r="R6" i="8"/>
  <c r="G6" i="8"/>
  <c r="G5" i="8"/>
  <c r="G4" i="8"/>
</calcChain>
</file>

<file path=xl/sharedStrings.xml><?xml version="1.0" encoding="utf-8"?>
<sst xmlns="http://schemas.openxmlformats.org/spreadsheetml/2006/main" count="237" uniqueCount="147">
  <si>
    <t>-</t>
  </si>
  <si>
    <t>Наименование объекта</t>
  </si>
  <si>
    <t>Вид</t>
  </si>
  <si>
    <t>Пояснение</t>
  </si>
  <si>
    <t>Пропуски</t>
  </si>
  <si>
    <t>Дефект возникает на этапе нанесения изоляции. Представляет собой участки открытого металла трубы без изоляционного покрытия.</t>
  </si>
  <si>
    <t>Отслоения</t>
  </si>
  <si>
    <t>Отслоение изоляционного покрытия от металла трубы, вызванное
отсутствием адгезии. Может также проявляться в виде вздутий и
пузырей на покрытии.</t>
  </si>
  <si>
    <t>Утонения</t>
  </si>
  <si>
    <t>Общее или послойное несоответствие нормативным требованиям
толщины изоляционного покрытия.</t>
  </si>
  <si>
    <t>Сдиры</t>
  </si>
  <si>
    <t>Отсутствие изоляционного покрытия из-за механического
повреждения.</t>
  </si>
  <si>
    <t>Задиры</t>
  </si>
  <si>
    <t>Задир – локальный сдвиг изоляционного покрытия по поверхности
газопровода, который привел к разрыву покрытия (открытый задир) или к
смятию (закрытый задир).
Замятое изоляционное покрытие обычно спрессовывается с
противоположной стороны воздействующей силы. В случае открытого
задира, оторванное покрытие обычно остается свисать на трубе.</t>
  </si>
  <si>
    <t>Царапины</t>
  </si>
  <si>
    <t>Несквозные механические повреждения поверхностного слоя
покрытия, полученные от контакта с тонким острым предметом,
имеющие линейную форму.</t>
  </si>
  <si>
    <t>Порезы</t>
  </si>
  <si>
    <t>Сквозное механическое повреждение поверхностного слоя
покрытия, имеющее линейную форму.</t>
  </si>
  <si>
    <t>Охрупчивание</t>
  </si>
  <si>
    <t>Выражается в деструкции изоляционного материала, в том числе
на открытых участках – местах выхода трубы на поверхность. Структура
покрытия изменяется, поверхность выглядит более плотной и
иссушенной.</t>
  </si>
  <si>
    <t>Трещины</t>
  </si>
  <si>
    <t>Растяжение изоляционного покрытия под воздействием нагрузки. В результате чегопроисходит растрескивание покрытия под напряжением.</t>
  </si>
  <si>
    <t>Отрыв изоляции</t>
  </si>
  <si>
    <t>Правильнее - "отсутствие изоляции". Сокращено из-за символов. Участки газопровода с полностью отсутствующим изоляционным
покрытием, по причине его отслоения и обрыва. Края оставшейся на
трубе изоляции обычно отслоившиеся.</t>
  </si>
  <si>
    <t>Гофры</t>
  </si>
  <si>
    <t>Сдвиг без разрыва изоляционного покрытия по поверхности
газопровода, приводящий к нарушению поверхностной гладкой формы
покрытия. Для гофр характерны вытянутые, сморщенные участки
изоляции с широкой зоной отслоения, а для складок – узкая зона
отслоения. Внутри гофр и складок возникают полости, заполненные
воздухом и почвенным электролитом.</t>
  </si>
  <si>
    <t>Складки</t>
  </si>
  <si>
    <t>Дефект ремонта</t>
  </si>
  <si>
    <t>Разрушение структуры ремонтного материала. Может проявляться
в виде дефектов, возникающих как при транспортировке и монтаже, так и
эксплуатационных дефектов.</t>
  </si>
  <si>
    <t>Проколы</t>
  </si>
  <si>
    <t>Точечные сквозные и несквозные дефекты ИП</t>
  </si>
  <si>
    <t>Вмятины</t>
  </si>
  <si>
    <t>Несквозные или сквозные повреждения покрытия в виде углубления различной формы.</t>
  </si>
  <si>
    <t>Включения</t>
  </si>
  <si>
    <t>Инородное тело в покрытии</t>
  </si>
  <si>
    <t>Расслоения</t>
  </si>
  <si>
    <t>Расслоение между клеевым и полиэтиленовым слоями покрытия</t>
  </si>
  <si>
    <t>Несплошности</t>
  </si>
  <si>
    <t>Потертости, волнистоть, наплывы, рубцы, риски и т.п.</t>
  </si>
  <si>
    <t>ЛПУ МГ</t>
  </si>
  <si>
    <t>Арзамасского</t>
  </si>
  <si>
    <t>ЛЧ</t>
  </si>
  <si>
    <t>ГО</t>
  </si>
  <si>
    <t>(пусто)</t>
  </si>
  <si>
    <t>АГНКС-1</t>
  </si>
  <si>
    <t>г.Арзамас, АМЗ</t>
  </si>
  <si>
    <t>г.Арзамас-2, 1н.</t>
  </si>
  <si>
    <t>г.Арзамас-2, 2н.</t>
  </si>
  <si>
    <t>г.Вад</t>
  </si>
  <si>
    <t>г.Выкса</t>
  </si>
  <si>
    <t>г.Выкса-2</t>
  </si>
  <si>
    <t>г.Казаково</t>
  </si>
  <si>
    <t>г.Кулебаки</t>
  </si>
  <si>
    <t>г.Лукоянов</t>
  </si>
  <si>
    <t>г.М.Макателем</t>
  </si>
  <si>
    <t>г.Мухтолово</t>
  </si>
  <si>
    <t>г.Навашино</t>
  </si>
  <si>
    <t>г.Первомайск</t>
  </si>
  <si>
    <t>г.Саваслейка</t>
  </si>
  <si>
    <t>г.Умай</t>
  </si>
  <si>
    <t>гг.Кулебаки, Выкса</t>
  </si>
  <si>
    <t>гг.Навашино, Муром</t>
  </si>
  <si>
    <t>д.Петровка</t>
  </si>
  <si>
    <t>к-з "Власть Советов"</t>
  </si>
  <si>
    <t>п.Саконы</t>
  </si>
  <si>
    <t>п.Тольский Майдан</t>
  </si>
  <si>
    <t>пгт.Ардатов</t>
  </si>
  <si>
    <t>пгт.Вознесенское</t>
  </si>
  <si>
    <t>пгт.Гремячево</t>
  </si>
  <si>
    <t>пгт.Перевоз</t>
  </si>
  <si>
    <t>пгт.Шатки</t>
  </si>
  <si>
    <t>переключение гг.Кулебаки, Выкса</t>
  </si>
  <si>
    <t>Пешелань</t>
  </si>
  <si>
    <t>с.Берсениха</t>
  </si>
  <si>
    <t>с.Волчиха</t>
  </si>
  <si>
    <t>с.Гремячево-2</t>
  </si>
  <si>
    <t>с.Дивеево</t>
  </si>
  <si>
    <t>с.Кременки, с-з "Вперед"</t>
  </si>
  <si>
    <t>с.Криуша</t>
  </si>
  <si>
    <t>с.Кузьмин-Усад</t>
  </si>
  <si>
    <t>с.Нарышкино</t>
  </si>
  <si>
    <t>с.Поя</t>
  </si>
  <si>
    <t>с.Протопоповка</t>
  </si>
  <si>
    <t>с.Тилинино</t>
  </si>
  <si>
    <t>Итог Результат</t>
  </si>
  <si>
    <t>№</t>
  </si>
  <si>
    <t>Номер конструкции</t>
  </si>
  <si>
    <t>Вид покрытия</t>
  </si>
  <si>
    <t>Условия нанесения покрытия</t>
  </si>
  <si>
    <t>Конструкция (структура) защитного покрытия_1</t>
  </si>
  <si>
    <t>Условно</t>
  </si>
  <si>
    <t>Условное обозначение</t>
  </si>
  <si>
    <t>Толщина защитного покрытия, мм, не менее, для труб с диаметром, мм, не более</t>
  </si>
  <si>
    <t>Максимальная температура эксплуатации, °С</t>
  </si>
  <si>
    <t>Нормативное значение адгезии к стали при 20 °С, Н/см, для труб диаметром 1220мм и более, не менее</t>
  </si>
  <si>
    <t>Нормативное значение адгезии к стали при 20 °С, Н/см, для труб диаметром 820-1020мм, не менее</t>
  </si>
  <si>
    <t>Нормативное значение адгезии к стали при 20 °С, Н/см, для труб диаметром до 820мм, не менее</t>
  </si>
  <si>
    <t>Нормативное значение адгезии к стали при 20 °С, Н/см, не менее</t>
  </si>
  <si>
    <t>Нормативное значение адгезии к стали при 20 °С, МПа/м2, не менее</t>
  </si>
  <si>
    <t>Пример прибора</t>
  </si>
  <si>
    <t>Усиленное</t>
  </si>
  <si>
    <t>Заводская (базовая)</t>
  </si>
  <si>
    <t>Трехслойное полимерное</t>
  </si>
  <si>
    <t>заводское полимерное</t>
  </si>
  <si>
    <t>АР-2М</t>
  </si>
  <si>
    <t>Двухслойное полимерное</t>
  </si>
  <si>
    <t>На основе полиуретановых смол</t>
  </si>
  <si>
    <t>заводское (пориур. смолы)</t>
  </si>
  <si>
    <t>СМ-1</t>
  </si>
  <si>
    <t>На основе эпоксидных красок</t>
  </si>
  <si>
    <t>заводское (эпокс. краски)</t>
  </si>
  <si>
    <t>5 (односл)</t>
  </si>
  <si>
    <t>Стеклоэмалевое, однослойное</t>
  </si>
  <si>
    <t>заводское стеклоэмалевое односл.</t>
  </si>
  <si>
    <t>5 (двухсл)</t>
  </si>
  <si>
    <t>Стеклоэмалевое, двухслойное</t>
  </si>
  <si>
    <t>заводское стеклоэмалевое двусл.</t>
  </si>
  <si>
    <t>Комбинированное на основе мастики и экструдированного
полиолефина</t>
  </si>
  <si>
    <t>заводское (мастика и полиолефин)</t>
  </si>
  <si>
    <t>На основе термоусаживающихся материалов</t>
  </si>
  <si>
    <t>заводское (термоусаж. материалы)</t>
  </si>
  <si>
    <t>Базовое</t>
  </si>
  <si>
    <t>Ленточное полимерное</t>
  </si>
  <si>
    <t>базовое, полимерное</t>
  </si>
  <si>
    <t>Ленточное полимерное термостойкое</t>
  </si>
  <si>
    <t>Мастичное полимерное армированное</t>
  </si>
  <si>
    <t>базовое, мастичное полимерное</t>
  </si>
  <si>
    <t>Трассовое
или базовое</t>
  </si>
  <si>
    <t>Мастичное</t>
  </si>
  <si>
    <t>трассовое/ базовое (мастичное)</t>
  </si>
  <si>
    <t>Трассовое</t>
  </si>
  <si>
    <t>Комбинированное, на основе мастики и
полимерной ленты</t>
  </si>
  <si>
    <t>трассовое (мастичное, полимерное)</t>
  </si>
  <si>
    <t>трассовое (термоусаж. материалы)</t>
  </si>
  <si>
    <t>трассовое (ленточное полимерное)</t>
  </si>
  <si>
    <t>трассовое (лент. полим. термостойкое)</t>
  </si>
  <si>
    <t>Ленточное полимерно-битумное</t>
  </si>
  <si>
    <t>трассовое (лент. пол-битмное)</t>
  </si>
  <si>
    <t>Ленточное полимерное с вулканизирующимся
слоем (адгезивом)</t>
  </si>
  <si>
    <t>трассовое (ленточное с адгезивом)</t>
  </si>
  <si>
    <t>Нормальное</t>
  </si>
  <si>
    <t>Ленточное</t>
  </si>
  <si>
    <t>трассовое (ленточное)</t>
  </si>
  <si>
    <t>1,2 (кроме 820 мм)</t>
  </si>
  <si>
    <t>2 (кроме 820 мм)</t>
  </si>
  <si>
    <t>мастичное</t>
  </si>
  <si>
    <t>4 (кроме 820 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</si>
</sst>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</font>
    <font>
      <b/>
      <sz val="11"/>
      <name val="Calibri"/>
    </font>
    <font>
      <b/>
      <sz val="14"/>
      <name val="Times New Roman"/>
    </font>
    <font>
      <sz val="12"/>
      <name val="Times New Roman"/>
    </font>
    <font>
      <sz val="10"/>
      <name val="Times New Roman"/>
    </font>
    <font>
      <sz val="11"/>
      <name val="Times New Roman"/>
    </font>
    <font>
      <b/>
      <sz val="18"/>
      <name val="Times New Roman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9">
    <xf numFmtId="0" fontId="0" fillId="0" borderId="0"/>
    <xf numFmtId="0" fontId="1" fillId="0" borderId="0" applyBorder="0" applyProtection="0">
      <alignment horizontal="left"/>
    </xf>
    <xf numFmtId="0" fontId="7" fillId="0" borderId="0" applyBorder="0" applyProtection="0"/>
    <xf numFmtId="0" fontId="7" fillId="0" borderId="0" applyBorder="0" applyProtection="0">
      <alignment horizontal="left"/>
    </xf>
    <xf numFmtId="0" fontId="7" fillId="0" borderId="0"/>
    <xf numFmtId="0" fontId="7" fillId="0" borderId="0"/>
    <xf numFmtId="0" fontId="7" fillId="0" borderId="0" applyBorder="0" applyProtection="0"/>
    <xf numFmtId="0" fontId="1" fillId="0" borderId="0" applyBorder="0" applyProtection="0"/>
    <xf numFmtId="0" fontId="7" fillId="0" borderId="0" applyBorder="0" applyProtection="0"/>
  </cellStyleXfs>
  <cellXfs count="30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7" fillId="0" borderId="0" xfId="6"/>
    <xf numFmtId="0" fontId="0" fillId="0" borderId="1" xfId="0" applyBorder="1"/>
    <xf numFmtId="0" fontId="7" fillId="0" borderId="2" xfId="6" applyBorder="1"/>
    <xf numFmtId="0" fontId="7" fillId="0" borderId="3" xfId="8" applyBorder="1"/>
    <xf numFmtId="0" fontId="7" fillId="0" borderId="4" xfId="3" applyBorder="1" applyAlignment="1">
      <alignment horizontal="left"/>
    </xf>
    <xf numFmtId="0" fontId="7" fillId="0" borderId="5" xfId="2" applyBorder="1"/>
    <xf numFmtId="0" fontId="7" fillId="0" borderId="6" xfId="3" applyBorder="1" applyAlignment="1">
      <alignment horizontal="left"/>
    </xf>
    <xf numFmtId="0" fontId="7" fillId="0" borderId="7" xfId="2" applyBorder="1"/>
    <xf numFmtId="0" fontId="7" fillId="0" borderId="8" xfId="2" applyBorder="1"/>
    <xf numFmtId="0" fontId="1" fillId="0" borderId="9" xfId="1" applyFont="1" applyBorder="1" applyAlignment="1">
      <alignment horizontal="left"/>
    </xf>
    <xf numFmtId="0" fontId="1" fillId="0" borderId="10" xfId="7" applyFont="1" applyBorder="1"/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5" fillId="0" borderId="1" xfId="4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</cellXfs>
  <cellStyles count="9">
    <cellStyle name="Заглавие сводной таблицы" xfId="1" xr:uid="{00000000-0005-0000-0000-000006000000}"/>
    <cellStyle name="Значение сводной таблицы" xfId="2" xr:uid="{00000000-0005-0000-0000-000007000000}"/>
    <cellStyle name="Категория сводной таблицы" xfId="3" xr:uid="{00000000-0005-0000-0000-000008000000}"/>
    <cellStyle name="Обычный" xfId="0" builtinId="0"/>
    <cellStyle name="Обычный 2" xfId="4" xr:uid="{00000000-0005-0000-0000-000009000000}"/>
    <cellStyle name="Обычный 2 2" xfId="5" xr:uid="{00000000-0005-0000-0000-00000A000000}"/>
    <cellStyle name="Поле сводной таблицы" xfId="6" xr:uid="{00000000-0005-0000-0000-00000B000000}"/>
    <cellStyle name="Результат сводной таблицы" xfId="7" xr:uid="{00000000-0005-0000-0000-00000C000000}"/>
    <cellStyle name="Угол сводной таблицы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122759</xdr:colOff>
      <xdr:row>17</xdr:row>
      <xdr:rowOff>189360</xdr:rowOff>
    </xdr:to>
    <xdr:sp macro="" textlink="">
      <xdr:nvSpPr>
        <xdr:cNvPr id="2" name="P026500210000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4369320" y="5648400"/>
          <a:ext cx="122760" cy="189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151200</xdr:colOff>
      <xdr:row>27</xdr:row>
      <xdr:rowOff>27360</xdr:rowOff>
    </xdr:to>
    <xdr:sp macro="" textlink="">
      <xdr:nvSpPr>
        <xdr:cNvPr id="3" name="P0265004B0000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4369320" y="9153360"/>
          <a:ext cx="151200" cy="2084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141840</xdr:colOff>
      <xdr:row>27</xdr:row>
      <xdr:rowOff>27360</xdr:rowOff>
    </xdr:to>
    <xdr:sp macro="" textlink="">
      <xdr:nvSpPr>
        <xdr:cNvPr id="4" name="P0265005D0000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 bwMode="auto">
        <a:xfrm>
          <a:off x="4369320" y="9153360"/>
          <a:ext cx="141840" cy="2084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151200</xdr:colOff>
      <xdr:row>27</xdr:row>
      <xdr:rowOff>27360</xdr:rowOff>
    </xdr:to>
    <xdr:sp macro="" textlink="">
      <xdr:nvSpPr>
        <xdr:cNvPr id="5" name="P026500690000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 bwMode="auto">
        <a:xfrm>
          <a:off x="4369320" y="9153360"/>
          <a:ext cx="151200" cy="2084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141840</xdr:colOff>
      <xdr:row>27</xdr:row>
      <xdr:rowOff>27720</xdr:rowOff>
    </xdr:to>
    <xdr:sp macro="" textlink="">
      <xdr:nvSpPr>
        <xdr:cNvPr id="6" name="P0265005D000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 bwMode="auto">
        <a:xfrm>
          <a:off x="4369320" y="9153360"/>
          <a:ext cx="141840" cy="208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151200</xdr:colOff>
      <xdr:row>27</xdr:row>
      <xdr:rowOff>27720</xdr:rowOff>
    </xdr:to>
    <xdr:sp macro="" textlink="">
      <xdr:nvSpPr>
        <xdr:cNvPr id="7" name="P026500690000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 bwMode="auto">
        <a:xfrm>
          <a:off x="4369320" y="9153360"/>
          <a:ext cx="151200" cy="208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122759</xdr:colOff>
      <xdr:row>18</xdr:row>
      <xdr:rowOff>218160</xdr:rowOff>
    </xdr:to>
    <xdr:sp macro="" textlink="">
      <xdr:nvSpPr>
        <xdr:cNvPr id="8" name="P026500210000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 bwMode="auto">
        <a:xfrm>
          <a:off x="4369320" y="610560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122759</xdr:colOff>
      <xdr:row>19</xdr:row>
      <xdr:rowOff>218160</xdr:rowOff>
    </xdr:to>
    <xdr:sp macro="" textlink="">
      <xdr:nvSpPr>
        <xdr:cNvPr id="9" name="P026500210000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 bwMode="auto">
        <a:xfrm>
          <a:off x="4369320" y="656280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122759</xdr:colOff>
      <xdr:row>20</xdr:row>
      <xdr:rowOff>218160</xdr:rowOff>
    </xdr:to>
    <xdr:sp macro="" textlink="">
      <xdr:nvSpPr>
        <xdr:cNvPr id="10" name="P02650021000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 bwMode="auto">
        <a:xfrm>
          <a:off x="4369320" y="702000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122759</xdr:colOff>
      <xdr:row>21</xdr:row>
      <xdr:rowOff>218160</xdr:rowOff>
    </xdr:to>
    <xdr:sp macro="" textlink="">
      <xdr:nvSpPr>
        <xdr:cNvPr id="11" name="P02650021000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 bwMode="auto">
        <a:xfrm>
          <a:off x="4369320" y="747720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122759</xdr:colOff>
      <xdr:row>22</xdr:row>
      <xdr:rowOff>218160</xdr:rowOff>
    </xdr:to>
    <xdr:sp macro="" textlink="">
      <xdr:nvSpPr>
        <xdr:cNvPr id="12" name="P026500210000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 bwMode="auto">
        <a:xfrm>
          <a:off x="4369320" y="778176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122759</xdr:colOff>
      <xdr:row>23</xdr:row>
      <xdr:rowOff>218160</xdr:rowOff>
    </xdr:to>
    <xdr:sp macro="" textlink="">
      <xdr:nvSpPr>
        <xdr:cNvPr id="13" name="P026500210000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4369320" y="823896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122759</xdr:colOff>
      <xdr:row>24</xdr:row>
      <xdr:rowOff>218160</xdr:rowOff>
    </xdr:to>
    <xdr:sp macro="" textlink="">
      <xdr:nvSpPr>
        <xdr:cNvPr id="14" name="P026500210000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 bwMode="auto">
        <a:xfrm>
          <a:off x="4369320" y="854388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122759</xdr:colOff>
      <xdr:row>23</xdr:row>
      <xdr:rowOff>218160</xdr:rowOff>
    </xdr:to>
    <xdr:sp macro="" textlink="">
      <xdr:nvSpPr>
        <xdr:cNvPr id="15" name="P026500210000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4369320" y="823896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122759</xdr:colOff>
      <xdr:row>24</xdr:row>
      <xdr:rowOff>218160</xdr:rowOff>
    </xdr:to>
    <xdr:sp macro="" textlink="">
      <xdr:nvSpPr>
        <xdr:cNvPr id="16" name="P026500210000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 bwMode="auto">
        <a:xfrm>
          <a:off x="4369320" y="854388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122759</xdr:colOff>
      <xdr:row>24</xdr:row>
      <xdr:rowOff>218160</xdr:rowOff>
    </xdr:to>
    <xdr:sp macro="" textlink="">
      <xdr:nvSpPr>
        <xdr:cNvPr id="17" name="P026500210000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 bwMode="auto">
        <a:xfrm>
          <a:off x="4369320" y="854388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122759</xdr:colOff>
      <xdr:row>25</xdr:row>
      <xdr:rowOff>218160</xdr:rowOff>
    </xdr:to>
    <xdr:sp macro="" textlink="">
      <xdr:nvSpPr>
        <xdr:cNvPr id="18" name="P026500210000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 bwMode="auto">
        <a:xfrm>
          <a:off x="4369320" y="884880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122759</xdr:colOff>
      <xdr:row>24</xdr:row>
      <xdr:rowOff>218160</xdr:rowOff>
    </xdr:to>
    <xdr:sp macro="" textlink="">
      <xdr:nvSpPr>
        <xdr:cNvPr id="19" name="P026500210000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 bwMode="auto">
        <a:xfrm>
          <a:off x="4369320" y="854388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122759</xdr:colOff>
      <xdr:row>25</xdr:row>
      <xdr:rowOff>218160</xdr:rowOff>
    </xdr:to>
    <xdr:sp macro="" textlink="">
      <xdr:nvSpPr>
        <xdr:cNvPr id="20" name="P026500210000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 bwMode="auto">
        <a:xfrm>
          <a:off x="4369320" y="884880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122759</xdr:colOff>
      <xdr:row>25</xdr:row>
      <xdr:rowOff>218160</xdr:rowOff>
    </xdr:to>
    <xdr:sp macro="" textlink="">
      <xdr:nvSpPr>
        <xdr:cNvPr id="21" name="P02650021000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 bwMode="auto">
        <a:xfrm>
          <a:off x="7813080" y="884880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122759</xdr:colOff>
      <xdr:row>25</xdr:row>
      <xdr:rowOff>218160</xdr:rowOff>
    </xdr:to>
    <xdr:sp macro="" textlink="">
      <xdr:nvSpPr>
        <xdr:cNvPr id="22" name="P026500210000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 bwMode="auto">
        <a:xfrm>
          <a:off x="7813080" y="8848800"/>
          <a:ext cx="122760" cy="218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 " id="{DAC6C6F9-E97D-B0BF-F4E2-97E51F11D1FD}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067" xr:uid="{00000000-000A-0000-FFFF-FFFF00000000}">
  <cacheSource type="worksheet">
    <worksheetSource ref="B2:G1069" sheet="ЛЧ на 16.02.2021"/>
  </cacheSource>
  <cacheFields count="6">
    <cacheField name="ЛПУ МГ" numFmtId="0">
      <sharedItems count="16">
        <s v="Арзамасского"/>
        <s v="Владимирского"/>
        <s v="Волжского"/>
        <s v="Вятского"/>
        <s v="Заволжского"/>
        <s v="Ивановского"/>
        <s v="Кировского"/>
        <s v="Моркинского"/>
        <s v="Пензенского"/>
        <s v="Пильнинского"/>
        <s v="Починковского"/>
        <s v="Приокского"/>
        <s v="Семеновского"/>
        <s v="Сеченовского"/>
        <s v="Торбеевского"/>
        <s v="Чебоксарского"/>
      </sharedItems>
    </cacheField>
    <cacheField name="ЛЧ" numFmtId="0">
      <sharedItems count="8">
        <s v="ГО"/>
        <s v="Дубл. врезка"/>
        <s v="Лупинг"/>
        <s v="МГ"/>
        <s v="Перемычка"/>
        <s v="Р/Н"/>
        <s v="РГ"/>
        <s v="Т/П"/>
      </sharedItems>
    </cacheField>
    <cacheField name="Наименование объекта" numFmtId="0">
      <sharedItems count="975">
        <s v="АГНКС"/>
        <s v="АГНКС Владимир"/>
        <s v="АГНКС-1"/>
        <s v="Алексеевский цем.з-д, 1 н."/>
        <s v="Алексеевский цем.з-д, 1 н. резервирование"/>
        <s v="Алексеевский цем.з-д, 1 н. резервирование-2"/>
        <s v="Алексеевский цем.з-д, 2 н."/>
        <s v="Алексеевский цем.з-д, 2 н. резервирование"/>
        <s v="Алексеевский цем.з-д, 2 н. резервирование-2"/>
        <s v="Беднодемьяновское ПХГ"/>
        <s v="Владимир-КГМО"/>
        <s v="Владимир-КГМО, р/н р. Колокша, 36,6 км"/>
        <s v="Воронежский"/>
        <s v="г. Александров резервирование"/>
        <s v="г.Алатырь"/>
        <s v="г.Александров"/>
        <s v="г.Ардатов"/>
        <s v="г.Ардатов резервирование"/>
        <s v="г.Ардатов, р/н р. Алатырь, 52,5 км"/>
        <s v="г.Арзамас-2, 1н."/>
        <s v="г.Арзамас-2, 2н."/>
        <s v="г.Арзамас, АМЗ"/>
        <s v="г.Балахна"/>
        <s v="г.Беднодемьяновск"/>
        <s v="г.Беднодемьяновск резервирование"/>
        <s v="г.Богородск"/>
        <s v="г.Богородск дублирование"/>
        <s v="г.Бол.Болдино"/>
        <s v="г.Бол.Болдино резервирование"/>
        <s v="г.Бол.Игнатово"/>
        <s v="г.Бор (ГРС Зарубино)"/>
        <s v="г.Бор (ГРС Зарубино), р/н р. Волга, 8,8 км"/>
        <s v="г.Вад"/>
        <s v="г.Вача"/>
        <s v="г.Вача резервирование"/>
        <s v="г.Вичуга"/>
        <s v="г.Владимир-1"/>
        <s v="г.Владимир-1, р/н р. Нерль, 64,7 км"/>
        <s v="г.Владимир-1, р/н р. Уводь, 13,5 км"/>
        <s v="г.Владимир-3"/>
        <s v="г.Владимир-3, р/н р. Уводь, 13,6 км"/>
        <s v="г.Владимир-3, р/н р.Нерль, 61,1 км"/>
        <s v="г.Волгореченск"/>
        <s v="г.Волгореченск, ГРЭС"/>
        <s v="г.Волжск, ГРС-1"/>
        <s v="г.Волжск, ГРС-2"/>
        <s v="г.Волжск, ГРС-2 резервирование"/>
        <s v="г.Володарск-1"/>
        <s v="г.Володарск-2"/>
        <s v="г.Ворсма"/>
        <s v="г.Ворсма резервирование"/>
        <s v="г.Выкса"/>
        <s v="г.Выкса-2"/>
        <s v="г.Вязники-2"/>
        <s v="г.Городец"/>
        <s v="г.Гороховец"/>
        <s v="г.Гороховец резервирование"/>
        <s v="г.Гороховец-2"/>
        <s v="г.Горький-1"/>
        <s v="г.Горький-2"/>
        <s v="г.Горький-2 резервирование"/>
        <s v="г.Горький-3"/>
        <s v="г.Горький-3 резервирование"/>
        <s v="г.Гусь Хрустальный"/>
        <s v="г.Гусь-Хрустальный"/>
        <s v="г.Дзержинск-1"/>
        <s v="г.Дзержинск-1 дублирование"/>
        <s v="г.Дзержинск-2"/>
        <s v="г.Дзержинск-2 резервирование"/>
        <s v="г.Заволжье"/>
        <s v="г.Заволжье (нов)"/>
        <s v="г.Заволжье резервирование"/>
        <s v="г.Звенигово"/>
        <s v="г.Звенигово резервирование"/>
        <s v="г.Зеленодольск-2 резервирование"/>
        <s v="г.Зеленодольск, маш.з-д, ГРС-2"/>
        <s v="г.Зуевка"/>
        <s v="г.Ибреси"/>
        <s v="г.Ибреси резервирование"/>
        <s v="г.Иваново-1 (Круглово)"/>
        <s v="г.Иваново-1 (Круглово) резервирование"/>
        <s v="г.Иваново-1 (Круглово) резервирование-2"/>
        <s v="г.Иваново-2"/>
        <s v="г.Иваново-2 дублирование"/>
        <s v="г.Инсар"/>
        <s v="г.Йошкар-Ола"/>
        <s v="г.Йошкар-Ола-2"/>
        <s v="г.Йошкар-Ола-2 резервирование"/>
        <s v="г.Йошкар-Ола, ГРС-2 резервирование"/>
        <s v="г.Казаково"/>
        <s v="г.Каменка"/>
        <s v="г.Камешково"/>
        <s v="г.Канаш"/>
        <s v="г.Карабаново"/>
        <s v="г.Кинешма"/>
        <s v="г.Киржач"/>
        <s v="г.Киров, ГРС-2, ТЭЦ-5"/>
        <s v="г.Кирово-Чепецк"/>
        <s v="г.Ковернино"/>
        <s v="г.Ковров 2н."/>
        <s v="г.Ковылкино"/>
        <s v="г.Ковылкино резервирование"/>
        <s v="г.Козьмодемьянск"/>
        <s v="г.Козьмодемьянск резервирование"/>
        <s v="г.Кольчугино-1"/>
        <s v="г.Кольчугино-2"/>
        <s v="г.Комсомольск"/>
        <s v="г.Комсомольск-2"/>
        <s v="г.Костерево"/>
        <s v="г.Кострома-2"/>
        <s v="г.Кострома-2 (лупинг)"/>
        <s v="г.Кострома-2, р/н р. Солоница, 23,15 км"/>
        <s v="г.Кострома-3"/>
        <s v="г.Кострома-4"/>
        <s v="г.Кострома-4, р/н р. Волга, 48,2 км"/>
        <s v="г.Кр.Эхо"/>
        <s v="г.Красная Горбатка"/>
        <s v="г.Краснозаводск"/>
        <s v="г.Краснослободск"/>
        <s v="г.Краснослободск резервирование"/>
        <s v="г.Кукарино"/>
        <s v="г.Кулебаки"/>
        <s v="г.Кулебаки резервирование"/>
        <s v="г.Курлово"/>
        <s v="г.Линда"/>
        <s v="г.Лукоянов"/>
        <s v="г.Лысково"/>
        <s v="г.М.Макателем"/>
        <s v="г.Малмыж"/>
        <s v="г.Малмыж резервирование"/>
        <s v="г.Мари-Турек"/>
        <s v="г.Мариинский Посад"/>
        <s v="г.Мариинский Посад резервирование"/>
        <s v="г.Меленки"/>
        <s v="г.Муром"/>
        <s v="г.Мухтолово"/>
        <s v="г.Мухтолово резервирование"/>
        <s v="г.Навашино"/>
        <s v="г.Наволоки"/>
        <s v="г.Нерехта"/>
        <s v="г.Никольск"/>
        <s v="г.Никольск резервирование"/>
        <s v="г.Никольск резервирование 1"/>
        <s v="г.Никольск, р/н р. Сура, 46 км"/>
        <s v="г.Нововятск, КДП"/>
        <s v="г.Новочебоксарск"/>
        <s v="г.Новочебоксарск резервирование"/>
        <s v="г.Нолинск"/>
        <s v="г.Омутнинск"/>
        <s v="г.Оргтруд"/>
        <s v="г.Оханск, г.Киров, р/н р.Коса, 263,8 км"/>
        <s v="г.Павлово"/>
        <s v="г.Палех"/>
        <s v="г.Пенза, ГРС-2"/>
        <s v="г.Пенза, ГРС-3"/>
        <s v="г.Пенза, ГРС-3, р/н р. Сура, 5,2 км"/>
        <s v="г.Пенза, ГРС-4"/>
        <s v="г.Пенза, ГРС-4 дублирование"/>
        <s v="г.Пенза, ГРС-4 резервирование - 1"/>
        <s v="г.Пенза, ГРС-4 резервирование - 2"/>
        <s v="г.Пенза, ГРС-5"/>
        <s v="г.Пенза, ГРС-5 резервирование"/>
        <s v="г.Первомайск"/>
        <s v="г.Петушки"/>
        <s v="г.Приволжск"/>
        <s v="г.Пучеж"/>
        <s v="г.Родники"/>
        <s v="г.Рузаевка-1"/>
        <s v="г.Рузаевка-1 резервирование"/>
        <s v="г.Рузаевка-1 резервирование-2"/>
        <s v="г.Саваслейка"/>
        <s v="г.Саваслейка резервирование"/>
        <s v="г.Саранск, ГРС-2 (ТЭЦ-2)"/>
        <s v="г.Саранск, ГРС-2(ТЭЦ -2)резервирование"/>
        <s v="г.Саранск, ГРС-3"/>
        <s v="г.Саранск, ГРС-3 резервирование"/>
        <s v="г.Саранск, ГРС-3 резервирование-2"/>
        <s v="г.Саранск, ГРС-3 резервирование-3"/>
        <s v="г.Семенов"/>
        <s v="г.Сергач"/>
        <s v="г.Струнино"/>
        <s v="г.Суздаль"/>
        <s v="г.Сурск"/>
        <s v="г.Тейково"/>
        <s v="г.Темников"/>
        <s v="г.Умай"/>
        <s v="г.Урень"/>
        <s v="г.Урень, р/н р. Ветлуга, оз. Семеновское, 132 км"/>
        <s v="г.Урень, р/н р. Уста-1, 149,4 км"/>
        <s v="г.Урень, р/н р. Уста-2, 194 км"/>
        <s v="г.Уржум"/>
        <s v="г.Урмары"/>
        <s v="г.Фурманов"/>
        <s v="г.Цивильск"/>
        <s v="г.Цивильск, свинокомплекс"/>
        <s v="г.Чебоксары"/>
        <s v="г.Чебоксары, ГРС-1"/>
        <s v="г.Чебоксары, ГРС-1 резервирование"/>
        <s v="г.Чебоксары, ГРС-1 резервирование 2"/>
        <s v="г.Чебоксары, ТЭЦ-2"/>
        <s v="г.Чебоксары, ТЭЦ-2 резервирование"/>
        <s v="г.Чкаловск"/>
        <s v="г.Шумерля"/>
        <s v="г.Шумерля резервирование"/>
        <s v="г.Шуя"/>
        <s v="г.Юганец"/>
        <s v="г.Южа"/>
        <s v="г.Юрьев-Польский"/>
        <s v="г.Юрьевец"/>
        <s v="г.Ядрин"/>
        <s v="г.Ядрин резервирование"/>
        <s v="Газопровод – отвод ГРС Волжск"/>
        <s v="Газопровод отвод к АГНКС Дзержинск"/>
        <s v="Газопровод-отвод к проектируемой ГРС-2а Саранска"/>
        <s v="газопровод-отвод на ГРС &quot;Горбатовка&quot;"/>
        <s v="Газопровод-отвод на ГРС г.Слободской"/>
        <s v="гг. Оханск, Киров (реконструкция)"/>
        <s v="гг.Кулебаки, Выкса"/>
        <s v="гг.Навашино, Муром"/>
        <s v="гг.Навашино, Муром, р/н р. Велетьма, 20,5 км"/>
        <s v="гг.Навашино, Муром, р/н р. Ока, 34 км"/>
        <s v="гг.Оргтруд, Гусь-Хрустальный"/>
        <s v="гг.Оргтруд, Гусь-Хрустальный, р/н р. Клязьма, 7 км"/>
        <s v="гг.Оханск, Киров (Кир.обл)"/>
        <s v="гг.Оханск, Киров (реконструкция), р/н р.Коса, 266,7 км"/>
        <s v="гг.Шуя, Кинешма"/>
        <s v="Горький-Центр"/>
        <s v="Горький-Центр, р/н р. Кудьма,. 17,3 км"/>
        <s v="Горький-Центр, р/н р. Ока, 155,4 км"/>
        <s v="Горький-Центр, р/н р. Теша, 133,85 км"/>
        <s v="Горький-Череповец"/>
        <s v="Горький-Череповец, р/н оз. Мячково, 46 км, р/н р. Клязьма, 47,25 км"/>
        <s v="Горький-Череповец, р/н р. Клязьма, 149,55 км"/>
        <s v="ГРС Алексеевская"/>
        <s v="ГРС Бужениново"/>
        <s v="ГРС Заводь"/>
        <s v="ГРС Кинешма"/>
        <s v="ГРС Кстово-Лукойл"/>
        <s v="ГРС Лукойл-НОРСИ резервирование"/>
        <s v="ГРС Никольск"/>
        <s v="ГРС Огонек"/>
        <s v="ГРС Перово"/>
        <s v="ГРС Урень"/>
        <s v="ГРС-3 г.Чебоксары"/>
        <s v="ГРС-3 г.Чебоксары резервирование"/>
        <s v="ГТ-ТЭЦ г.Саранск"/>
        <s v="ГТ-ТЭЦ г.Саранск резервирование"/>
        <s v="д.Арсаки"/>
        <s v="д.Боковая"/>
        <s v="д.Воспушка, с-з &quot;Россия&quot;"/>
        <s v="д.Дубенки (с.Поводимово)"/>
        <s v="д.Запрудное"/>
        <s v="д.Запрудное резервирование"/>
        <s v="д.Конары"/>
        <s v="д.Красный Яр (Теньгушево)"/>
        <s v="д.Кстово"/>
        <s v="д.Кстово резервирование"/>
        <s v="д.Кугеево"/>
        <s v="д.Нечаевская"/>
        <s v="д.Петровка"/>
        <s v="д.Просек"/>
        <s v="д.Филино"/>
        <s v="д.Югрино"/>
        <s v="д.Ямборусово"/>
        <s v="д.Ямборусово резервирование"/>
        <s v="д.Ямборусово-2"/>
        <s v="д/о &quot;Волга&quot;"/>
        <s v="Дублирующая врезка г/о г. Зуевка от гг.Оханск, Киров (реконструкция)"/>
        <s v="Дублирующая врезка г/о г. Кирово-Чепецк от гг.Оханск, Киров (реконструкция)"/>
        <s v="Дублирующая врезка г/о г.Киров, ГРС-2, ТЭЦ-5 от гг.Оханск, Киров (реконструкция)"/>
        <s v="Дублирующая врезка г/о г.Нововятск, КДП от гг.Оханск, Киров (реконструкция)"/>
        <s v="Дублирующая врезка г/о Нововятский НМЗ от гг.Оханск, Киров (реконструкция)"/>
        <s v="Дублирующая врезка г/о п. Просница от гг.Оханск, Киров (реконструкция)"/>
        <s v="Дублирующая врезка г/о п. Фаленки от гг.Оханск, Киров (реконструкция)"/>
        <s v="Дублирующая врезка г/о пгт.Стрижи от гг.Оханск, Киров (реконструкция)"/>
        <s v="Дублирующая врезка г/п КС Вятская-Киров от гг.Оханск, Киров (реконструкция)"/>
        <s v="Дублирующая врезка газопровода-отвода ГРС Волжск"/>
        <s v="з-д Автофургон"/>
        <s v="з-д Электродвигатель"/>
        <s v="Загл. на 52 км Расширение Горьковского промузла резервирование"/>
        <s v="Загл. на г.Рузаевка на 294 км Саратов-Горький резервирование"/>
        <s v="Загл. на Деяново на 2448,5 км Ямбург-Тула II резервирование"/>
        <s v="Загл. на Кокшайск на 2286 км Ямбург-Тула II резервирование"/>
        <s v="Загл. на Мариец на 2158,2 км Ямбург-Тула I резервирование"/>
        <s v="Загл. на п.Октябрьский на 2240 км Ямбург-Тула II резервирование"/>
        <s v="Загл. на Ральники на 2134,2 км Ямбург-Тула I резервирование"/>
        <s v="Загл. на Шиньша на 2189 км Ямбург-Тула II резервирование"/>
        <s v="Ивановская ГРЭС"/>
        <s v="Ивановская ГРЭС-2"/>
        <s v="к р.п. Сурское"/>
        <s v="к-з &quot;Власть Советов&quot;"/>
        <s v="к-з &quot;Победа&quot;"/>
        <s v="к-з &quot;Симбуховский&quot;"/>
        <s v="к-з &quot;Симбуховский&quot;-2"/>
        <s v="Казань-Горький"/>
        <s v="Казань-Горький (лупинг)"/>
        <s v="Казань-Горький, р/н р. Кудьма, 361,5 км"/>
        <s v="Казань-Горький, р/н р. Озерка, 345,5 км"/>
        <s v="Казань-Горький, р/н р. Сундовик, 302,5 км"/>
        <s v="Казань-Горький, р/н р. Цивиль, 124,5 км"/>
        <s v="Казань-Горький, р/н р.Сура, 210,8 км"/>
        <s v="Казань-Йошкар-Ола"/>
        <s v="Казань-Йошкар-Ола, р/н р. Илеть, 69,65 км"/>
        <s v="Кичиер"/>
        <s v="Кленовая гора"/>
        <s v="КС Ворсма"/>
        <s v="КС Вязники"/>
        <s v="КС Вятская-Киров"/>
        <s v="КС Вятская-Киров резервирование"/>
        <s v="КС Вятская-Киров, р/н р.Вятка, 105,4 км"/>
        <s v="КС Лысково"/>
        <s v="КС Моркинская"/>
        <s v="КС Муром"/>
        <s v="КС Пильнинская"/>
        <s v="КС-22 Помарская, с.Параты"/>
        <s v="КС-23 Заволжская"/>
        <s v="КС-24 Сеченовская"/>
        <s v="КС-25 Починковская"/>
        <s v="КС-26 Торбеевская"/>
        <s v="КС-5 Помарская"/>
        <s v="КС-6 Ишлей"/>
        <s v="Кумены-Мирный"/>
        <s v="на г/п Казань-Горький"/>
        <s v="Нерехтинская свиноферма"/>
        <s v="Нововятский НМЗ"/>
        <s v="Новочебоксарская ТЭЦ-3"/>
        <s v="Новочебоксарская ТЭЦ-3 резервирование"/>
        <s v="ОПХ Ударник"/>
        <s v="ОПХ Ударник резервирование"/>
        <s v="п.Атюрьево"/>
        <s v="п.Атюрьево резервирование"/>
        <s v="п.Барамзы"/>
        <s v="п.Барамзы, р/н р.Вятка, 9,5 км"/>
        <s v="п.Барашево"/>
        <s v="п.Березняки"/>
        <s v="п.Березовая пойма"/>
        <s v="п.Березовая пойма резервирование"/>
        <s v="п.Бишня"/>
        <s v="п.Бишня резервирование"/>
        <s v="п.Верхний Шкафт"/>
        <s v="п.Виловатово"/>
        <s v="п.Волжский"/>
        <s v="п.Воровского, стеклозавод"/>
        <s v="п.Вязовка"/>
        <s v="п.Вязовка резервирование"/>
        <s v="п.Вяткино"/>
        <s v="п.Дачный"/>
        <s v="п.Денисовский"/>
        <s v="п.Доскино"/>
        <s v="п.Дружный"/>
        <s v="п.Ильино"/>
        <s v="п.Ильино дублирование"/>
        <s v="п.Козловка"/>
        <s v="п.Комсомольское"/>
        <s v="п.Корта"/>
        <s v="п.Красный Богатырь"/>
        <s v="п.Красный Богатырь, р/н р.Судогда 2,5 км"/>
        <s v="п.Кремницкое"/>
        <s v="п.Куяр"/>
        <s v="п.Лакинск"/>
        <s v="п.Летнево"/>
        <s v="п.Летнево резервирование"/>
        <s v="п.М.Тюмерли,к-з &quot;Родина&quot;"/>
        <s v="п.Малыгино"/>
        <s v="п.Нармучь"/>
        <s v="п.Никольское"/>
        <s v="п.Пемба"/>
        <s v="п.Пемба резервирование"/>
        <s v="п.Петровский"/>
        <s v="п.Приволжский"/>
        <s v="п.Приволжский резервирование"/>
        <s v="п.Просница"/>
        <s v="п.Пудем"/>
        <s v="п.Раифа резервирование"/>
        <s v="п.Раифа, с-з &quot;Раифский&quot;"/>
        <s v="п.Рождественое, к-з им.Ленина"/>
        <s v="п.Рудино"/>
        <s v="п.Саконы"/>
        <s v="п.Силикатный"/>
        <s v="п.Смолино"/>
        <s v="п.Смолино дублирование"/>
        <s v="п.Суна"/>
        <s v="п.Сурок"/>
        <s v="п.Суслонгер"/>
        <s v="п.Тихоново"/>
        <s v="п.Тольский Майдан"/>
        <s v="п.Троицк"/>
        <s v="п.Тюрлема"/>
        <s v="п.Уршельский"/>
        <s v="п.Чаадаевка"/>
        <s v="п.Чиганары"/>
        <s v="п.Чодраял"/>
        <s v="п.Чодраял резервирование"/>
        <s v="п.Чугуны"/>
        <s v="п.Чугуны резервирование"/>
        <s v="п.Шелангер"/>
        <s v="п.Шумилово, п.Березовский"/>
        <s v="п.Юбилейный, с-з &quot;Юбилейный&quot;"/>
        <s v="п/ф-ка &quot;Балахна&quot;"/>
        <s v="п/ф-ка &quot;Балахна&quot; резервирование"/>
        <s v="п/ф-ка &quot;Подлёсовская&quot;"/>
        <s v="п/ф-ка &quot;Подлёсовская&quot; резервирование"/>
        <s v="пгт Мокшан резервирование"/>
        <s v="пгт. Кумены"/>
        <s v="пгт.Ардатов"/>
        <s v="пгт.Ардатов резервирование"/>
        <s v="пгт.Атяшево"/>
        <s v="пгт.Великодворский"/>
        <s v="пгт.Вознесенское"/>
        <s v="пгт.Вознесенское резервирование"/>
        <s v="пгт.Воротынец"/>
        <s v="пгт.Воротынец резервирование"/>
        <s v="пгт.Воскресенское"/>
        <s v="пгт.Вурнары"/>
        <s v="пгт.Городище"/>
        <s v="пгт.Гремячево"/>
        <s v="пгт.Зубова Поляна"/>
        <s v="пгт.Зубова Поляна резервирование"/>
        <s v="пгт.Княгинино"/>
        <s v="пгт.Княгинино резервирование"/>
        <s v="пгт.Красные Баки"/>
        <s v="пгт.Куженер"/>
        <s v="пгт.Курлово"/>
        <s v="пгт.Лежнево"/>
        <s v="пгт.Мичкас"/>
        <s v="пгт.Мокшан"/>
        <s v="пгт.Мокшан (нов)"/>
        <s v="пгт.Мокшан (нов) резервирование"/>
        <s v="пгт.Мочалище"/>
        <s v="пгт.Мстера"/>
        <s v="пгт.Н.Писцово"/>
        <s v="пгт.Новый Торьял"/>
        <s v="пгт.Парца"/>
        <s v="пгт.Перевоз"/>
        <s v="пгт.Писцово"/>
        <s v="пгт.Писцово дублирование"/>
        <s v="пгт.Ромоданово"/>
        <s v="пгт.Савино"/>
        <s v="пгт.Сернур"/>
        <s v="пгт.Советский"/>
        <s v="пгт.Ставрово"/>
        <s v="пгт.Стрижи"/>
        <s v="пгт.Торбеево"/>
        <s v="пгт.Торбеево резервирование"/>
        <s v="пгт.Чамзинка"/>
        <s v="пгт.Шатки"/>
        <s v="ПГУ Кировской ТЭЦ-3"/>
        <s v="Пер-ка между Починки-Ярославль 47,4 км и Ямбург-Тула-I 2569 км резервирование"/>
        <s v="Пер-ка на ст.Ройка"/>
        <s v="Первое Степаново"/>
        <s v="Первое Степаново резервирование"/>
        <s v="переключение гг.Кулебаки, Выкса"/>
        <s v="Перемычка м/у (Р/п м/у Починки-Грязовец (197,8 км) и Горький-Центр (100 км)) (0,2 км) и Расширение Горьковского промузла (0 км)"/>
        <s v="Перемычка м/у г.Заволжье (27 км) и Расширение Горьковского промузла (77,96 км)"/>
        <s v="Перемычка м/у Горький-Центр (160,6 км) и Навашино-Муром (39,3 км)"/>
        <s v="Перемычка м/у МГ Саратов-Горький (уч. Починки- Н.Новгород)(197,02 км) и МГ Саратов-Горький (558 км)"/>
        <s v="Перемычка м/у п.Барамзы (0,056 км) и г.Кирово-Чепецк (0,04 км)"/>
        <s v="перемычка м/у ПГУ Кировской ТЭЦ-3 (0,01км) и гг.Оханск,Киров(реконструкция), 346 км"/>
        <s v="Перемычка м/у ПГУ Кировской ТЭЦ-3 (4,88км) и г.Кирово-Чепецк (4,9км)"/>
        <s v="Перемычка м/у Починки-Грязовец (46,95 км) и Ямбург-Тула II (2567,2 км)"/>
        <s v="Перемычка м/у Починки-Ярославль (47,9 км) и Ямбург-Тула-I (2569 км)"/>
        <s v="Перемычка м/у Расширение Горьковского промузла (70 км) и г.Бор (ГРС Зарубино) (1 км)"/>
        <s v="Перемычка м/у Тума-Гусь Хрустальный (40,5 км) и гг.Оргтруд, Гусь-Хрустальный(88 км)"/>
        <s v="Перемычка м/у Ямбург-Тула I (2341 км) и Ямбург-Западная граница СССР (Прогресс) (2437,5 км)"/>
        <s v="Перемычка м/у Ямбург-Тула I (2341 км) и Ямбург-Западная граница СССР (Прогресс) (2437,5 км) дублирование"/>
        <s v="Перемычка Навашино-Выкса"/>
        <s v="Перемычка Навашино-Выкса резервирование"/>
        <s v="Пермь-Горький I"/>
        <s v="Пермь-Горький I, р/н р.Волга, 601,15 км"/>
        <s v="Пермь-Горький I, р/н р.Илеть, 574,8 км"/>
        <s v="Пермь-Горький I, р/н р.Сура, 716,14 км"/>
        <s v="Пермь-Горький II"/>
        <s v="Пермь-Горький II, р/н р.Сура, 752,35 км"/>
        <s v="Пешелань"/>
        <s v="Починки-Грязовец"/>
        <s v="Починки-Пенза"/>
        <s v="Починки-Пенза, р/н пруд, 188,2 км"/>
        <s v="Починки-Саранск"/>
        <s v="Починки-Ярославль"/>
        <s v="Починки-Ярославль, р/н р. Клязьма, 317 км"/>
        <s v="Починки-Ярославль, р/н р. Ока, 217,75 км"/>
        <s v="ПРГ"/>
        <s v="ПРГ-1"/>
        <s v="ПРГ-1 резервирование"/>
        <s v="ПРГ-2"/>
        <s v="ПТФ Чернозерская (Михайловская)"/>
        <s v="ПТФ Чернозерская (Михайловская) резервирование"/>
        <s v="Р/п (УРГ-4) м/у Починки-Грязовец (384,4 км) и Горький-Череповец (209,4)"/>
        <s v="Р/п (УРГ-5) м/у Починки-Грязовец (456,7 км) и (Р/п м/у Починки-Ярославль (446,1 км) и г.Волгореченск (2 км)) (1 км)"/>
        <s v="Р/п (УРГ-9) м/у Починки-Грязовец (516,3 км) и г.Кострома-3 (0,3 км)"/>
        <s v="Р/п м/у г.Выкса-2 (96,1 км) и гг.Навашино, Муром (км 0,1 км)"/>
        <s v="Р/п м/у Починки-Грязовец (197,8 км) и Горький-Центр (100 км)"/>
        <s v="Р/п м/у Починки-Грязовец (306,43 км) и Горький - Череповец (138 км)"/>
        <s v="Р/п м/у Починки-Грязовец (90,88 км) и Саратов-Горький (уч-к Починки-Н.Новгород) (96,4км)"/>
        <s v="Р/п м/у Починки-Грязовец (91,7 км) и г.Выкса-2 (0,1 км)"/>
        <s v="Р/п м/у Починки-Саранск (201 км) и Саратов-Горький (182 км)"/>
        <s v="Р/п м/у Починки-Ярославль (196 км) и Горький-Центр (101 км)"/>
        <s v="Р/п м/у Починки-Ярославль (357,7 км) и гг.Шуя, Кинешма (0,1 км)"/>
        <s v="Р/п м/у Починки-Ярославль (379,7 км) и Горький-Череповец (209 км)"/>
        <s v="Р/п м/у Починки-Ярославль (380,8 км) и Горький-Череповец (211 км)"/>
        <s v="Р/п м/у Починки-Ярославль (446,1 км) и г.Волгореченск (2 км)"/>
        <s v="Р/п м/у Уренгой-Ужгород (2502 км), Уренгой-Центр I (2505 км) и Саратов-Горький (378 км)"/>
        <s v="Р/п м/у Уренгой-Центр I (2226 км) и Пермь-Горький-I 572 км, Пермь-Горький-II 608 км"/>
        <s v="Р/п м/у Уренгой-Центр II (2515 км), Уренгой-Ужгород (2502) и Починки-Пенза (1 км)"/>
        <s v="Р/п м/у Ямбург-Тула 1 (2270 км) и г.Йошкар-Ола-2 (0,1 км)"/>
        <s v="Р/п м/у Ямбург-Тула I (2568,5 км) и Саратов-Горький (422 км)"/>
        <s v="Р/п м/у Ямбург-Тула II (2266 км) и г.Йошкар-Ола, ГРС-2 (20 км)"/>
        <s v="Р/п между В-КГМО и Владимир-3"/>
        <s v="Расширение Горьковского промузла"/>
        <s v="Расширение Горьковского промузла, р/н р. Ока, 44,57 км"/>
        <s v="с-з &quot;17 МЮД&quot;"/>
        <s v="с-з &quot;Ардымский&quot;"/>
        <s v="с-з &quot;Ардымский&quot; резервирование"/>
        <s v="с-з &quot;Гигант&quot;"/>
        <s v="с-з &quot;Гремячинский&quot;"/>
        <s v="с-з &quot;Заря&quot;"/>
        <s v="с-з &quot;Кудьма&quot;"/>
        <s v="с-з &quot;Кудьма&quot; дублирование"/>
        <s v="с-з &quot;Металлист&quot;"/>
        <s v="с-з &quot;Нива&quot;"/>
        <s v="с-з &quot;Нива&quot; резервирование"/>
        <s v="с-з &quot;Нива&quot;, с.Добрынинское"/>
        <s v="с-з &quot;Нижегородец&quot;"/>
        <s v="с-з &quot;Тепличный&quot;"/>
        <s v="с-з Упшер"/>
        <s v="с. Рамзай резервирование"/>
        <s v="с.Анопино"/>
        <s v="с.Арзинка"/>
        <s v="с.Атыково"/>
        <s v="с.Б.Атмени"/>
        <s v="с.Б.Атмени резервирование"/>
        <s v="с.Б.Полянка"/>
        <s v="с.Батырево (Комсомольское)"/>
        <s v="с.Батырево (Комсомольское) резервирование"/>
        <s v="с.Белавка"/>
        <s v="с.Белавка резервирование"/>
        <s v="с.Берсениха"/>
        <s v="с.Блохино, с-з &quot;Вазерский&quot;"/>
        <s v="с.Блохино, с-з &quot;Вазерский&quot; резервирование"/>
        <s v="с.Блохино, с-з Вазерский резервирование"/>
        <s v="с.Богатырево"/>
        <s v="с.Богословка, с-з &quot;Панкратовский&quot;"/>
        <s v="с.Богословка, с-з &quot;Панкратовский&quot; резервирование"/>
        <s v="с.Бол.Кузьмино"/>
        <s v="с.Большие Березники"/>
        <s v="с.Большие Березники резервирование"/>
        <s v="с.Бриляково"/>
        <s v="с.Буньково, с-з &quot;Россия&quot;"/>
        <s v="с.Бурмакино"/>
        <s v="с.Бурмакино резервирование"/>
        <s v="с.Вадинск"/>
        <s v="с.Варганы"/>
        <s v="с.Варганы дублирование"/>
        <s v="с.Вершилово"/>
        <s v="с.Волчиха"/>
        <s v="с.Гагино"/>
        <s v="с.Гагино резервирование"/>
        <s v="с.Гремячево-2"/>
        <s v="с.Дивеево"/>
        <s v="с.Дивеево резервирование"/>
        <s v="с.Ельники"/>
        <s v="с.Ельники резервирование"/>
        <s v="с.Ефаево"/>
        <s v="с.Инза"/>
        <s v="с.Исса"/>
        <s v="с.Исса резервирование"/>
        <s v="с.Ичалки"/>
        <s v="с.Ключарево"/>
        <s v="с.Ключарево резервирование"/>
        <s v="с.Кондоль"/>
        <s v="с.Коробково"/>
        <s v="с.Кочкурово-1"/>
        <s v="с.Кочкурово-1 резервирование"/>
        <s v="с.Кочкурово-2"/>
        <s v="с.Кочкурово-2 резервирование"/>
        <s v="с.Красные Четаи"/>
        <s v="с.Красные Четаи резервирование"/>
        <s v="с.Кременки, с-з &quot;Вперед&quot;"/>
        <s v="с.Кременки, с-з &quot;Вперед&quot; резервирование"/>
        <s v="с.Криуша"/>
        <s v="с.Кузьмин-Усад"/>
        <s v="с.Кузьмин-Усад резервирование"/>
        <s v="с.Кумаши, свинокомплекс"/>
        <s v="с.Лазарево"/>
        <s v="с.Ломовка, с-з &quot;Россия&quot;"/>
        <s v="с.Лямбирь"/>
        <s v="с.Лямбирь резервирование"/>
        <s v="с.Лямбирь резервирование-2"/>
        <s v="с.Медаево"/>
        <s v="с.Мелюковка"/>
        <s v="с.Мокрое, Новогорьковская ТЭЦ"/>
        <s v="с.Мокрое, Новогорьковская ТЭЦ резервирование"/>
        <s v="с.Моргауши"/>
        <s v="с.Моргауши резервирование"/>
        <s v="с.Мурзицы"/>
        <s v="с.Н.Александровка"/>
        <s v="с.Н.Александровка резервирование"/>
        <s v="с.Наруксово"/>
        <s v="с.Наруксово резервирование"/>
        <s v="с.Нарышкино"/>
        <s v="с.Наумкино"/>
        <s v="с.Некрасовское"/>
        <s v="с.Оленевка, с-з &quot;Оленевский&quot;"/>
        <s v="с.Павловка"/>
        <s v="с.Павловское, с-з им.Фрунзе"/>
        <s v="с.Паны"/>
        <s v="с.Параньга"/>
        <s v="с.Параньга резервирование"/>
        <s v="с.Петряксы"/>
        <s v="с.Пица"/>
        <s v="с.Порецкое"/>
        <s v="с.Порецкое резервирование"/>
        <s v="с.Починки-2"/>
        <s v="с.Поя"/>
        <s v="с.Протопоповка"/>
        <s v="с.Пурех"/>
        <s v="с.Пятино"/>
        <s v="с.Рамзай"/>
        <s v="с.Рамзай резервирование"/>
        <s v="с.Решма"/>
        <s v="с.Русский Шелдаис"/>
        <s v="с.Сабаево"/>
        <s v="с.Сергач резервирование"/>
        <s v="с.Сокольское"/>
        <s v="с.Соловцово, к-з &quot;Советская Россия&quot;"/>
        <s v="с.Ст.Каменка, с-з &quot;Дертевский&quot;"/>
        <s v="с.Ст.Синдрово"/>
        <s v="с.Старое Шайгово"/>
        <s v="с.Старое Шайгово рзервирование"/>
        <s v="с.Сундырь"/>
        <s v="с.Тилинино"/>
        <s v="с.Уляхино"/>
        <s v="с.Уразовка"/>
        <s v="с.Уразовка резервирование"/>
        <s v="с.Хлебниково"/>
        <s v="с.Чемодановка"/>
        <s v="с.Черкутино, к-з &quot;Первомайский&quot;"/>
        <s v="с.Чижово"/>
        <s v="с.Шемышайка, с-з им.Чапаева"/>
        <s v="с.Шоршелы, к-з им.Николаева"/>
        <s v="с.Шоршелы, к-з им.Николаева резервирование"/>
        <s v="с.Юманай"/>
        <s v="с.Яльчики"/>
        <s v="с.Янтиково"/>
        <s v="сан.&quot;Зеленый город&quot;"/>
        <s v="Саратов-Горький"/>
        <s v="Саратов-Горький (лупинг)"/>
        <s v="Саратов-Горький (уч-к Починки-Н.Новгород, р/н р.Печеть"/>
        <s v="Саратов-Горький (уч-к Починки-Н.Новгород)"/>
        <s v="Саратов-Горький, р/н р. Алатырь, 384,5 км"/>
        <s v="Саратов-Горький, р/н р. Ока, 584,5 км"/>
        <s v="ст.Ройка, АГНКС-1"/>
        <s v="Судогда"/>
        <s v="Сумароково"/>
        <s v="Т/п м/у Алексеевский цем.з-д, 1 н. (0 км) и Алексеевский цем.з-д, 2 н. (0 км)"/>
        <s v="Т/п м/у Алексеевский цем.з-д, 1 н. (52 км) и Алексеевский цем.з-д, 2 н. (52 км)"/>
        <s v="Т/п м/у г. Йошкар-Ола-2 (12,6 км) и г.Йошкар-Ола (32,6 км)"/>
        <s v="Т/п м/у г. Йошкар-Ола-2 (23,8 км) и г.Йошкар-Ола (43,8 км)"/>
        <s v="Т/п м/у г.Арзамас-2, 1н. (0,02 км) и г.Арзамас-2, 2н. (0,02 км)"/>
        <s v="Т/п м/у г.Арзамас-2, 1н. (23,9 км) и г.Арзамас-2, 2н. (23,9 км)"/>
        <s v="Т/п м/у г.Арзамас-2, 1н. (24,1 км) и г.Арзамас-2, 2н. (24,1 км)"/>
        <s v="Т/п м/у г.Арзамас-2, 1н. (51,9 км) и г.Арзамас-2, 2н. (51,9 км)"/>
        <s v="Т/п м/у г.Арзамас-2, 1н. (52,1 км) и г.Арзамас-2, 2н. (52,1 км)"/>
        <s v="Т/п м/у г.Выкса-2 (123,2 км) и перемычка Навашино-Выкса (18,8 км)"/>
        <s v="Т/п м/у г.Выкса-2 (21,6 км) и гг.Кулебаки, Выкса (16 км)"/>
        <s v="Т/п м/у г.Выкса-2 (21,7 км) и гг.Кулебаки, Выкса (16,1 км)"/>
        <s v="Т/п м/у г.Выкса-2 (44,5 км) и гг.Кулебаки, Выкса (39 км)"/>
        <s v="Т/п м/у г.Выкса-2 (44,9 км) и гг.Кулебаки, Выкса (39,1 км)"/>
        <s v="Т/п м/у г.Выкса-2 (70,5 км) и гг.Кулебаки, Выкса (61 км)"/>
        <s v="Т/п м/у г.Выкса-2 (70,6 км) и гг.Кулебаки, Выкса (61,1 км)"/>
        <s v="Т/п м/у г.Выкса-2 (96 км) и гг.Кулебаки, Выкса (87 км)"/>
        <s v="Т/п м/у г.Выкса-2 (96,4 км) и гг.Кулебаки, Выкса (87,1 км)"/>
        <s v="Т/п м/у г.Горький-1 (7 км) и г.Горький-3 (14 км)"/>
        <s v="Т/п м/у г.Комсомольск (14,7 км) и г.Комсомольск-2 (15,12 км)"/>
        <s v="Т/п м/у г.Кострома-2 (18,85 км) и г.Волгореченск (18,9 км)"/>
        <s v="Т/п м/у г.Кострома-2 (19,05 км) и г.Волгореченск (19,01 км)"/>
        <s v="Т/п м/у г.Кострома-2 (56 км) и г.Кострома-3 (37,8 км)"/>
        <s v="Т/п м/у г.Кострома-2 (65км) и г.Кострома-2 (лупинг) (65,8км)"/>
        <s v="Т/п м/у г.Кострома-2 (66 км) и г.Кострома-2 (лупинг)(67.1км)"/>
        <s v="Т/п м/у г.Кострома-2(61,8 км) и г.Кострома-2(лупинг)(62 км)"/>
        <s v="Т/п м/у г.Кострома-4 (47,65 км) и г.Кострома-2 (лупинг) (65 км)"/>
        <s v="Т/п м/у г.Кострома-4 (53,2 км) и г.Кострома-2 (лупинг) (70 км)"/>
        <s v="Т/п м/у г.Лысково (0,09 км) и д.Просек (0,15 км)"/>
        <s v="Т/п м/у г.Пенза, ГРС-3, р/н р.Сура, 5,2 км (5,02 км) и с.Чемодановка (2,99 км)"/>
        <s v="Т/п м/у г.Пенза, ГРС-3, р/н р.Сура, 5,2 км (5,39 км) и с.Чемодановка (4,01 км)"/>
        <s v="Т/п м/у г.Саранск резервирование, ГРС-3 (0 км) и с.Ключарево (0 км)"/>
        <s v="Т/п м/у г.Чебоксары, ГРС-1 (11 км) и г.Чебоксары (11 км)"/>
        <s v="Т/п м/у г.Чебоксары, ГРС-1 (13 км) и ЧПФ Лапсары (0,2 км)"/>
        <s v="Т/п м/у Горький-Центр (24 км) и Расширение Горьковского промузла (25 км)"/>
        <s v="Т/п м/у Горький-Центр (4 км) и Саратов-Горький (уч-к Починки-Н.Новгород) (202 км)"/>
        <s v="Т/п м/у Горький-Центр (43 км) и г.Павлово (29 км)"/>
        <s v="Т/п м/у Ивановская ГРЭС (0,12 км) и Ивановская ГРЭС-2 (0,32 км)"/>
        <s v="Т/п м/у Ивановская ГРЭС (3,76 км) и Ивановская ГРЭС-2 (3,75 км)"/>
        <s v="Т/п м/у Ивановская ГРЭС (4,25 км) и Ивановская ГРЭС-2 (4,24 км)"/>
        <s v="Т/п м/у Пермь-Горький I (565 км) и Пермь-Горький II (601 км)"/>
        <s v="Т/п м/у Пермь-Горький I (565,3 км) и Казань-Йошкар-Ола (47 км)"/>
        <s v="Т/п м/у Пермь-Горький I (565,3 км) и Пермь-Горький II (601,5 км)"/>
        <s v="Т/п м/у Пермь-Горький I (566км) и Пермь-Горький II (602 км)"/>
        <s v="Т/п м/у Пермь-Горький I (661,9 км) и Пермь-Горький II (699,1 км)"/>
        <s v="Т/п м/у Пермь-Горький I (663,9 км) и Пермь-Горький II (700,9 км)"/>
        <s v="Т/п м/у Пермь-Горький I (664,1 км) и Пермь-Горький II (701,1 км)"/>
        <s v="Т/п м/у Пермь-Горький I (794,9 км) и Пермь-Горький II (834,9 км)"/>
        <s v="Т/п м/у Пермь-Горький I (795,1 км) и Пермь-Горький II (835,1 км)"/>
        <s v="Т/п м/у Пермь-Горький I (795,9 км) и Пермь-Горький II (835,9 км)"/>
        <s v="Т/п м/у Пермь-Горький I (796,1 км) и Пермь-Горький II (836,1 км)"/>
        <s v="Т/п м/у Пермь-Горький I (876 км) и Саратов-Горький (560 км)"/>
        <s v="Т/п м/у Пермь-Горький I (876 км), Пермь-Горький II (922 км) и Саратов-Горький (560 км)"/>
        <s v="Т/п м/у Пермь-Горький II (601,5 км) и ПРГ (0,1 км)"/>
        <s v="Т/п м/у Пермь-Горький II (610 км) и Пермь-Горький I, р/н р.Илеть, 574,8 км (574 км)"/>
        <s v="Т/п м/у Пермь-Горький II (612 км) и Пермь-Горький I, р/н р.Илеть, 574,8 км (576 км)"/>
        <s v="Т/п м/у Пермь-Горький II (634 км) и Пермь-Горький I, р/н р.Волга, 601,15 км (598 км)"/>
        <s v="Т/п м/у Пермь-Горький II (642 км) и Пермь-Горький I, р/н р.Волга, 601,15 км (606 км)"/>
        <s v="Т/п м/у Пермь-Горький-2 (922 км) и Саратов-Горький (560 км)"/>
        <s v="Т/п м/у Починки-Грязовец (0,5 км) и Починки-Ярославль (3 км)"/>
        <s v="Т/п м/у Починки-Грязовец (1 км) и Починки-Ярославль (2,5 км)"/>
        <s v="Т/п м/у Починки-Грязовец (102,13 км) и Починки-Ярославль (100,9 км)"/>
        <s v="Т/п м/у Починки-Грязовец (102,43 км) и Починки-Ярославль (101,1 км)"/>
        <s v="Т/п м/у Починки-Грязовец (126,98 км) и Починки-Ярославль (125,9 км)"/>
        <s v="Т/п м/у Починки-Грязовец (128,51 км) и Починки-Ярославль (128,2 км)"/>
        <s v="Т/п м/у Починки-Грязовец (168,05 км) и Починки-Ярославль (167,85 км)"/>
        <s v="Т/п м/у Починки-Грязовец (168,38 км) и Починки-Ярославль (168,15 км)"/>
        <s v="Т/п м/у Починки-Грязовец (19,95 км) и Починки-Ярославль (20,95 км)"/>
        <s v="Т/п м/у Починки-Грязовец (196,9 км) и Починки-Ярославль (195,9 км)"/>
        <s v="Т/п м/у Починки-Грязовец (197,1 км) и Починки-Ярославль (196,1 км)"/>
        <s v="Т/п м/у Починки-Грязовец (20,5 км) и Починки-Ярославль (21,05 км)"/>
        <s v="Т/п м/у Починки-Грязовец (214,9 км) и Починки-Ярославль (213,7 км)"/>
        <s v="Т/п м/у Починки-Грязовец (221,28 км) и Починки-Ярославль (219,82 км)"/>
        <s v="Т/п м/у Починки-Грязовец (245,66 км) и Починки-Ярославль (244,97 км)"/>
        <s v="Т/п м/у Починки-Грязовец (245,89 км) и Починки-Ярославль (244,739 км)"/>
        <s v="Т/п м/у Починки-Грязовец (253,576 км) и г.Красная Горбатка (0,025 км)"/>
        <s v="Т/п м/у Починки-Грязовец (266,97 км) и Починки-Ярославль (265,45 км)"/>
        <s v="Т/п м/у Починки-Грязовец (268,164 км) и Починки-Ярославль (267,09 км)"/>
        <s v="Т/п м/у Починки-Грязовец (269,43 км) и Починки-Ярославль (268,1 км)"/>
        <s v="Т/п м/у Починки-Грязовец (269,861 км) и Починки-Ярославль (268,55 км)"/>
        <s v="Т/п м/у Починки-Грязовец (299,037 км) и Починки-Ярославль (297,67 км)"/>
        <s v="Т/п м/у Починки-Грязовец (299,278 км) и Починки-Ярославль (297,97 км)"/>
        <s v="Т/п м/у Починки-Грязовец (315,4 км) и г.Ковров 2н. (0,02 км)"/>
        <s v="Т/п м/у Починки-Грязовец (316,366 км) и Починки-Ярославль (314,9 км)"/>
        <s v="Т/п м/у Починки-Грязовец (319,9 км) и Починки-Ярославль (318,6 км)"/>
        <s v="Т/п м/у Починки-Грязовец (329,3 км) и г.Владимир-3 (0,07 км)"/>
        <s v="Т/п м/у Починки-Грязовец (345,2 км) и Починки-Ярославль (343,6 км)"/>
        <s v="Т/п м/у Починки-Грязовец (345,5 км) и Починки-Ярославль (343,9 км)"/>
        <s v="Т/п м/у Починки-Грязовец (359,3 км) и Р/п м/у Починки-Ярославль (357,7 км) и гг.Шуя, Кинешма (0,1 км) (0,01 км)"/>
        <s v="Т/п м/у Починки-Грязовец (360,1 км) и Починки-Ярославль (358,0 км)"/>
        <s v="Т/п м/у Починки-Грязовец (360,4 км) и Починки-Ярославль (358,3 км)"/>
        <s v="Т/п м/у Починки-Грязовец (389,3 км) и Починки-Ярославль (384,3 км)"/>
        <s v="Т/п м/у Починки-Грязовец (389,5 км) и Починки-Ярославль (384,6 км)"/>
        <s v="Т/п м/у Починки-Грязовец (391,3 км) и Починки-Ярославль (386,7 км)"/>
        <s v="Т/п м/у Починки-Грязовец (391,6 км) и Починки-Ярославль (386,9 км)"/>
        <s v="Т/п м/у Починки-Грязовец (412,2 км) и Починки-Ярославль (405,9 км)"/>
        <s v="Т/п м/у Починки-Грязовец (412,5 км) и Починки-Ярославль (406,2 км)"/>
        <s v="Т/п м/у Починки-Грязовец (423,1 км) и Починки-Ярославль (417,1 км)"/>
        <s v="Т/п м/у Починки-Грязовец (423,4 км) и Починки-Ярославль (417,3 км)"/>
        <s v="Т/п м/у Починки-Грязовец (45,92 км) и Починки-Ярославль (46,9 км)"/>
        <s v="Т/п м/у Починки-Грязовец (457,4 км) и Починки-Ярославль (446,7 км)"/>
        <s v="Т/п м/у Починки-Грязовец (457,7 км) и Починки-Ярославль (446,9 км)"/>
        <s v="Т/п м/у Починки-Грязовец (46,66 км) и Починки-Ярославль (47,05 км)"/>
        <s v="Т/п м/у Починки-Грязовец (48,15 км) и Починки-Ярославль (47,8 км)"/>
        <s v="Т/п м/у Починки-Грязовец (48,49 км) и Починки-Ярославль (48,1 км)"/>
        <s v="Т/п м/у Починки-Грязовец (73,05 км) и Починки-Ярославль (72,8 км)"/>
        <s v="Т/п м/у Починки-Грязовец (73,15 км) и Починки-Ярославль (73,1 км)"/>
        <s v="Т/п м/у Починки-Саранск (0,05 км) и Уренгой-Центр I (2517,8 км)"/>
        <s v="Т/п м/у Починки-Саранск (0,95 км) и Уренгой-Ужгород (2518,2 км)"/>
        <s v="Т/п м/у Починки-Саранск (112км) и Починки-Пенза (110км)"/>
        <s v="Т/п м/у Починки-Саранск (113км) и Починки-Пенза (112км)"/>
        <s v="Т/п м/у Починки-Саранск (15,93 км) и Починки-Пенза (16 км)"/>
        <s v="Т/п м/у Починки-Саранск (190,4км) и Починки-Пенза (189км)"/>
        <s v="Т/п м/у Починки-Саранск (190км) и Починки-Пенза (188км)"/>
        <s v="Т/п м/у Починки-Саранск (201км) и Починки-Пенза (199км)"/>
        <s v="Т/п м/у Починки-Саранск (62,84 км) и Починки-Пенза (62,9 км)"/>
        <s v="Т/п м/у Починки-Саранск (63,29 км) и Починки-Пенза (63,1 км)"/>
        <s v="Т/п м/у Починки-Саранск (75,07 км) и Починки-Пенза (75,8 км)"/>
        <s v="т/п м/у Починки-Саранск (88км) и Починки-Пенза (86км)"/>
        <s v="Т/п м/у Починки-Ярославль (1 км) и Ямбург-Западная граница СССР (Прогресс) (2647 км)"/>
        <s v="Т/п м/у Починки-Ярославль (2 км) и Ямбург-Елец-1 (2645 км)"/>
        <s v="Т/п м/у Починки-Ярославль (3 км) и Ямбург-Западная граница СССР(Прогресс) (2652 км)"/>
        <s v="Т/п м/у Расширение Горьковского промузла (1 км) и г.Павлово (35,1 км)"/>
        <s v="Т/п м/у Расширение Горьковского промузла (40 км) и Саратов-Горький (580 км)"/>
        <s v="Т/п м/у с.Чемодановка (0,01 км) и г.Пенза, ГРС-3 (2,01 км)"/>
        <s v="Т/п м/у с.Чемодановка (11,6 км) и г.Пенза, ГРС-3 (13,1 км)"/>
        <s v="Т/п м/у Саратов-Горький (187,9 км) и Починки-Пенза (193,1 км)"/>
        <s v="Т/п м/у Саратов-Горький (203,5 км) и Починки-Пенза (174,9 км)"/>
        <s v="Т/п м/у Саратов-Горький (244,9 км) и Починки-Пенза (131,9 км)"/>
        <s v="Т/п м/у Саратов-Горький (374 км) и Починки-Пенза (3,2 км)"/>
        <s v="Т/п м/у Саратов-Горький (377 км) и Починки-Пенза (1 км)"/>
        <s v="Т/п м/у Саратов-Горький (уч-к Починки-Н.Новгород) (117,1 км) и Саратов-Горький (лупинг) (0,3 км)"/>
        <s v="Т/п м/у Уренгой-Ужгород (2205 км) и Уренгой-Центр I (2207 км)"/>
        <s v="Т/п м/у Уренгой-Ужгород (2207 км) и Уренгой-Центр I (2210 км)"/>
        <s v="Т/п м/у Уренгой-Ужгород (2226 км) и Уренгой-Центр I (2228 км)"/>
        <s v="Т/п м/у Уренгой-Ужгород (2228 км) и Уренгой-Центр I (2230 км)"/>
        <s v="Т/п м/у Уренгой-Ужгород (2240,9 км) и Уренгой-Центр I (2243,9 км)"/>
        <s v="Т/п м/у Уренгой-Ужгород (2241 км) и Ямбург-Елец I (2368 км)"/>
        <s v="Т/п м/у Уренгой-Ужгород (2244,81 км) и Уренгой-Центр I (2247,68 км)"/>
        <s v="Т/п м/у Уренгой-Ужгород (2305,6 км) и Уренгой-Центр I (2307,6 км)"/>
        <s v="Т/п м/у Уренгой-Ужгород (2307,8 км) и Уренгой-Центр I (2309,3 км)"/>
        <s v="Т/п м/у Уренгой-Ужгород (2364,7 км) и Уренгой-Центр I (2366,14 км)"/>
        <s v="Т/п м/у Уренгой-Ужгород (2372,86 км) и Уренгой-Центр I (2375,8 км)"/>
        <s v="Т/п м/у Уренгой-Ужгород (2405,3 км) и Уренгой-Центр I (2408,3 км)"/>
        <s v="Т/п м/у Уренгой-Ужгород (2407,7 км) и Уренгой-Центр I (2409,7 км)"/>
        <s v="Т/п м/у Уренгой-Ужгород (2459,87 км) и Уренгой-Центр I (2461,75 км)"/>
        <s v="Т/п м/у Уренгой-Ужгород (2460,2 км) и Уренгой-Центр I (2462,1 км)"/>
        <s v="Т/п м/у Уренгой-Ужгород (2516,05 км) и Уренгой-Центр I (2518,05 км)"/>
        <s v="Т/п м/у Уренгой-Ужгород (2517,95 км) и Уренгой-Центр I (2519,95 км)"/>
        <s v="Т/п м/у Уренгой-Ужгород (2582 км) и Уренгой-Центр I (2584 км)"/>
        <s v="Т/п м/у Уренгой-Ужгород (2588,1 км) и Уренгой-Центр I (2590,1 км)"/>
        <s v="Т/п м/у Уренгой-Ужгород (2626,1 км) и Уренгой-Центр I (2629,1 км)"/>
        <s v="Т/п м/у Уренгой-Ужгород (2627,9 км) и Уренгой-Центр I (2630,9 км)"/>
        <s v="Т/п м/у Уренгой-Ужгород (2657,9 км) и Уренгой-Центр I (2659,9 км)"/>
        <s v="Т/п м/у Уренгой-Ужгород (2658,1 км) и Уренгой-Центр I (2660,1 км)"/>
        <s v="Т/п м/у Уренгой-Ужгород (2683,9 км) и Уренгой-Центр I (2685,9 км)"/>
        <s v="Т/п м/у Уренгой-Ужгород (2684,1 км) и Уренгой-Центр I (2686,1 км)"/>
        <s v="Т/п м/у Уренгой-Центр I (2177 км) и Уренгой-Центр II (2177 км)"/>
        <s v="Т/п м/у Уренгой-Центр I (2207 км) и Уренгой-Центр II (2207 км)"/>
        <s v="Т/п м/у Уренгой-Центр I (2210 км) и Уренгой-Центр II (2210 км)"/>
        <s v="Т/п м/у Уренгой-Центр I (2247,58 км) и Уренгой-Центр II (2257,17 км)"/>
        <s v="Т/п м/у Уренгой-Центр I (2307,6 км) и Уренгой-Центр II (2317,7 км)"/>
        <s v="Т/п м/у Уренгой-Центр I (2309,3 км) и Уренгой-Центр II (2320,8 км)"/>
        <s v="Т/п м/у Уренгой-Центр I (2366,29 км) и Уренгой-Центр II (2376,65 км)"/>
        <s v="Т/п м/у Уренгой-Центр I (2375,31 км) и Уренгой-Центр II (2386,81 км)"/>
        <s v="Т/п м/у Уренгой-Центр I (2408,2 км) и Уренгой-Центр II (2419,2 км)"/>
        <s v="Т/п м/у Уренгой-Центр I (2409,8 км) и Уренгой-Центр II (2420,8 км)"/>
        <s v="Т/п м/у Уренгой-Центр I (2461,85 км) и Уренгой-Центр II (2473,79 км)"/>
        <s v="Т/п м/у Уренгой-Центр I (2462,28 км) и Уренгой-Центр II (2474,15 км)"/>
        <s v="Т/п м/у Уренгой-Центр I (2518,05 км) и Уренгой-Центр II (2530,05 км)"/>
        <s v="Т/п м/у Уренгой-Центр I (2519,95 км) и Уренгой-Центр II (2531,95 км)"/>
        <s v="Т/п м/у Уренгой-Центр I (2584 км) и Уренгой-Центр II (2596 км)"/>
        <s v="Т/п м/у Уренгой-Центр I (2590,1 км) и Уренгой-Центр II (2602,1 км)"/>
        <s v="Т/п м/у Уренгой-Центр I (2629,1 км) и Уренгой-Центр II (2640,1 км)"/>
        <s v="Т/п м/у Уренгой-Центр I (2630,9 км) и Уренгой-Центр II (2642,9 км)"/>
        <s v="Т/п м/у Уренгой-Центр I (2659,9 км) и Уренгой-Центр II (2671,9 км)"/>
        <s v="Т/п м/у Уренгой-Центр I (2660,1 км) и Уренгой-Центр II (2672,1 км)"/>
        <s v="Т/п м/у Уренгой-Центр I (2685,9 км) и Уренгой-Центр II (2697,9 км)"/>
        <s v="Т/п м/у Уренгой-Центр I (2686,1 км) и Уренгой-Центр II (2698,1 км)"/>
        <s v="Т/п м/у Уренгой-Центр II (2207 км) и Ямбург-Елец I (2321 км)"/>
        <s v="Т/п м/у Уренгой-Центр II (2210 км) и Ямбург-Елец I (2324 км)"/>
        <s v="Т/п м/у Уренгой-Центр II (2254 км) и Уренгой-Центр I, р/н р. Волга, 2245,5 км (2244 км)"/>
        <s v="Т/п м/у Уренгой-Центр II (2257,1 км) и Уренгой-Центр I, р/н р. Волга, 2245,5 км (2247 км)"/>
        <s v="Т/п м/у Уренгой-Центр II (2257,7 км) и Ямбург-Елец I (2371,8 км)"/>
        <s v="Т/п м/у Уренгой-Центр II (2317,7 км) и Ямбург-Елец I (2431,6 км)"/>
        <s v="Т/п м/у Уренгой-Центр II (2320,8 км) и Ямбург-Елец I (2334,6 км)"/>
        <s v="Т/п м/у Уренгой-Центр II (2377,05 км) и Ямбург-Елец I (2491,46 км)"/>
        <s v="Т/п м/у Уренгой-Центр II (2377,9 км) и Уренгой-Центр I, р/н р. Сура, 2370,6 км (2367 км)"/>
        <s v="Т/п м/у Уренгой-Центр II (2386,1 км) и Уренгой-Центр I, р/н р. Сура, 2370,6 км (2374,8 км)"/>
        <s v="Т/п м/у Уренгой-Центр II (2386,91 км) и Ямбург-Елец I (2499,85 км)"/>
        <s v="Т/п м/у Уренгой-Центр II (2419,3 км) и Ямбург-Елец I (2532,3 км)"/>
        <s v="Т/п м/у Уренгой-Центр II (2420,7 км) и Ямбург-Елец I (2533,7 км)"/>
        <s v="Т/п м/у Уренгой-Центр II (2473,55 км) и Ямбург-Елец I (2588,35 км)"/>
        <s v="Т/п м/у Уренгой-Центр II (2474,3 км) и Ямбург-Елец I (2589,35 км)"/>
        <s v="Т/п м/у Уренгой-Центр II (2530,05 км) и Ямбург-Елец I (2643,05 км)"/>
        <s v="Т/п м/у Уренгой-Центр II (2531,95 км) и Ямбург-Елец I (2645,95 км)"/>
        <s v="Т/п м/у Уренгой-Центр II (2596 км) и Уренгой-Центр I, р/н р. Мокша, 2586,5 км (2584 км)"/>
        <s v="Т/п м/у Уренгой-Центр II (2596 км) и Ямбург-Елец I (2710 км)"/>
        <s v="Т/п м/у Уренгой-Центр II (2602 км) и Уренгой-Центр I, р/н р. Мокша, 2586,5 км (2590 км)"/>
        <s v="Т/п м/у Уренгой-Центр II (2602,1 км) и Ямбург-Елец I (2716,1 км)"/>
        <s v="Т/п м/у Уренгой-Центр II (2640,1 км) и Ямбург-Елец I (2756,1 км)"/>
        <s v="Т/п м/у Уренгой-Центр II (2642,9 км) и Ямбург-Елец I (2757,9 км)"/>
        <s v="Т/п м/у Уренгой-Центр II (2697,9 км) и Ямбург-Елец I (2813,9 км)"/>
        <s v="Т/п м/у Уренгой-Центр II (2698,1 км) и Ямбург-Елец I (2814,1 км)"/>
        <s v="Т/п м/у Ямбург-Елец I (2321 км) и Ямбург-Елец II (2321 км)"/>
        <s v="Т/п м/у Ямбург-Елец I (2324 км) и Ямбург-Елец II (2323 км)"/>
        <s v="Т/п м/у Ямбург-Елец I (2367 км) и Ямбург-Западная граница СССР (Прогресс) (2370 км)"/>
        <s v="Т/п м/у Ямбург-Елец I (2371,62 км) и Ямбург-Елец II (2373,78 км)"/>
        <s v="Т/п м/у Ямбург-Елец I (2431,6 км) и Ямбург-Елец II (2431,6 км)"/>
        <s v="Т/п м/у Ямбург-Елец I (2434,6 км) и Ямбург-Елец II (2434,8 км)"/>
        <s v="Т/п м/у Ямбург-Елец I (2491,5 км) и Ямбург-Елец II (2491,1 км)"/>
        <s v="Т/п м/у Ямбург-Елец I (2499,8 км) и Ямбург-Елец II (2499,75 км)"/>
        <s v="Т/п м/у Ямбург-Елец I (2532,2 км) и Ямбург-Елец II (2532,2 км)"/>
        <s v="Т/п м/у Ямбург-Елец I (2533,8 км) и Ямбург-Елец II (2533,8 км)"/>
        <s v="Т/п м/у Ямбург-Елец I (2588,75 км) и Ямбург-Елец II (2587,7 км)"/>
        <s v="Т/п м/у Ямбург-Елец I (2589 км) и Ямбург-Елец II (2588 км)"/>
        <s v="Т/п м/у Ямбург-Елец I (2643,05 км) и Ямбург-Елец II (2643,05 км)"/>
        <s v="Т/п м/у Ямбург-Елец I (2645,95 км) и Ямбург-Елец II (2645,95 км)"/>
        <s v="Т/п м/у Ямбург-Елец I (2646,05 км) и Ямбург-Елец II (2646,05 км)"/>
        <s v="Т/п м/у Ямбург-Елец I (2710 км) и Ямбург-Елец II (2710 км)"/>
        <s v="Т/п м/у Ямбург-Елец I (2716,1 км) и Ямбург-Елец II (2716,1 км)"/>
        <s v="Т/п м/у Ямбург-Елец I (2756,1 км) и Ямбург-Елец II (2756,1 км)"/>
        <s v="Т/п м/у Ямбург-Елец I (2757,9 км) и Ямбург-Елец II (2757,9 км)"/>
        <s v="Т/п м/у Ямбург-Елец I (2813,9 км) и Ямбург-Елец II (2813,9 км)"/>
        <s v="Т/п м/у Ямбург-Елец I (2814,1 км) и Ямбург-Елец II (2814,1 км)"/>
        <s v="Т/п м/у Ямбург-Елец II (2321 км) и Ямбург-Западная граница СССР (Прогресс) (2325 км)"/>
        <s v="Т/п м/у Ямбург-Елец II (2323 км) и Ямбург-Западная граница СССР (Прогресс) (2327 км)"/>
        <s v="Т/п м/у Ямбург-Елец II (2373,6 км) и Ямбург-Западная граница СССР (Прогресс) (2377,6 км)"/>
        <s v="Т/п м/у Ямбург-Елец II (2431,6 км) и Ямбург-Западная граница СССР (Прогресс) (2436,7 км)"/>
        <s v="Т/п м/у Ямбург-Елец II (2434,8 км) и Ямбург-Западная граница СССР (Прогресс) (2438,6 км)"/>
        <s v="Т/п м/у Ямбург-Елец II (2491,2 км) и Ямбург-Западная граница СССР (Прогресс) (2495,47 км)"/>
        <s v="Т/п м/у Ямбург-Елец II (2491,9 км) и Ямбург-Елец I, р/н р. Сура, 2494,6 км (2491 км)"/>
        <s v="Т/п м/у Ямбург-Елец II (2499,1 км) и Ямбург-Елец I, р/н р. Сура, 2494,6 км (2499,2 км)"/>
        <s v="Т/п м/у Ямбург-Елец II (2499,6 км) и Ямбург-Западная граница СССР (Прогресс) (2504,65 км)"/>
        <s v="Т/п м/у Ямбург-Елец II (2532,3 км) и Ямбург-Западная граница СССР (Прогресс) (2537,3 км)"/>
        <s v="Т/п м/у Ямбург-Елец II (2533,7 км) и Ямбург-Западная граница СССР (Прогресс) (2539,7 км)"/>
        <s v="Т/п м/у Ямбург-Елец II (2587,15 км) и Ямбург-Западная граница СССР (Прогресс) (2591,1 км)"/>
        <s v="Т/п м/у Ямбург-Елец II (2588,35 км) и Ямбург-Западная граница СССР (Прогресс) (2592,3 км)"/>
        <s v="Т/п м/у Ямбург-Елец II (2643,05 км) и Ямбург-Западная граница СССР (Прогресс) (2648,05 км)"/>
        <s v="Т/п м/у Ямбург-Елец II (2645,95 км) и Ямбург-Западная граница СССР (Прогресс) (2650,95 км)"/>
        <s v="Т/п м/у Ямбург-Елец II (2646,05 км) и Ямбург-Западная граница СССР (Прогресс) (2651,05 км)"/>
        <s v="Т/п м/у Ямбург-Елец II (2710 км) и Ямбург-Елец I, р/н р. Мокша, 2713 км (2710 км)"/>
        <s v="Т/п м/у Ямбург-Елец II (2710 км) и Ямбург-Западная граница СССР (Прогресс) (2715 км)"/>
        <s v="Т/п м/у Ямбург-Елец II (2716 км) и Ямбург-Елец I, р/н р. Мокша, 2713 км (2716 км)"/>
        <s v="Т/п м/у Ямбург-Елец II (2716,1 км) и Ямбург-Западная граница СССР (Прогресс) (2721,1 км)"/>
        <s v="Т/п м/у Ямбург-Елец II (2756,1 км) и Ямбург-Западная граница СССР (Прогресс) (2760,1 км)"/>
        <s v="Т/п м/у Ямбург-Елец II (2757,9 км) и Ямбург-Западная граница СССР (Прогресс) (2762,9 км)"/>
        <s v="Т/п м/у Ямбург-Елец II (2813,9 км) и Ямбург-Западная граница СССР (Прогресс) (2817,9 км)"/>
        <s v="Т/п м/у Ямбург-Елец II (2814,1 км) и Ямбург-Западная граница СССР (Прогресс) (2818,1 км)"/>
        <s v="Т/п м/у Ямбург-Западная граница СССР (Прогресс) (2371 км) и Ямбург-Елец II, р/н р. Волга, 2368,65 км (2367 км)"/>
        <s v="Т/п м/у Ямбург-Западная граница СССР (Прогресс) (2374,1 км) и Ямбург-Елец II, р/н р. Волга, 2368,65 км (2370,55 км)"/>
        <s v="Т/п м/у Ямбург-Тула I (2108,9 км) и Ямбург-Тула II (2108,9 км)"/>
        <s v="Т/п м/у Ямбург-Тула I (2109,1 км) и Ямбург-Тула II (2109,1 км)"/>
        <s v="Т/п м/у Ямбург-Тула I (2111,9 км) и Ямбург-Тула II (2111,9 км)"/>
        <s v="Т/п м/у Ямбург-Тула I (2112.1 км) и Ямбург-Тула II (2112.1 км)"/>
        <s v="Т/п м/у Ямбург-Тула I (2157,9 км) и Ямбург-Тула II (2157,9 км)"/>
        <s v="Т/п м/у Ямбург-Тула I (2158.1 км) и Ямбург-Тула II (2158.1 км)"/>
        <s v="Т/п м/у Ямбург-Тула I (2208,9 км) и Ямбург-Тула II (2205,9 км)"/>
        <s v="Т/п м/у Ямбург-Тула I (2209,1 км) и Ямбург-Тула II (2206,1 км)"/>
        <s v="Т/п м/у Ямбург-Тула I (2210,9 км) и Ямбург-Тула II (2207,9 км)"/>
        <s v="Т/п м/у Ямбург-Тула I (2211,1 км) и Ямбург-Тула II (2208,1 км)"/>
        <s v="Т/п м/у Ямбург-Тула I (2265,9 км) и Ямбург-Тула II (2262,9 км)"/>
        <s v="Т/п м/у Ямбург-Тула I (2266,1 км) и Ямбург-Тула II (2263,1 км)"/>
        <s v="Т/п м/у Ямбург-Тула I (2338,9 км) и Ямбург-Тула II (2336,9 км)"/>
        <s v="Т/п м/у Ямбург-Тула I (2339,1 км) и Ямбург-Тула II (2337,1 км)"/>
        <s v="Т/п м/у Ямбург-Тула I (2341,9 км) и Ямбург-Тула II (2338,9 км)"/>
        <s v="Т/п м/у Ямбург-Тула I (2342,1 км) и Ямбург-Тула II (2339,1 км)"/>
        <s v="Т/п м/у Ямбург-Тула I (2389,9 км) и Ямбург-Тула II (2387.9 км)"/>
        <s v="Т/п м/у Ямбург-Тула I (2390.1 км) и Ямбург-Тула II (2388.1 км)"/>
        <s v="Т/п м/у Ямбург-Тула I (2452,1 км) и Ямбург-Тула II (2449,1 км)"/>
        <s v="Т/п м/у Ямбург-Тула I (2454,9 км) и Ямбург-Тула II (2451,9 км)"/>
        <s v="Т/п м/у Ямбург-Тула I (2455,1 км) и Ямбург-Тула II (2452,1 км)"/>
        <s v="Т/п м/у Ямбург-Тула I (2512,9 км) и Ямбург-Тула II (2509,9 км)"/>
        <s v="Т/п м/у Ямбург-Тула I (2513,1 км) и Ямбург-Тула II (2510,1 км)"/>
        <s v="Т/п м/у Ямбург-Тула I (2567,9 км) и Ямбург-Тула II (2564,9 км)"/>
        <s v="Т/п м/у Ямбург-Тула I (2568,1 км) и Ямбург-Тула II (2565,1 км)"/>
        <s v="Т/п м/у Ямбург-Тула II (2100 км) и Ямбург-Тула I, р/н р.Вятка, 2097,4 км (2100 км)"/>
        <s v="Т/п м/у Ямбург-Тула II (2291 км) и Ямбург-Тула I, р/н р.Волга, 2297,65 км (2294 км)"/>
        <s v="Т/п м/у Ямбург-Тула II (2298 км) и Ямбург-Тула I, р/н р.Волга, 2297,65 км (2298,1 км)"/>
        <s v="Т/п м/у Ямбург-Тула II (2436 км) и Ямбург-Тула I, р/н р.Сура, 2441,35 км (2438 км)"/>
        <s v="Т/п м/у Ямбург-Тула II (2443,1 км) и Ямбург-Тула I, р/н р.Сура, 2441,35 км (2446 км)"/>
        <s v="Т/п на перемычке м/у (Р/п Починки-Грязовец (197,8 км) и Горький-Центр (100 км)) (0,2 км) и Расширение Горьковского промышленного узла (0 км) до крана №24"/>
        <s v="Т/п на перемычке м/у (Р/п Починки-Грязовец (197,8 км) и Горький-Центр (100 км)) (0,2 км) и Расширение Горьковского промышленного узла (0 км) после крана №24"/>
        <s v="Т/п на Р/п м/у Уренгой-Центр I (2226 км) и Пермь-Горький-I 572 км, Пермь-Горький-II 608 км"/>
        <s v="Т/п на р/п м/у Уренгой-Центр II (2515 км), Уренгой-Ужгород (2502 км) и Починки-Пенза (1 км)"/>
        <s v="Т/п на р/п Уренгой-Ужгород (2502 км), Уренгой-Центр I (2505 км) и Саратов-Горький (378 км)"/>
        <s v="Тума-Гусь Хрустальный"/>
        <s v="ТЭЦ г.Казань"/>
        <s v="ТЭЦ г.Казань резервирование"/>
        <s v="Уренгой-Ужгород"/>
        <s v="Уренгой-Ужгород, р/н р. Волга, 2242,6 км"/>
        <s v="Уренгой-Ужгород, р/н р. Илеть, 2227,88 км"/>
        <s v="Уренгой-Ужгород, р/н р. Мокша, 2584,5 км"/>
        <s v="Уренгой-Ужгород, р/н р. Сура, 2368,6 км"/>
        <s v="Уренгой-Центр I"/>
        <s v="Уренгой-Центр I, р/н р. Волга, 2245,5 км"/>
        <s v="Уренгой-Центр I, р/н р. Илеть, 2229,12 км"/>
        <s v="Уренгой-Центр I, р/н р. Мокша, 2586,5 км"/>
        <s v="Уренгой-Центр I, р/н р. Сура, 2370,6 км"/>
        <s v="Уренгой-Центр II"/>
        <s v="Чебоксарский тракторный з-д"/>
        <s v="Чебоксарский тракторный з-д резервирование"/>
        <s v="ЧПФ Лапсары"/>
        <s v="ЧПФ Лапсары резервирование"/>
        <s v="Ямбург-Елец I"/>
        <s v="Ямбург-Елец I, р/н р. Волга, 2369,3 км"/>
        <s v="Ямбург-Елец I, р/н р. Мокша, 2713 км"/>
        <s v="Ямбург-Елец I, р/н р. Сура, 2494,6 км"/>
        <s v="Ямбург-Елец II"/>
        <s v="Ямбург-Елец II, р/н р. Волга, 2368,65 км"/>
        <s v="Ямбург-Зап. гр. СССР (Прогресс), р/н р. Мокша, 2717 км"/>
        <s v="Ямбург-Зап. гр. СССР (Прогресс), р/н р. Сура, 2500,6 км"/>
        <s v="Ямбург-Западная граница СССР (Прогресс)"/>
        <s v="Ямбург-Тула I"/>
        <s v="Ямбург-Тула I, р/н р.Волга, 2297,65 км"/>
        <s v="Ямбург-Тула I, р/н р.Вятка, 2097,4 км"/>
        <s v="Ямбург-Тула I, р/н р.Сура, 2441,35 км"/>
        <s v="Ямбург-Тула II"/>
        <s v="Ямбург-Тула II, р/н р.Мокша, 2658 км"/>
        <s v="Яр-Омутнинск"/>
        <s v="Яр-Омутнинск, р/н р.Чепца, 12,8 км"/>
      </sharedItems>
    </cacheField>
    <cacheField name="Км начала" numFmtId="0">
      <sharedItems containsSemiMixedTypes="0" containsString="0" containsNumber="1" minValue="0" maxValue="2720" count="140">
        <n v="0"/>
        <n v="0.01"/>
        <n v="0.25"/>
        <n v="1.8"/>
        <n v="3.7"/>
        <n v="5"/>
        <n v="5.5"/>
        <n v="7"/>
        <n v="7.55"/>
        <n v="9.0500000000000007"/>
        <n v="12.8"/>
        <n v="13"/>
        <n v="16"/>
        <n v="20"/>
        <n v="22.7"/>
        <n v="27.2"/>
        <n v="29.9"/>
        <n v="30"/>
        <n v="35.83"/>
        <n v="38.4"/>
        <n v="38.57"/>
        <n v="39.4"/>
        <n v="40"/>
        <n v="42"/>
        <n v="43.2"/>
        <n v="44"/>
        <n v="47.7"/>
        <n v="50"/>
        <n v="51"/>
        <n v="60"/>
        <n v="62"/>
        <n v="63.5"/>
        <n v="67.099999999999994"/>
        <n v="68.674999999999997"/>
        <n v="73.8"/>
        <n v="85.825000000000003"/>
        <n v="87.572999999999993"/>
        <n v="96"/>
        <n v="104.7"/>
        <n v="105.2"/>
        <n v="122"/>
        <n v="124"/>
        <n v="131.15"/>
        <n v="132"/>
        <n v="135"/>
        <n v="146.37"/>
        <n v="147.19999999999999"/>
        <n v="148.4"/>
        <n v="152"/>
        <n v="156"/>
        <n v="158.5"/>
        <n v="172"/>
        <n v="174.3"/>
        <n v="188"/>
        <n v="191.7"/>
        <n v="210"/>
        <n v="215"/>
        <n v="216.95"/>
        <n v="217"/>
        <n v="221.5"/>
        <n v="230.2"/>
        <n v="232.1"/>
        <n v="263.5"/>
        <n v="266.45999999999998"/>
        <n v="291"/>
        <n v="302"/>
        <n v="315"/>
        <n v="315.60000000000002"/>
        <n v="317.10000000000002"/>
        <n v="345"/>
        <n v="361"/>
        <n v="384.2"/>
        <n v="396"/>
        <n v="529.9"/>
        <n v="558"/>
        <n v="564.9"/>
        <n v="574"/>
        <n v="583.1"/>
        <n v="598.96900000000005"/>
        <n v="606"/>
        <n v="642"/>
        <n v="715"/>
        <n v="723.8"/>
        <n v="750"/>
        <n v="764.6"/>
        <n v="2094.1999999999998"/>
        <n v="2094.8000000000002"/>
        <n v="2174.4"/>
        <n v="2176.6"/>
        <n v="2177.4"/>
        <n v="2182"/>
        <n v="2185"/>
        <n v="2226"/>
        <n v="2228"/>
        <n v="2241.0500000000002"/>
        <n v="2243.2449999999999"/>
        <n v="2244.1999999999998"/>
        <n v="2246.4"/>
        <n v="2257.1"/>
        <n v="2290.1999999999998"/>
        <n v="2291.3000000000002"/>
        <n v="2294"/>
        <n v="2295"/>
        <n v="2297"/>
        <n v="2300"/>
        <n v="2365"/>
        <n v="2367"/>
        <n v="2367.0479999999998"/>
        <n v="2368.35"/>
        <n v="2369.9"/>
        <n v="2370.8000000000002"/>
        <n v="2371"/>
        <n v="2373"/>
        <n v="2373.6"/>
        <n v="2384"/>
        <n v="2438"/>
        <n v="2442"/>
        <n v="2445"/>
        <n v="2468.4"/>
        <n v="2470.8000000000002"/>
        <n v="2482"/>
        <n v="2491"/>
        <n v="2496"/>
        <n v="2497.1999999999998"/>
        <n v="2502.8000000000002"/>
        <n v="2516.5"/>
        <n v="2519.5"/>
        <n v="2582"/>
        <n v="2584"/>
        <n v="2586.8000000000002"/>
        <n v="2589.1999999999998"/>
        <n v="2596.4"/>
        <n v="2600.8000000000002"/>
        <n v="2601.5"/>
        <n v="2606"/>
        <n v="2655"/>
        <n v="2710"/>
        <n v="2715"/>
        <n v="2715.5"/>
        <n v="2720"/>
      </sharedItems>
    </cacheField>
    <cacheField name="Км конца" numFmtId="0">
      <sharedItems containsSemiMixedTypes="0" containsString="0" containsNumber="1" minValue="3.0000000000000001E-3" maxValue="2832.5" count="527">
        <n v="3.0000000000000001E-3"/>
        <n v="6.0000000000000001E-3"/>
        <n v="7.0000000000000001E-3"/>
        <n v="8.9999999999999993E-3"/>
        <n v="0.01"/>
        <n v="1.0999999999999999E-2"/>
        <n v="1.2E-2"/>
        <n v="1.2999999999999999E-2"/>
        <n v="1.4E-2"/>
        <n v="1.6E-2"/>
        <n v="1.7000000000000001E-2"/>
        <n v="1.9E-2"/>
        <n v="0.02"/>
        <n v="2.5000000000000001E-2"/>
        <n v="2.7E-2"/>
        <n v="2.8000000000000001E-2"/>
        <n v="2.9000000000000001E-2"/>
        <n v="0.03"/>
        <n v="3.2000000000000001E-2"/>
        <n v="3.3000000000000002E-2"/>
        <n v="3.5000000000000003E-2"/>
        <n v="3.5999999999999997E-2"/>
        <n v="0.04"/>
        <n v="4.2999999999999997E-2"/>
        <n v="4.3999999999999997E-2"/>
        <n v="4.4999999999999998E-2"/>
        <n v="4.5999999999999999E-2"/>
        <n v="4.8000000000000001E-2"/>
        <n v="4.9000000000000002E-2"/>
        <n v="0.05"/>
        <n v="5.0999999999999997E-2"/>
        <n v="5.1999999999999998E-2"/>
        <n v="5.2999999999999999E-2"/>
        <n v="5.3999999999999999E-2"/>
        <n v="5.5E-2"/>
        <n v="5.6000000000000001E-2"/>
        <n v="5.7000000000000002E-2"/>
        <n v="5.8000000000000003E-2"/>
        <n v="5.8999999999999997E-2"/>
        <n v="0.06"/>
        <n v="6.0999999999999999E-2"/>
        <n v="6.2E-2"/>
        <n v="6.3E-2"/>
        <n v="6.4000000000000001E-2"/>
        <n v="6.5000000000000002E-2"/>
        <n v="6.6000000000000003E-2"/>
        <n v="6.7000000000000004E-2"/>
        <n v="6.8000000000000005E-2"/>
        <n v="6.88E-2"/>
        <n v="6.9000000000000006E-2"/>
        <n v="7.0000000000000007E-2"/>
        <n v="7.3999999999999996E-2"/>
        <n v="7.4999999999999997E-2"/>
        <n v="7.5999999999999998E-2"/>
        <n v="7.6999999999999999E-2"/>
        <n v="7.8E-2"/>
        <n v="0.08"/>
        <n v="8.1000000000000003E-2"/>
        <n v="8.2000000000000003E-2"/>
        <n v="8.3000000000000004E-2"/>
        <n v="8.5000000000000006E-2"/>
        <n v="8.7999999999999995E-2"/>
        <n v="0.09"/>
        <n v="9.0999999999999998E-2"/>
        <n v="9.4E-2"/>
        <n v="9.8000000000000004E-2"/>
        <n v="0.1"/>
        <n v="0.10199999999999999"/>
        <n v="0.104"/>
        <n v="0.105"/>
        <n v="0.11"/>
        <n v="0.111"/>
        <n v="0.114"/>
        <n v="0.115"/>
        <n v="0.12"/>
        <n v="0.123"/>
        <n v="0.125"/>
        <n v="0.127"/>
        <n v="0.128"/>
        <n v="0.13"/>
        <n v="0.13200000000000001"/>
        <n v="0.13300000000000001"/>
        <n v="0.13500000000000001"/>
        <n v="0.14000000000000001"/>
        <n v="0.14099999999999999"/>
        <n v="0.14899999999999999"/>
        <n v="0.15"/>
        <n v="0.152"/>
        <n v="0.153"/>
        <n v="0.155"/>
        <n v="0.156"/>
        <n v="0.16"/>
        <n v="0.161"/>
        <n v="0.17"/>
        <n v="0.17100000000000001"/>
        <n v="0.17199999999999999"/>
        <n v="0.17599999999999999"/>
        <n v="0.17799999999999999"/>
        <n v="0.18"/>
        <n v="0.18099999999999999"/>
        <n v="0.19"/>
        <n v="0.2"/>
        <n v="0.20599999999999999"/>
        <n v="0.21"/>
        <n v="0.21199999999999999"/>
        <n v="0.21299999999999999"/>
        <n v="0.22"/>
        <n v="0.221"/>
        <n v="0.23"/>
        <n v="0.23400000000000001"/>
        <n v="0.24"/>
        <n v="0.245"/>
        <n v="0.248"/>
        <n v="0.25"/>
        <n v="0.255"/>
        <n v="0.26100000000000001"/>
        <n v="0.28000000000000003"/>
        <n v="0.28499999999999998"/>
        <n v="0.3"/>
        <n v="0.30399999999999999"/>
        <n v="0.32"/>
        <n v="0.33"/>
        <n v="0.33800000000000002"/>
        <n v="0.34"/>
        <n v="0.35"/>
        <n v="0.37"/>
        <n v="0.38"/>
        <n v="0.39"/>
        <n v="0.4"/>
        <n v="0.40600000000000003"/>
        <n v="0.42499999999999999"/>
        <n v="0.43"/>
        <n v="0.44"/>
        <n v="0.45"/>
        <n v="0.46500000000000002"/>
        <n v="0.46800000000000003"/>
        <n v="0.48599999999999999"/>
        <n v="0.49"/>
        <n v="0.5"/>
        <n v="0.50570000000000004"/>
        <n v="0.53500000000000003"/>
        <n v="0.55000000000000004"/>
        <n v="0.59"/>
        <n v="0.59499999999999997"/>
        <n v="0.6"/>
        <n v="0.63"/>
        <n v="0.64"/>
        <n v="0.65"/>
        <n v="0.66200000000000003"/>
        <n v="0.69699999999999995"/>
        <n v="0.7"/>
        <n v="0.72499999999999998"/>
        <n v="0.75"/>
        <n v="0.8"/>
        <n v="0.83"/>
        <n v="0.84"/>
        <n v="0.84599999999999997"/>
        <n v="0.88400000000000001"/>
        <n v="0.9"/>
        <n v="0.91"/>
        <n v="0.92200000000000004"/>
        <n v="0.96"/>
        <n v="0.98"/>
        <n v="0.995"/>
        <n v="1"/>
        <n v="1.01"/>
        <n v="1.04"/>
        <n v="1.1000000000000001"/>
        <n v="1.143"/>
        <n v="1.1499999999999999"/>
        <n v="1.157"/>
        <n v="1.19"/>
        <n v="1.2"/>
        <n v="1.24"/>
        <n v="1.2450000000000001"/>
        <n v="1.3"/>
        <n v="1.3839999999999999"/>
        <n v="1.4"/>
        <n v="1.4259999999999999"/>
        <n v="1.43"/>
        <n v="1.46"/>
        <n v="1.5"/>
        <n v="1.54"/>
        <n v="1.6"/>
        <n v="1.61"/>
        <n v="1.6830000000000001"/>
        <n v="1.7"/>
        <n v="1.75"/>
        <n v="1.8"/>
        <n v="1.8320000000000001"/>
        <n v="1.9"/>
        <n v="2"/>
        <n v="2.06"/>
        <n v="2.1"/>
        <n v="2.1269999999999998"/>
        <n v="2.15"/>
        <n v="2.1989999999999998"/>
        <n v="2.2000000000000002"/>
        <n v="2.2799999999999998"/>
        <n v="2.2999999999999998"/>
        <n v="2.4"/>
        <n v="2.4500000000000002"/>
        <n v="2.5"/>
        <n v="2.5299999999999998"/>
        <n v="2.6"/>
        <n v="2.7"/>
        <n v="2.8"/>
        <n v="2.9"/>
        <n v="2.9390000000000001"/>
        <n v="2.99"/>
        <n v="3"/>
        <n v="3.05"/>
        <n v="3.1"/>
        <n v="3.1520000000000001"/>
        <n v="3.2"/>
        <n v="3.3"/>
        <n v="3.38"/>
        <n v="3.5"/>
        <n v="3.6"/>
        <n v="3.62"/>
        <n v="3.7"/>
        <n v="3.823"/>
        <n v="3.895"/>
        <n v="4.0999999999999996"/>
        <n v="4.2"/>
        <n v="4.3"/>
        <n v="4.4000000000000004"/>
        <n v="4.5"/>
        <n v="4.7"/>
        <n v="5.2"/>
        <n v="5.258"/>
        <n v="5.3"/>
        <n v="5.36"/>
        <n v="5.4"/>
        <n v="5.4279999999999999"/>
        <n v="5.43"/>
        <n v="5.45"/>
        <n v="5.46"/>
        <n v="5.6"/>
        <n v="5.7"/>
        <n v="5.8"/>
        <n v="5.9"/>
        <n v="5.9560000000000004"/>
        <n v="6"/>
        <n v="6.03"/>
        <n v="6.1"/>
        <n v="6.5"/>
        <n v="6.54"/>
        <n v="6.6"/>
        <n v="6.9"/>
        <n v="7"/>
        <n v="7.02"/>
        <n v="7.3"/>
        <n v="7.54"/>
        <n v="7.8"/>
        <n v="8"/>
        <n v="8.5"/>
        <n v="8.6"/>
        <n v="8.9"/>
        <n v="9.0739999999999998"/>
        <n v="9.1"/>
        <n v="9.1999999999999993"/>
        <n v="9.4"/>
        <n v="9.5"/>
        <n v="9.5399999999999991"/>
        <n v="9.6"/>
        <n v="9.7780000000000005"/>
        <n v="9.8000000000000007"/>
        <n v="9.9"/>
        <n v="10.3"/>
        <n v="10.4"/>
        <n v="10.685"/>
        <n v="10.8"/>
        <n v="10.9"/>
        <n v="10.962"/>
        <n v="11.2"/>
        <n v="11.45"/>
        <n v="11.5"/>
        <n v="11.7"/>
        <n v="11.8"/>
        <n v="11.9"/>
        <n v="12.3"/>
        <n v="12.5"/>
        <n v="13"/>
        <n v="13.6"/>
        <n v="13.7"/>
        <n v="13.8"/>
        <n v="13.938000000000001"/>
        <n v="14.2"/>
        <n v="14.34"/>
        <n v="14.6"/>
        <n v="14.8"/>
        <n v="15"/>
        <n v="15.2"/>
        <n v="15.22"/>
        <n v="15.4"/>
        <n v="16.5"/>
        <n v="16.649999999999999"/>
        <n v="16.896999999999998"/>
        <n v="17"/>
        <n v="17.399999999999999"/>
        <n v="17.7"/>
        <n v="18.04"/>
        <n v="18.2"/>
        <n v="18.5"/>
        <n v="18.7"/>
        <n v="18.8"/>
        <n v="19.238"/>
        <n v="19.3"/>
        <n v="19.600000000000001"/>
        <n v="20.3"/>
        <n v="20.8"/>
        <n v="21"/>
        <n v="21.3"/>
        <n v="21.4"/>
        <n v="21.94"/>
        <n v="22.1"/>
        <n v="22.4"/>
        <n v="22.5"/>
        <n v="22.992999999999999"/>
        <n v="23.2"/>
        <n v="24"/>
        <n v="24.04"/>
        <n v="24.125"/>
        <n v="24.14"/>
        <n v="24.9"/>
        <n v="25.292000000000002"/>
        <n v="25.3"/>
        <n v="25.4"/>
        <n v="25.7"/>
        <n v="26.48"/>
        <n v="26.9"/>
        <n v="27"/>
        <n v="27.2"/>
        <n v="27.6"/>
        <n v="27.77"/>
        <n v="27.86"/>
        <n v="28"/>
        <n v="28.18"/>
        <n v="28.4"/>
        <n v="28.5"/>
        <n v="28.8"/>
        <n v="28.9"/>
        <n v="29"/>
        <n v="29.6"/>
        <n v="29.7"/>
        <n v="30"/>
        <n v="30.3"/>
        <n v="30.9"/>
        <n v="31.5"/>
        <n v="32.299999999999997"/>
        <n v="32.700000000000003"/>
        <n v="32.799999999999997"/>
        <n v="33.549999999999997"/>
        <n v="34.200000000000003"/>
        <n v="34.799999999999997"/>
        <n v="35.1"/>
        <n v="35.4"/>
        <n v="37.04"/>
        <n v="37.799999999999997"/>
        <n v="37.9"/>
        <n v="37.950000000000003"/>
        <n v="38.57"/>
        <n v="40"/>
        <n v="41"/>
        <n v="42"/>
        <n v="42.3"/>
        <n v="43.5"/>
        <n v="43.7"/>
        <n v="43.86"/>
        <n v="43.976999999999997"/>
        <n v="45.8"/>
        <n v="46.39"/>
        <n v="46.725000000000001"/>
        <n v="46.929000000000002"/>
        <n v="47"/>
        <n v="47.13"/>
        <n v="49.02"/>
        <n v="49.8"/>
        <n v="50"/>
        <n v="51.2"/>
        <n v="52"/>
        <n v="53.3"/>
        <n v="54"/>
        <n v="54.61"/>
        <n v="54.65"/>
        <n v="55"/>
        <n v="57"/>
        <n v="57.7"/>
        <n v="57.8"/>
        <n v="59.677"/>
        <n v="61"/>
        <n v="62.2"/>
        <n v="63.74"/>
        <n v="65"/>
        <n v="65.8"/>
        <n v="66.3"/>
        <n v="68.5"/>
        <n v="70.2"/>
        <n v="70.400000000000006"/>
        <n v="71.099999999999994"/>
        <n v="71.8"/>
        <n v="80.099999999999994"/>
        <n v="84"/>
        <n v="85.825000000000003"/>
        <n v="87.572999999999993"/>
        <n v="92.6"/>
        <n v="93.91"/>
        <n v="99.325999999999993"/>
        <n v="99.8"/>
        <n v="105.2"/>
        <n v="111.3"/>
        <n v="112.7"/>
        <n v="114.7"/>
        <n v="123.703"/>
        <n v="125"/>
        <n v="133.25"/>
        <n v="134.35"/>
        <n v="135.5"/>
        <n v="145"/>
        <n v="147.19999999999999"/>
        <n v="150.1"/>
        <n v="150.5"/>
        <n v="156"/>
        <n v="158.91"/>
        <n v="159.6"/>
        <n v="163"/>
        <n v="172"/>
        <n v="174.3"/>
        <n v="188.45"/>
        <n v="195.9"/>
        <n v="196.04"/>
        <n v="199"/>
        <n v="201.11199999999999"/>
        <n v="202"/>
        <n v="212"/>
        <n v="216.95"/>
        <n v="217"/>
        <n v="220"/>
        <n v="221"/>
        <n v="221.5"/>
        <n v="231.84"/>
        <n v="266.60000000000002"/>
        <n v="269.35000000000002"/>
        <n v="273.5"/>
        <n v="291"/>
        <n v="303.18"/>
        <n v="315.60000000000002"/>
        <n v="317.10000000000002"/>
        <n v="318.2"/>
        <n v="346"/>
        <n v="362.67"/>
        <n v="378"/>
        <n v="383.5"/>
        <n v="384.26"/>
        <n v="389.9"/>
        <n v="396"/>
        <n v="447"/>
        <n v="457.7"/>
        <n v="463"/>
        <n v="575.54499999999996"/>
        <n v="587.79999999999995"/>
        <n v="606"/>
        <n v="606.01"/>
        <n v="642"/>
        <n v="717.5"/>
        <n v="723.8"/>
        <n v="755"/>
        <n v="764.6"/>
        <n v="876"/>
        <n v="922"/>
        <n v="2100"/>
        <n v="2182"/>
        <n v="2185"/>
        <n v="2228.15"/>
        <n v="2230.136"/>
        <n v="2244.1999999999998"/>
        <n v="2244.65"/>
        <n v="2246.4"/>
        <n v="2247"/>
        <n v="2257.1"/>
        <n v="2297"/>
        <n v="2300"/>
        <n v="2301.4"/>
        <n v="2369.9"/>
        <n v="2370.5500000000002"/>
        <n v="2370.8000000000002"/>
        <n v="2371"/>
        <n v="2371.61"/>
        <n v="2372.5"/>
        <n v="2373"/>
        <n v="2373.6"/>
        <n v="2374.8000000000002"/>
        <n v="2384"/>
        <n v="2442"/>
        <n v="2445"/>
        <n v="2446"/>
        <n v="2468.4"/>
        <n v="2470.8000000000002"/>
        <n v="2482"/>
        <n v="2497.1999999999998"/>
        <n v="2499.1999999999998"/>
        <n v="2502.8000000000002"/>
        <n v="2504.3000000000002"/>
        <n v="2516.5"/>
        <n v="2519.5"/>
        <n v="2570"/>
        <n v="2586.8000000000002"/>
        <n v="2588"/>
        <n v="2589.1999999999998"/>
        <n v="2590"/>
        <n v="2596.4"/>
        <n v="2600.8000000000002"/>
        <n v="2601.5"/>
        <n v="2606"/>
        <n v="2660"/>
        <n v="2698.3"/>
        <n v="2700.8"/>
        <n v="2708.7"/>
        <n v="2712.6"/>
        <n v="2715.5"/>
        <n v="2716"/>
        <n v="2720"/>
        <n v="2721"/>
        <n v="2826.9"/>
        <n v="2827.9"/>
        <n v="2832.5"/>
      </sharedItems>
    </cacheField>
    <cacheField name="Длина, км" numFmtId="0">
      <sharedItems containsSemiMixedTypes="0" containsString="0" containsNumber="1" minValue="0" maxValue="196.04" count="488">
        <n v="0"/>
        <n v="3.0000000000000001E-3"/>
        <n v="6.0000000000000001E-3"/>
        <n v="7.0000000000000001E-3"/>
        <n v="8.9999999999999993E-3"/>
        <n v="0.01"/>
        <n v="1.0999999999999999E-2"/>
        <n v="1.2E-2"/>
        <n v="1.2999999999999999E-2"/>
        <n v="1.4E-2"/>
        <n v="1.6E-2"/>
        <n v="1.7000000000000001E-2"/>
        <n v="1.9E-2"/>
        <n v="0.02"/>
        <n v="2.5000000000000001E-2"/>
        <n v="2.7E-2"/>
        <n v="2.8000000000000001E-2"/>
        <n v="2.9000000000000001E-2"/>
        <n v="0.03"/>
        <n v="3.2000000000000001E-2"/>
        <n v="3.3000000000000002E-2"/>
        <n v="3.5000000000000003E-2"/>
        <n v="3.5999999999999997E-2"/>
        <n v="0.04"/>
        <n v="4.2999999999999997E-2"/>
        <n v="4.3999999999999997E-2"/>
        <n v="4.4999999999999998E-2"/>
        <n v="4.5999999999999999E-2"/>
        <n v="4.8000000000000001E-2"/>
        <n v="4.9000000000000002E-2"/>
        <n v="0.05"/>
        <n v="5.0999999999999997E-2"/>
        <n v="5.1999999999999998E-2"/>
        <n v="5.2999999999999999E-2"/>
        <n v="5.3999999999999999E-2"/>
        <n v="5.5E-2"/>
        <n v="5.6000000000000001E-2"/>
        <n v="5.7000000000000002E-2"/>
        <n v="5.8000000000000003E-2"/>
        <n v="5.8999999999999997E-2"/>
        <n v="0.06"/>
        <n v="6.0999999999999999E-2"/>
        <n v="6.2E-2"/>
        <n v="6.3E-2"/>
        <n v="6.4000000000000001E-2"/>
        <n v="6.5000000000000002E-2"/>
        <n v="6.6000000000000003E-2"/>
        <n v="6.7000000000000004E-2"/>
        <n v="6.8000000000000005E-2"/>
        <n v="6.88E-2"/>
        <n v="6.9000000000000006E-2"/>
        <n v="7.0000000000000007E-2"/>
        <n v="7.3999999999999996E-2"/>
        <n v="7.4999999999999997E-2"/>
        <n v="7.5999999999999998E-2"/>
        <n v="7.6999999999999999E-2"/>
        <n v="7.8E-2"/>
        <n v="0.08"/>
        <n v="8.1000000000000003E-2"/>
        <n v="8.2000000000000003E-2"/>
        <n v="8.3000000000000004E-2"/>
        <n v="8.5000000000000006E-2"/>
        <n v="8.7999999999999995E-2"/>
        <n v="0.09"/>
        <n v="9.0999999999999998E-2"/>
        <n v="9.4E-2"/>
        <n v="9.8000000000000004E-2"/>
        <n v="0.1"/>
        <n v="0.10199999999999999"/>
        <n v="0.104"/>
        <n v="0.105"/>
        <n v="0.11"/>
        <n v="0.111"/>
        <n v="0.114"/>
        <n v="0.115"/>
        <n v="0.12"/>
        <n v="0.123"/>
        <n v="0.125"/>
        <n v="0.127"/>
        <n v="0.128"/>
        <n v="0.13"/>
        <n v="0.13200000000000001"/>
        <n v="0.13300000000000001"/>
        <n v="0.13500000000000001"/>
        <n v="0.14000000000000001"/>
        <n v="0.14099999999999999"/>
        <n v="0.14899999999999999"/>
        <n v="0.15"/>
        <n v="0.152"/>
        <n v="0.153"/>
        <n v="0.155"/>
        <n v="0.156"/>
        <n v="0.16"/>
        <n v="0.161"/>
        <n v="0.17"/>
        <n v="0.17100000000000001"/>
        <n v="0.17199999999999999"/>
        <n v="0.17599999999999999"/>
        <n v="0.17799999999999999"/>
        <n v="0.18"/>
        <n v="0.18099999999999999"/>
        <n v="0.19"/>
        <n v="0.2"/>
        <n v="0.20599999999999999"/>
        <n v="0.21"/>
        <n v="0.21199999999999999"/>
        <n v="0.21299999999999999"/>
        <n v="0.22"/>
        <n v="0.221"/>
        <n v="0.23"/>
        <n v="0.23400000000000001"/>
        <n v="0.24"/>
        <n v="0.245"/>
        <n v="0.248"/>
        <n v="0.25"/>
        <n v="0.255"/>
        <n v="0.26100000000000001"/>
        <n v="0.28000000000000003"/>
        <n v="0.28499999999999998"/>
        <n v="0.3"/>
        <n v="0.30399999999999999"/>
        <n v="0.32"/>
        <n v="0.33"/>
        <n v="0.33800000000000002"/>
        <n v="0.34"/>
        <n v="0.35"/>
        <n v="0.37"/>
        <n v="0.38"/>
        <n v="0.39"/>
        <n v="0.4"/>
        <n v="0.40600000000000003"/>
        <n v="0.41"/>
        <n v="0.42499999999999999"/>
        <n v="0.42799999999999999"/>
        <n v="0.44"/>
        <n v="0.45"/>
        <n v="0.46500000000000002"/>
        <n v="0.46800000000000003"/>
        <n v="0.48599999999999999"/>
        <n v="0.49"/>
        <n v="0.5"/>
        <n v="0.50570000000000004"/>
        <n v="0.53500000000000003"/>
        <n v="0.55000000000000004"/>
        <n v="0.59"/>
        <n v="0.59499999999999997"/>
        <n v="0.6"/>
        <n v="0.61"/>
        <n v="0.63"/>
        <n v="0.64"/>
        <n v="0.65"/>
        <n v="0.66200000000000003"/>
        <n v="0.69699999999999995"/>
        <n v="0.7"/>
        <n v="0.72499999999999998"/>
        <n v="0.75"/>
        <n v="0.8"/>
        <n v="0.83"/>
        <n v="0.84"/>
        <n v="0.84599999999999997"/>
        <n v="0.88400000000000001"/>
        <n v="0.9"/>
        <n v="0.91"/>
        <n v="0.92200000000000004"/>
        <n v="0.96"/>
        <n v="0.98"/>
        <n v="0.995"/>
        <n v="1"/>
        <n v="1.01"/>
        <n v="1.04"/>
        <n v="1.1000000000000001"/>
        <n v="1.1379999999999999"/>
        <n v="1.143"/>
        <n v="1.1499999999999999"/>
        <n v="1.157"/>
        <n v="1.18"/>
        <n v="1.19"/>
        <n v="1.2"/>
        <n v="1.21"/>
        <n v="1.24"/>
        <n v="1.2450000000000001"/>
        <n v="1.3"/>
        <n v="1.32"/>
        <n v="1.3839999999999999"/>
        <n v="1.4"/>
        <n v="1.4259999999999999"/>
        <n v="1.43"/>
        <n v="1.46"/>
        <n v="1.5"/>
        <n v="1.54"/>
        <n v="1.5449999999999999"/>
        <n v="1.58"/>
        <n v="1.6"/>
        <n v="1.61"/>
        <n v="1.67"/>
        <n v="1.6830000000000001"/>
        <n v="1.7"/>
        <n v="1.7250000000000001"/>
        <n v="1.75"/>
        <n v="1.8"/>
        <n v="1.8320000000000001"/>
        <n v="1.9"/>
        <n v="2"/>
        <n v="2.04"/>
        <n v="2.06"/>
        <n v="2.1"/>
        <n v="2.1269999999999998"/>
        <n v="2.1360000000000001"/>
        <n v="2.15"/>
        <n v="2.1989999999999998"/>
        <n v="2.2000000000000002"/>
        <n v="2.2799999999999998"/>
        <n v="2.2999999999999998"/>
        <n v="2.35"/>
        <n v="2.4"/>
        <n v="2.4500000000000002"/>
        <n v="2.5"/>
        <n v="2.5299999999999998"/>
        <n v="2.6"/>
        <n v="2.65"/>
        <n v="2.7"/>
        <n v="2.8"/>
        <n v="2.8519999999999999"/>
        <n v="2.89"/>
        <n v="2.9"/>
        <n v="2.9390000000000001"/>
        <n v="2.99"/>
        <n v="3"/>
        <n v="3.05"/>
        <n v="3.1"/>
        <n v="3.15"/>
        <n v="3.1520000000000001"/>
        <n v="3.1549999999999998"/>
        <n v="3.2"/>
        <n v="3.3"/>
        <n v="3.4119999999999999"/>
        <n v="3.5"/>
        <n v="3.5249999999999999"/>
        <n v="3.6"/>
        <n v="3.62"/>
        <n v="3.7"/>
        <n v="3.8"/>
        <n v="3.823"/>
        <n v="3.895"/>
        <n v="4"/>
        <n v="4.0999999999999996"/>
        <n v="4.2"/>
        <n v="4.3"/>
        <n v="4.4000000000000004"/>
        <n v="4.45"/>
        <n v="4.5"/>
        <n v="4.55"/>
        <n v="4.7"/>
        <n v="4.8"/>
        <n v="5"/>
        <n v="5.13"/>
        <n v="5.2"/>
        <n v="5.258"/>
        <n v="5.3"/>
        <n v="5.36"/>
        <n v="5.4"/>
        <n v="5.43"/>
        <n v="5.45"/>
        <n v="5.46"/>
        <n v="5.5"/>
        <n v="5.6"/>
        <n v="5.7"/>
        <n v="5.8"/>
        <n v="5.9"/>
        <n v="5.9560000000000004"/>
        <n v="6"/>
        <n v="6.03"/>
        <n v="6.1"/>
        <n v="6.2"/>
        <n v="6.5"/>
        <n v="6.54"/>
        <n v="6.6"/>
        <n v="6.8"/>
        <n v="6.9"/>
        <n v="7"/>
        <n v="7.02"/>
        <n v="7.0309999999999997"/>
        <n v="7.3"/>
        <n v="7.8"/>
        <n v="8"/>
        <n v="8.5"/>
        <n v="8.6"/>
        <n v="8.9"/>
        <n v="9.0739999999999998"/>
        <n v="9.1"/>
        <n v="9.1999999999999993"/>
        <n v="9.4"/>
        <n v="9.5"/>
        <n v="9.5399999999999991"/>
        <n v="9.6"/>
        <n v="9.65"/>
        <n v="9.7780000000000005"/>
        <n v="9.8000000000000007"/>
        <n v="9.9"/>
        <n v="10"/>
        <n v="10.3"/>
        <n v="10.4"/>
        <n v="10.685"/>
        <n v="10.8"/>
        <n v="10.9"/>
        <n v="11.2"/>
        <n v="11.5"/>
        <n v="11.7"/>
        <n v="11.8"/>
        <n v="11.9"/>
        <n v="12.3"/>
        <n v="12.5"/>
        <n v="13"/>
        <n v="13.7"/>
        <n v="13.8"/>
        <n v="13.9"/>
        <n v="13.977"/>
        <n v="14.34"/>
        <n v="14.6"/>
        <n v="14.8"/>
        <n v="15"/>
        <n v="15.2"/>
        <n v="15.22"/>
        <n v="15.4"/>
        <n v="16.5"/>
        <n v="16.896999999999998"/>
        <n v="17"/>
        <n v="17.399999999999999"/>
        <n v="17.7"/>
        <n v="18.04"/>
        <n v="18.2"/>
        <n v="18.5"/>
        <n v="18.7"/>
        <n v="19.238"/>
        <n v="19.3"/>
        <n v="19.600000000000001"/>
        <n v="20.3"/>
        <n v="20.8"/>
        <n v="21.3"/>
        <n v="21.4"/>
        <n v="21.94"/>
        <n v="22.1"/>
        <n v="22.4"/>
        <n v="22.5"/>
        <n v="22.992999999999999"/>
        <n v="24"/>
        <n v="24.04"/>
        <n v="24.125"/>
        <n v="24.14"/>
        <n v="24.9"/>
        <n v="25.292000000000002"/>
        <n v="25.3"/>
        <n v="25.4"/>
        <n v="25.7"/>
        <n v="26.48"/>
        <n v="26.9"/>
        <n v="27"/>
        <n v="27.2"/>
        <n v="27.6"/>
        <n v="27.7"/>
        <n v="27.77"/>
        <n v="27.86"/>
        <n v="28"/>
        <n v="28.18"/>
        <n v="28.4"/>
        <n v="28.5"/>
        <n v="28.8"/>
        <n v="28.9"/>
        <n v="29"/>
        <n v="29.6"/>
        <n v="30"/>
        <n v="30.3"/>
        <n v="30.9"/>
        <n v="31.5"/>
        <n v="32.299999999999997"/>
        <n v="32.700000000000003"/>
        <n v="32.799999999999997"/>
        <n v="33.549999999999997"/>
        <n v="34.200000000000003"/>
        <n v="34.799999999999997"/>
        <n v="35.1"/>
        <n v="35.4"/>
        <n v="37.9"/>
        <n v="37.950000000000003"/>
        <n v="38.57"/>
        <n v="40"/>
        <n v="41"/>
        <n v="42"/>
        <n v="42.29"/>
        <n v="43.5"/>
        <n v="43.7"/>
        <n v="43.86"/>
        <n v="44.95"/>
        <n v="45"/>
        <n v="45.8"/>
        <n v="46.39"/>
        <n v="46.929000000000002"/>
        <n v="47"/>
        <n v="48"/>
        <n v="49.8"/>
        <n v="50"/>
        <n v="50.5"/>
        <n v="52"/>
        <n v="54.61"/>
        <n v="54.65"/>
        <n v="55"/>
        <n v="57"/>
        <n v="57.7"/>
        <n v="57.8"/>
        <n v="59.677"/>
        <n v="61"/>
        <n v="63.74"/>
        <n v="65"/>
        <n v="66.3"/>
        <n v="67"/>
        <n v="68.5"/>
        <n v="69.8"/>
        <n v="70.2"/>
        <n v="71.8"/>
        <n v="74.5"/>
        <n v="76.099999999999994"/>
        <n v="77.099999999999994"/>
        <n v="78.3"/>
        <n v="78.599999999999994"/>
        <n v="79.7"/>
        <n v="80.099999999999994"/>
        <n v="84"/>
        <n v="85.825000000000003"/>
        <n v="87.572999999999993"/>
        <n v="87.8"/>
        <n v="89.5"/>
        <n v="90.2"/>
        <n v="92.6"/>
        <n v="93.91"/>
        <n v="97.1"/>
        <n v="97.2"/>
        <n v="97.6"/>
        <n v="97.8"/>
        <n v="98"/>
        <n v="98.6"/>
        <n v="98.7"/>
        <n v="99.2"/>
        <n v="99.325999999999993"/>
        <n v="99.79"/>
        <n v="100.15"/>
        <n v="102.7"/>
        <n v="105"/>
        <n v="105.2"/>
        <n v="111.4"/>
        <n v="111.5"/>
        <n v="111.6"/>
        <n v="111.8"/>
        <n v="112.4"/>
        <n v="112.5"/>
        <n v="112.7"/>
        <n v="113.175"/>
        <n v="113.539"/>
        <n v="114.7"/>
        <n v="115"/>
        <n v="117.8"/>
        <n v="118.4"/>
        <n v="118.5"/>
        <n v="118.8"/>
        <n v="119.1"/>
        <n v="122.6"/>
        <n v="123.703"/>
        <n v="126.2"/>
        <n v="126.3"/>
        <n v="126.6"/>
        <n v="126.64"/>
        <n v="126.9"/>
        <n v="127.3"/>
        <n v="129.19999999999999"/>
        <n v="131.4"/>
        <n v="132"/>
        <n v="133.43"/>
        <n v="140.6"/>
        <n v="145"/>
        <n v="147.69999999999999"/>
        <n v="152.19999999999999"/>
        <n v="153.30000000000001"/>
        <n v="156"/>
        <n v="156.5"/>
        <n v="157.4"/>
        <n v="157.80000000000001"/>
        <n v="163"/>
        <n v="169"/>
        <n v="196.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7">
  <r>
    <x v="0"/>
    <x v="0"/>
    <x v="2"/>
    <x v="0"/>
    <x v="130"/>
    <x v="132"/>
  </r>
  <r>
    <x v="0"/>
    <x v="0"/>
    <x v="21"/>
    <x v="0"/>
    <x v="120"/>
    <x v="121"/>
  </r>
  <r>
    <x v="0"/>
    <x v="0"/>
    <x v="19"/>
    <x v="0"/>
    <x v="384"/>
    <x v="403"/>
  </r>
  <r>
    <x v="0"/>
    <x v="0"/>
    <x v="20"/>
    <x v="0"/>
    <x v="385"/>
    <x v="404"/>
  </r>
  <r>
    <x v="0"/>
    <x v="0"/>
    <x v="32"/>
    <x v="0"/>
    <x v="161"/>
    <x v="164"/>
  </r>
  <r>
    <x v="0"/>
    <x v="0"/>
    <x v="51"/>
    <x v="0"/>
    <x v="87"/>
    <x v="88"/>
  </r>
  <r>
    <x v="0"/>
    <x v="0"/>
    <x v="52"/>
    <x v="0"/>
    <x v="414"/>
    <x v="465"/>
  </r>
  <r>
    <x v="0"/>
    <x v="0"/>
    <x v="89"/>
    <x v="0"/>
    <x v="214"/>
    <x v="233"/>
  </r>
  <r>
    <x v="0"/>
    <x v="0"/>
    <x v="121"/>
    <x v="0"/>
    <x v="102"/>
    <x v="103"/>
  </r>
  <r>
    <x v="0"/>
    <x v="0"/>
    <x v="125"/>
    <x v="0"/>
    <x v="109"/>
    <x v="110"/>
  </r>
  <r>
    <x v="0"/>
    <x v="0"/>
    <x v="127"/>
    <x v="0"/>
    <x v="279"/>
    <x v="308"/>
  </r>
  <r>
    <x v="0"/>
    <x v="0"/>
    <x v="135"/>
    <x v="0"/>
    <x v="289"/>
    <x v="317"/>
  </r>
  <r>
    <x v="0"/>
    <x v="0"/>
    <x v="137"/>
    <x v="0"/>
    <x v="200"/>
    <x v="214"/>
  </r>
  <r>
    <x v="0"/>
    <x v="0"/>
    <x v="162"/>
    <x v="0"/>
    <x v="344"/>
    <x v="369"/>
  </r>
  <r>
    <x v="0"/>
    <x v="0"/>
    <x v="170"/>
    <x v="0"/>
    <x v="245"/>
    <x v="272"/>
  </r>
  <r>
    <x v="0"/>
    <x v="0"/>
    <x v="185"/>
    <x v="0"/>
    <x v="263"/>
    <x v="292"/>
  </r>
  <r>
    <x v="0"/>
    <x v="0"/>
    <x v="217"/>
    <x v="0"/>
    <x v="413"/>
    <x v="457"/>
  </r>
  <r>
    <x v="0"/>
    <x v="0"/>
    <x v="218"/>
    <x v="0"/>
    <x v="346"/>
    <x v="370"/>
  </r>
  <r>
    <x v="0"/>
    <x v="0"/>
    <x v="259"/>
    <x v="0"/>
    <x v="116"/>
    <x v="117"/>
  </r>
  <r>
    <x v="0"/>
    <x v="0"/>
    <x v="290"/>
    <x v="0"/>
    <x v="204"/>
    <x v="218"/>
  </r>
  <r>
    <x v="0"/>
    <x v="0"/>
    <x v="377"/>
    <x v="0"/>
    <x v="66"/>
    <x v="67"/>
  </r>
  <r>
    <x v="0"/>
    <x v="0"/>
    <x v="385"/>
    <x v="0"/>
    <x v="180"/>
    <x v="187"/>
  </r>
  <r>
    <x v="0"/>
    <x v="0"/>
    <x v="404"/>
    <x v="0"/>
    <x v="295"/>
    <x v="323"/>
  </r>
  <r>
    <x v="0"/>
    <x v="0"/>
    <x v="408"/>
    <x v="0"/>
    <x v="367"/>
    <x v="389"/>
  </r>
  <r>
    <x v="0"/>
    <x v="0"/>
    <x v="415"/>
    <x v="0"/>
    <x v="118"/>
    <x v="119"/>
  </r>
  <r>
    <x v="0"/>
    <x v="0"/>
    <x v="433"/>
    <x v="0"/>
    <x v="368"/>
    <x v="390"/>
  </r>
  <r>
    <x v="0"/>
    <x v="0"/>
    <x v="445"/>
    <x v="0"/>
    <x v="177"/>
    <x v="184"/>
  </r>
  <r>
    <x v="0"/>
    <x v="0"/>
    <x v="451"/>
    <x v="0"/>
    <x v="185"/>
    <x v="195"/>
  </r>
  <r>
    <x v="0"/>
    <x v="0"/>
    <x v="473"/>
    <x v="0"/>
    <x v="115"/>
    <x v="116"/>
  </r>
  <r>
    <x v="0"/>
    <x v="0"/>
    <x v="536"/>
    <x v="0"/>
    <x v="175"/>
    <x v="181"/>
  </r>
  <r>
    <x v="0"/>
    <x v="0"/>
    <x v="554"/>
    <x v="0"/>
    <x v="202"/>
    <x v="216"/>
  </r>
  <r>
    <x v="0"/>
    <x v="0"/>
    <x v="557"/>
    <x v="0"/>
    <x v="213"/>
    <x v="231"/>
  </r>
  <r>
    <x v="0"/>
    <x v="0"/>
    <x v="558"/>
    <x v="0"/>
    <x v="281"/>
    <x v="310"/>
  </r>
  <r>
    <x v="0"/>
    <x v="0"/>
    <x v="577"/>
    <x v="0"/>
    <x v="52"/>
    <x v="53"/>
  </r>
  <r>
    <x v="0"/>
    <x v="0"/>
    <x v="579"/>
    <x v="0"/>
    <x v="98"/>
    <x v="99"/>
  </r>
  <r>
    <x v="0"/>
    <x v="0"/>
    <x v="580"/>
    <x v="0"/>
    <x v="190"/>
    <x v="201"/>
  </r>
  <r>
    <x v="0"/>
    <x v="0"/>
    <x v="599"/>
    <x v="0"/>
    <x v="152"/>
    <x v="155"/>
  </r>
  <r>
    <x v="0"/>
    <x v="0"/>
    <x v="613"/>
    <x v="0"/>
    <x v="91"/>
    <x v="92"/>
  </r>
  <r>
    <x v="0"/>
    <x v="0"/>
    <x v="614"/>
    <x v="0"/>
    <x v="91"/>
    <x v="92"/>
  </r>
  <r>
    <x v="0"/>
    <x v="0"/>
    <x v="630"/>
    <x v="0"/>
    <x v="98"/>
    <x v="99"/>
  </r>
  <r>
    <x v="0"/>
    <x v="1"/>
    <x v="122"/>
    <x v="0"/>
    <x v="63"/>
    <x v="64"/>
  </r>
  <r>
    <x v="0"/>
    <x v="1"/>
    <x v="136"/>
    <x v="0"/>
    <x v="94"/>
    <x v="95"/>
  </r>
  <r>
    <x v="0"/>
    <x v="1"/>
    <x v="171"/>
    <x v="0"/>
    <x v="16"/>
    <x v="17"/>
  </r>
  <r>
    <x v="0"/>
    <x v="1"/>
    <x v="405"/>
    <x v="0"/>
    <x v="54"/>
    <x v="55"/>
  </r>
  <r>
    <x v="0"/>
    <x v="1"/>
    <x v="409"/>
    <x v="0"/>
    <x v="57"/>
    <x v="58"/>
  </r>
  <r>
    <x v="0"/>
    <x v="1"/>
    <x v="466"/>
    <x v="0"/>
    <x v="41"/>
    <x v="42"/>
  </r>
  <r>
    <x v="0"/>
    <x v="1"/>
    <x v="447"/>
    <x v="0"/>
    <x v="66"/>
    <x v="67"/>
  </r>
  <r>
    <x v="0"/>
    <x v="1"/>
    <x v="559"/>
    <x v="0"/>
    <x v="29"/>
    <x v="30"/>
  </r>
  <r>
    <x v="0"/>
    <x v="1"/>
    <x v="578"/>
    <x v="0"/>
    <x v="72"/>
    <x v="73"/>
  </r>
  <r>
    <x v="0"/>
    <x v="1"/>
    <x v="581"/>
    <x v="0"/>
    <x v="28"/>
    <x v="29"/>
  </r>
  <r>
    <x v="0"/>
    <x v="2"/>
    <x v="646"/>
    <x v="0"/>
    <x v="279"/>
    <x v="308"/>
  </r>
  <r>
    <x v="0"/>
    <x v="3"/>
    <x v="474"/>
    <x v="20"/>
    <x v="427"/>
    <x v="475"/>
  </r>
  <r>
    <x v="0"/>
    <x v="3"/>
    <x v="478"/>
    <x v="22"/>
    <x v="427"/>
    <x v="474"/>
  </r>
  <r>
    <x v="0"/>
    <x v="3"/>
    <x v="645"/>
    <x v="72"/>
    <x v="459"/>
    <x v="414"/>
  </r>
  <r>
    <x v="0"/>
    <x v="3"/>
    <x v="648"/>
    <x v="37"/>
    <x v="428"/>
    <x v="422"/>
  </r>
  <r>
    <x v="0"/>
    <x v="3"/>
    <x v="967"/>
    <x v="126"/>
    <x v="506"/>
    <x v="401"/>
  </r>
  <r>
    <x v="0"/>
    <x v="3"/>
    <x v="971"/>
    <x v="125"/>
    <x v="514"/>
    <x v="430"/>
  </r>
  <r>
    <x v="0"/>
    <x v="4"/>
    <x v="459"/>
    <x v="0"/>
    <x v="157"/>
    <x v="160"/>
  </r>
  <r>
    <x v="0"/>
    <x v="4"/>
    <x v="460"/>
    <x v="0"/>
    <x v="148"/>
    <x v="151"/>
  </r>
  <r>
    <x v="0"/>
    <x v="4"/>
    <x v="465"/>
    <x v="0"/>
    <x v="308"/>
    <x v="334"/>
  </r>
  <r>
    <x v="0"/>
    <x v="4"/>
    <x v="490"/>
    <x v="0"/>
    <x v="119"/>
    <x v="120"/>
  </r>
  <r>
    <x v="0"/>
    <x v="4"/>
    <x v="493"/>
    <x v="0"/>
    <x v="134"/>
    <x v="136"/>
  </r>
  <r>
    <x v="0"/>
    <x v="4"/>
    <x v="494"/>
    <x v="0"/>
    <x v="97"/>
    <x v="98"/>
  </r>
  <r>
    <x v="0"/>
    <x v="4"/>
    <x v="505"/>
    <x v="0"/>
    <x v="29"/>
    <x v="30"/>
  </r>
  <r>
    <x v="0"/>
    <x v="5"/>
    <x v="219"/>
    <x v="13"/>
    <x v="312"/>
    <x v="167"/>
  </r>
  <r>
    <x v="0"/>
    <x v="5"/>
    <x v="220"/>
    <x v="16"/>
    <x v="346"/>
    <x v="67"/>
  </r>
  <r>
    <x v="0"/>
    <x v="5"/>
    <x v="647"/>
    <x v="50"/>
    <x v="424"/>
    <x v="131"/>
  </r>
  <r>
    <x v="0"/>
    <x v="7"/>
    <x v="658"/>
    <x v="0"/>
    <x v="17"/>
    <x v="18"/>
  </r>
  <r>
    <x v="0"/>
    <x v="7"/>
    <x v="659"/>
    <x v="0"/>
    <x v="12"/>
    <x v="13"/>
  </r>
  <r>
    <x v="0"/>
    <x v="7"/>
    <x v="660"/>
    <x v="0"/>
    <x v="12"/>
    <x v="13"/>
  </r>
  <r>
    <x v="0"/>
    <x v="7"/>
    <x v="661"/>
    <x v="0"/>
    <x v="10"/>
    <x v="11"/>
  </r>
  <r>
    <x v="0"/>
    <x v="7"/>
    <x v="662"/>
    <x v="0"/>
    <x v="10"/>
    <x v="11"/>
  </r>
  <r>
    <x v="0"/>
    <x v="7"/>
    <x v="663"/>
    <x v="0"/>
    <x v="114"/>
    <x v="115"/>
  </r>
  <r>
    <x v="0"/>
    <x v="7"/>
    <x v="664"/>
    <x v="0"/>
    <x v="47"/>
    <x v="48"/>
  </r>
  <r>
    <x v="0"/>
    <x v="7"/>
    <x v="665"/>
    <x v="0"/>
    <x v="29"/>
    <x v="30"/>
  </r>
  <r>
    <x v="0"/>
    <x v="7"/>
    <x v="666"/>
    <x v="0"/>
    <x v="38"/>
    <x v="39"/>
  </r>
  <r>
    <x v="0"/>
    <x v="7"/>
    <x v="667"/>
    <x v="0"/>
    <x v="39"/>
    <x v="40"/>
  </r>
  <r>
    <x v="0"/>
    <x v="7"/>
    <x v="668"/>
    <x v="0"/>
    <x v="45"/>
    <x v="46"/>
  </r>
  <r>
    <x v="0"/>
    <x v="7"/>
    <x v="669"/>
    <x v="0"/>
    <x v="44"/>
    <x v="45"/>
  </r>
  <r>
    <x v="0"/>
    <x v="7"/>
    <x v="670"/>
    <x v="0"/>
    <x v="34"/>
    <x v="35"/>
  </r>
  <r>
    <x v="0"/>
    <x v="7"/>
    <x v="671"/>
    <x v="0"/>
    <x v="84"/>
    <x v="85"/>
  </r>
  <r>
    <x v="0"/>
    <x v="7"/>
    <x v="715"/>
    <x v="0"/>
    <x v="50"/>
    <x v="51"/>
  </r>
  <r>
    <x v="0"/>
    <x v="7"/>
    <x v="716"/>
    <x v="0"/>
    <x v="50"/>
    <x v="51"/>
  </r>
  <r>
    <x v="0"/>
    <x v="7"/>
    <x v="717"/>
    <x v="0"/>
    <x v="39"/>
    <x v="40"/>
  </r>
  <r>
    <x v="0"/>
    <x v="7"/>
    <x v="718"/>
    <x v="0"/>
    <x v="39"/>
    <x v="40"/>
  </r>
  <r>
    <x v="0"/>
    <x v="7"/>
    <x v="719"/>
    <x v="0"/>
    <x v="29"/>
    <x v="30"/>
  </r>
  <r>
    <x v="0"/>
    <x v="7"/>
    <x v="720"/>
    <x v="0"/>
    <x v="50"/>
    <x v="51"/>
  </r>
  <r>
    <x v="0"/>
    <x v="7"/>
    <x v="753"/>
    <x v="0"/>
    <x v="41"/>
    <x v="42"/>
  </r>
  <r>
    <x v="0"/>
    <x v="7"/>
    <x v="756"/>
    <x v="0"/>
    <x v="72"/>
    <x v="73"/>
  </r>
  <r>
    <x v="0"/>
    <x v="7"/>
    <x v="757"/>
    <x v="0"/>
    <x v="97"/>
    <x v="98"/>
  </r>
  <r>
    <x v="0"/>
    <x v="7"/>
    <x v="758"/>
    <x v="0"/>
    <x v="41"/>
    <x v="42"/>
  </r>
  <r>
    <x v="0"/>
    <x v="7"/>
    <x v="759"/>
    <x v="0"/>
    <x v="47"/>
    <x v="48"/>
  </r>
  <r>
    <x v="0"/>
    <x v="7"/>
    <x v="760"/>
    <x v="0"/>
    <x v="53"/>
    <x v="54"/>
  </r>
  <r>
    <x v="0"/>
    <x v="7"/>
    <x v="785"/>
    <x v="0"/>
    <x v="155"/>
    <x v="158"/>
  </r>
  <r>
    <x v="0"/>
    <x v="7"/>
    <x v="928"/>
    <x v="0"/>
    <x v="32"/>
    <x v="33"/>
  </r>
  <r>
    <x v="0"/>
    <x v="7"/>
    <x v="929"/>
    <x v="0"/>
    <x v="35"/>
    <x v="36"/>
  </r>
  <r>
    <x v="1"/>
    <x v="0"/>
    <x v="1"/>
    <x v="0"/>
    <x v="175"/>
    <x v="181"/>
  </r>
  <r>
    <x v="1"/>
    <x v="0"/>
    <x v="12"/>
    <x v="0"/>
    <x v="108"/>
    <x v="109"/>
  </r>
  <r>
    <x v="1"/>
    <x v="0"/>
    <x v="15"/>
    <x v="0"/>
    <x v="205"/>
    <x v="220"/>
  </r>
  <r>
    <x v="1"/>
    <x v="0"/>
    <x v="36"/>
    <x v="0"/>
    <x v="398"/>
    <x v="417"/>
  </r>
  <r>
    <x v="1"/>
    <x v="0"/>
    <x v="39"/>
    <x v="0"/>
    <x v="401"/>
    <x v="418"/>
  </r>
  <r>
    <x v="1"/>
    <x v="0"/>
    <x v="53"/>
    <x v="0"/>
    <x v="198"/>
    <x v="211"/>
  </r>
  <r>
    <x v="1"/>
    <x v="0"/>
    <x v="55"/>
    <x v="0"/>
    <x v="91"/>
    <x v="92"/>
  </r>
  <r>
    <x v="1"/>
    <x v="0"/>
    <x v="57"/>
    <x v="0"/>
    <x v="65"/>
    <x v="66"/>
  </r>
  <r>
    <x v="1"/>
    <x v="0"/>
    <x v="63"/>
    <x v="0"/>
    <x v="141"/>
    <x v="143"/>
  </r>
  <r>
    <x v="1"/>
    <x v="0"/>
    <x v="64"/>
    <x v="0"/>
    <x v="141"/>
    <x v="143"/>
  </r>
  <r>
    <x v="1"/>
    <x v="0"/>
    <x v="91"/>
    <x v="0"/>
    <x v="103"/>
    <x v="104"/>
  </r>
  <r>
    <x v="1"/>
    <x v="0"/>
    <x v="93"/>
    <x v="0"/>
    <x v="232"/>
    <x v="259"/>
  </r>
  <r>
    <x v="1"/>
    <x v="0"/>
    <x v="95"/>
    <x v="0"/>
    <x v="352"/>
    <x v="376"/>
  </r>
  <r>
    <x v="1"/>
    <x v="0"/>
    <x v="99"/>
    <x v="0"/>
    <x v="267"/>
    <x v="297"/>
  </r>
  <r>
    <x v="1"/>
    <x v="0"/>
    <x v="104"/>
    <x v="0"/>
    <x v="147"/>
    <x v="150"/>
  </r>
  <r>
    <x v="1"/>
    <x v="0"/>
    <x v="105"/>
    <x v="0"/>
    <x v="247"/>
    <x v="275"/>
  </r>
  <r>
    <x v="1"/>
    <x v="0"/>
    <x v="108"/>
    <x v="0"/>
    <x v="260"/>
    <x v="289"/>
  </r>
  <r>
    <x v="1"/>
    <x v="0"/>
    <x v="115"/>
    <x v="0"/>
    <x v="108"/>
    <x v="109"/>
  </r>
  <r>
    <x v="1"/>
    <x v="0"/>
    <x v="116"/>
    <x v="0"/>
    <x v="356"/>
    <x v="380"/>
  </r>
  <r>
    <x v="1"/>
    <x v="0"/>
    <x v="117"/>
    <x v="0"/>
    <x v="301"/>
    <x v="328"/>
  </r>
  <r>
    <x v="1"/>
    <x v="0"/>
    <x v="123"/>
    <x v="0"/>
    <x v="184"/>
    <x v="193"/>
  </r>
  <r>
    <x v="1"/>
    <x v="0"/>
    <x v="133"/>
    <x v="0"/>
    <x v="223"/>
    <x v="245"/>
  </r>
  <r>
    <x v="1"/>
    <x v="0"/>
    <x v="134"/>
    <x v="0"/>
    <x v="133"/>
    <x v="135"/>
  </r>
  <r>
    <x v="1"/>
    <x v="0"/>
    <x v="149"/>
    <x v="0"/>
    <x v="101"/>
    <x v="102"/>
  </r>
  <r>
    <x v="1"/>
    <x v="0"/>
    <x v="163"/>
    <x v="0"/>
    <x v="355"/>
    <x v="379"/>
  </r>
  <r>
    <x v="1"/>
    <x v="0"/>
    <x v="180"/>
    <x v="0"/>
    <x v="207"/>
    <x v="224"/>
  </r>
  <r>
    <x v="1"/>
    <x v="0"/>
    <x v="181"/>
    <x v="0"/>
    <x v="335"/>
    <x v="360"/>
  </r>
  <r>
    <x v="1"/>
    <x v="0"/>
    <x v="208"/>
    <x v="0"/>
    <x v="254"/>
    <x v="283"/>
  </r>
  <r>
    <x v="1"/>
    <x v="0"/>
    <x v="207"/>
    <x v="0"/>
    <x v="326"/>
    <x v="350"/>
  </r>
  <r>
    <x v="1"/>
    <x v="0"/>
    <x v="218"/>
    <x v="17"/>
    <x v="370"/>
    <x v="316"/>
  </r>
  <r>
    <x v="1"/>
    <x v="0"/>
    <x v="221"/>
    <x v="0"/>
    <x v="407"/>
    <x v="433"/>
  </r>
  <r>
    <x v="1"/>
    <x v="0"/>
    <x v="234"/>
    <x v="0"/>
    <x v="153"/>
    <x v="156"/>
  </r>
  <r>
    <x v="1"/>
    <x v="0"/>
    <x v="240"/>
    <x v="0"/>
    <x v="60"/>
    <x v="61"/>
  </r>
  <r>
    <x v="1"/>
    <x v="0"/>
    <x v="241"/>
    <x v="0"/>
    <x v="277"/>
    <x v="306"/>
  </r>
  <r>
    <x v="1"/>
    <x v="0"/>
    <x v="247"/>
    <x v="0"/>
    <x v="224"/>
    <x v="246"/>
  </r>
  <r>
    <x v="1"/>
    <x v="0"/>
    <x v="249"/>
    <x v="0"/>
    <x v="138"/>
    <x v="140"/>
  </r>
  <r>
    <x v="1"/>
    <x v="0"/>
    <x v="258"/>
    <x v="0"/>
    <x v="66"/>
    <x v="67"/>
  </r>
  <r>
    <x v="1"/>
    <x v="0"/>
    <x v="261"/>
    <x v="0"/>
    <x v="89"/>
    <x v="90"/>
  </r>
  <r>
    <x v="1"/>
    <x v="0"/>
    <x v="306"/>
    <x v="0"/>
    <x v="66"/>
    <x v="67"/>
  </r>
  <r>
    <x v="1"/>
    <x v="0"/>
    <x v="312"/>
    <x v="0"/>
    <x v="66"/>
    <x v="67"/>
  </r>
  <r>
    <x v="1"/>
    <x v="0"/>
    <x v="334"/>
    <x v="0"/>
    <x v="252"/>
    <x v="282"/>
  </r>
  <r>
    <x v="1"/>
    <x v="0"/>
    <x v="342"/>
    <x v="0"/>
    <x v="341"/>
    <x v="366"/>
  </r>
  <r>
    <x v="1"/>
    <x v="0"/>
    <x v="345"/>
    <x v="0"/>
    <x v="226"/>
    <x v="248"/>
  </r>
  <r>
    <x v="1"/>
    <x v="0"/>
    <x v="347"/>
    <x v="0"/>
    <x v="205"/>
    <x v="220"/>
  </r>
  <r>
    <x v="1"/>
    <x v="0"/>
    <x v="355"/>
    <x v="0"/>
    <x v="307"/>
    <x v="333"/>
  </r>
  <r>
    <x v="1"/>
    <x v="0"/>
    <x v="359"/>
    <x v="0"/>
    <x v="310"/>
    <x v="336"/>
  </r>
  <r>
    <x v="1"/>
    <x v="0"/>
    <x v="363"/>
    <x v="0"/>
    <x v="238"/>
    <x v="265"/>
  </r>
  <r>
    <x v="1"/>
    <x v="0"/>
    <x v="364"/>
    <x v="0"/>
    <x v="118"/>
    <x v="119"/>
  </r>
  <r>
    <x v="1"/>
    <x v="0"/>
    <x v="375"/>
    <x v="0"/>
    <x v="200"/>
    <x v="214"/>
  </r>
  <r>
    <x v="1"/>
    <x v="0"/>
    <x v="384"/>
    <x v="0"/>
    <x v="233"/>
    <x v="260"/>
  </r>
  <r>
    <x v="1"/>
    <x v="0"/>
    <x v="388"/>
    <x v="0"/>
    <x v="350"/>
    <x v="374"/>
  </r>
  <r>
    <x v="1"/>
    <x v="0"/>
    <x v="407"/>
    <x v="0"/>
    <x v="257"/>
    <x v="286"/>
  </r>
  <r>
    <x v="1"/>
    <x v="0"/>
    <x v="422"/>
    <x v="0"/>
    <x v="79"/>
    <x v="80"/>
  </r>
  <r>
    <x v="1"/>
    <x v="0"/>
    <x v="429"/>
    <x v="0"/>
    <x v="166"/>
    <x v="169"/>
  </r>
  <r>
    <x v="1"/>
    <x v="0"/>
    <x v="440"/>
    <x v="0"/>
    <x v="151"/>
    <x v="154"/>
  </r>
  <r>
    <x v="1"/>
    <x v="0"/>
    <x v="526"/>
    <x v="0"/>
    <x v="66"/>
    <x v="67"/>
  </r>
  <r>
    <x v="1"/>
    <x v="0"/>
    <x v="603"/>
    <x v="0"/>
    <x v="158"/>
    <x v="161"/>
  </r>
  <r>
    <x v="1"/>
    <x v="0"/>
    <x v="604"/>
    <x v="0"/>
    <x v="74"/>
    <x v="75"/>
  </r>
  <r>
    <x v="1"/>
    <x v="0"/>
    <x v="631"/>
    <x v="0"/>
    <x v="272"/>
    <x v="303"/>
  </r>
  <r>
    <x v="1"/>
    <x v="0"/>
    <x v="636"/>
    <x v="0"/>
    <x v="66"/>
    <x v="67"/>
  </r>
  <r>
    <x v="1"/>
    <x v="0"/>
    <x v="510"/>
    <x v="0"/>
    <x v="193"/>
    <x v="205"/>
  </r>
  <r>
    <x v="1"/>
    <x v="0"/>
    <x v="513"/>
    <x v="0"/>
    <x v="214"/>
    <x v="233"/>
  </r>
  <r>
    <x v="1"/>
    <x v="0"/>
    <x v="518"/>
    <x v="0"/>
    <x v="66"/>
    <x v="67"/>
  </r>
  <r>
    <x v="1"/>
    <x v="0"/>
    <x v="521"/>
    <x v="0"/>
    <x v="179"/>
    <x v="186"/>
  </r>
  <r>
    <x v="1"/>
    <x v="0"/>
    <x v="652"/>
    <x v="0"/>
    <x v="304"/>
    <x v="331"/>
  </r>
  <r>
    <x v="1"/>
    <x v="0"/>
    <x v="940"/>
    <x v="0"/>
    <x v="386"/>
    <x v="405"/>
  </r>
  <r>
    <x v="1"/>
    <x v="1"/>
    <x v="13"/>
    <x v="0"/>
    <x v="4"/>
    <x v="5"/>
  </r>
  <r>
    <x v="1"/>
    <x v="1"/>
    <x v="56"/>
    <x v="0"/>
    <x v="60"/>
    <x v="61"/>
  </r>
  <r>
    <x v="1"/>
    <x v="3"/>
    <x v="226"/>
    <x v="49"/>
    <x v="439"/>
    <x v="412"/>
  </r>
  <r>
    <x v="1"/>
    <x v="3"/>
    <x v="474"/>
    <x v="57"/>
    <x v="448"/>
    <x v="444"/>
  </r>
  <r>
    <x v="1"/>
    <x v="3"/>
    <x v="478"/>
    <x v="58"/>
    <x v="447"/>
    <x v="439"/>
  </r>
  <r>
    <x v="1"/>
    <x v="4"/>
    <x v="454"/>
    <x v="0"/>
    <x v="12"/>
    <x v="13"/>
  </r>
  <r>
    <x v="1"/>
    <x v="4"/>
    <x v="462"/>
    <x v="0"/>
    <x v="4"/>
    <x v="5"/>
  </r>
  <r>
    <x v="1"/>
    <x v="4"/>
    <x v="492"/>
    <x v="0"/>
    <x v="143"/>
    <x v="145"/>
  </r>
  <r>
    <x v="1"/>
    <x v="5"/>
    <x v="11"/>
    <x v="18"/>
    <x v="358"/>
    <x v="178"/>
  </r>
  <r>
    <x v="1"/>
    <x v="5"/>
    <x v="37"/>
    <x v="31"/>
    <x v="394"/>
    <x v="188"/>
  </r>
  <r>
    <x v="1"/>
    <x v="5"/>
    <x v="38"/>
    <x v="10"/>
    <x v="287"/>
    <x v="171"/>
  </r>
  <r>
    <x v="1"/>
    <x v="5"/>
    <x v="40"/>
    <x v="11"/>
    <x v="288"/>
    <x v="177"/>
  </r>
  <r>
    <x v="1"/>
    <x v="5"/>
    <x v="41"/>
    <x v="29"/>
    <x v="392"/>
    <x v="210"/>
  </r>
  <r>
    <x v="1"/>
    <x v="5"/>
    <x v="220"/>
    <x v="17"/>
    <x v="359"/>
    <x v="283"/>
  </r>
  <r>
    <x v="1"/>
    <x v="5"/>
    <x v="222"/>
    <x v="6"/>
    <x v="253"/>
    <x v="203"/>
  </r>
  <r>
    <x v="1"/>
    <x v="5"/>
    <x v="228"/>
    <x v="49"/>
    <x v="425"/>
    <x v="238"/>
  </r>
  <r>
    <x v="1"/>
    <x v="5"/>
    <x v="231"/>
    <x v="27"/>
    <x v="380"/>
    <x v="177"/>
  </r>
  <r>
    <x v="1"/>
    <x v="5"/>
    <x v="232"/>
    <x v="45"/>
    <x v="420"/>
    <x v="157"/>
  </r>
  <r>
    <x v="1"/>
    <x v="5"/>
    <x v="356"/>
    <x v="3"/>
    <x v="216"/>
    <x v="191"/>
  </r>
  <r>
    <x v="1"/>
    <x v="5"/>
    <x v="479"/>
    <x v="66"/>
    <x v="447"/>
    <x v="146"/>
  </r>
  <r>
    <x v="1"/>
    <x v="5"/>
    <x v="480"/>
    <x v="58"/>
    <x v="438"/>
    <x v="227"/>
  </r>
  <r>
    <x v="1"/>
    <x v="6"/>
    <x v="10"/>
    <x v="0"/>
    <x v="426"/>
    <x v="485"/>
  </r>
  <r>
    <x v="1"/>
    <x v="6"/>
    <x v="230"/>
    <x v="27"/>
    <x v="420"/>
    <x v="435"/>
  </r>
  <r>
    <x v="1"/>
    <x v="7"/>
    <x v="507"/>
    <x v="0"/>
    <x v="39"/>
    <x v="40"/>
  </r>
  <r>
    <x v="1"/>
    <x v="7"/>
    <x v="726"/>
    <x v="0"/>
    <x v="99"/>
    <x v="100"/>
  </r>
  <r>
    <x v="1"/>
    <x v="7"/>
    <x v="727"/>
    <x v="0"/>
    <x v="29"/>
    <x v="30"/>
  </r>
  <r>
    <x v="1"/>
    <x v="7"/>
    <x v="728"/>
    <x v="0"/>
    <x v="29"/>
    <x v="30"/>
  </r>
  <r>
    <x v="1"/>
    <x v="7"/>
    <x v="729"/>
    <x v="0"/>
    <x v="71"/>
    <x v="72"/>
  </r>
  <r>
    <x v="1"/>
    <x v="7"/>
    <x v="730"/>
    <x v="0"/>
    <x v="61"/>
    <x v="62"/>
  </r>
  <r>
    <x v="1"/>
    <x v="7"/>
    <x v="731"/>
    <x v="0"/>
    <x v="50"/>
    <x v="51"/>
  </r>
  <r>
    <x v="1"/>
    <x v="7"/>
    <x v="732"/>
    <x v="0"/>
    <x v="50"/>
    <x v="51"/>
  </r>
  <r>
    <x v="1"/>
    <x v="7"/>
    <x v="733"/>
    <x v="0"/>
    <x v="29"/>
    <x v="30"/>
  </r>
  <r>
    <x v="1"/>
    <x v="7"/>
    <x v="734"/>
    <x v="0"/>
    <x v="50"/>
    <x v="51"/>
  </r>
  <r>
    <x v="1"/>
    <x v="7"/>
    <x v="735"/>
    <x v="0"/>
    <x v="46"/>
    <x v="47"/>
  </r>
  <r>
    <x v="1"/>
    <x v="7"/>
    <x v="736"/>
    <x v="0"/>
    <x v="91"/>
    <x v="92"/>
  </r>
  <r>
    <x v="1"/>
    <x v="7"/>
    <x v="737"/>
    <x v="0"/>
    <x v="107"/>
    <x v="108"/>
  </r>
  <r>
    <x v="1"/>
    <x v="7"/>
    <x v="739"/>
    <x v="0"/>
    <x v="92"/>
    <x v="93"/>
  </r>
  <r>
    <x v="2"/>
    <x v="0"/>
    <x v="0"/>
    <x v="0"/>
    <x v="12"/>
    <x v="13"/>
  </r>
  <r>
    <x v="2"/>
    <x v="0"/>
    <x v="44"/>
    <x v="0"/>
    <x v="217"/>
    <x v="236"/>
  </r>
  <r>
    <x v="2"/>
    <x v="0"/>
    <x v="45"/>
    <x v="0"/>
    <x v="246"/>
    <x v="274"/>
  </r>
  <r>
    <x v="2"/>
    <x v="0"/>
    <x v="72"/>
    <x v="0"/>
    <x v="281"/>
    <x v="310"/>
  </r>
  <r>
    <x v="2"/>
    <x v="0"/>
    <x v="75"/>
    <x v="0"/>
    <x v="2"/>
    <x v="3"/>
  </r>
  <r>
    <x v="2"/>
    <x v="0"/>
    <x v="85"/>
    <x v="0"/>
    <x v="397"/>
    <x v="415"/>
  </r>
  <r>
    <x v="2"/>
    <x v="0"/>
    <x v="211"/>
    <x v="0"/>
    <x v="139"/>
    <x v="141"/>
  </r>
  <r>
    <x v="2"/>
    <x v="0"/>
    <x v="277"/>
    <x v="0"/>
    <x v="4"/>
    <x v="5"/>
  </r>
  <r>
    <x v="2"/>
    <x v="0"/>
    <x v="278"/>
    <x v="0"/>
    <x v="4"/>
    <x v="5"/>
  </r>
  <r>
    <x v="2"/>
    <x v="0"/>
    <x v="303"/>
    <x v="0"/>
    <x v="4"/>
    <x v="5"/>
  </r>
  <r>
    <x v="2"/>
    <x v="0"/>
    <x v="304"/>
    <x v="0"/>
    <x v="4"/>
    <x v="5"/>
  </r>
  <r>
    <x v="2"/>
    <x v="0"/>
    <x v="314"/>
    <x v="0"/>
    <x v="66"/>
    <x v="67"/>
  </r>
  <r>
    <x v="2"/>
    <x v="0"/>
    <x v="319"/>
    <x v="0"/>
    <x v="66"/>
    <x v="67"/>
  </r>
  <r>
    <x v="2"/>
    <x v="0"/>
    <x v="337"/>
    <x v="0"/>
    <x v="3"/>
    <x v="4"/>
  </r>
  <r>
    <x v="2"/>
    <x v="0"/>
    <x v="354"/>
    <x v="0"/>
    <x v="4"/>
    <x v="5"/>
  </r>
  <r>
    <x v="2"/>
    <x v="0"/>
    <x v="358"/>
    <x v="0"/>
    <x v="101"/>
    <x v="102"/>
  </r>
  <r>
    <x v="2"/>
    <x v="0"/>
    <x v="366"/>
    <x v="0"/>
    <x v="146"/>
    <x v="149"/>
  </r>
  <r>
    <x v="2"/>
    <x v="0"/>
    <x v="374"/>
    <x v="0"/>
    <x v="5"/>
    <x v="6"/>
  </r>
  <r>
    <x v="2"/>
    <x v="0"/>
    <x v="378"/>
    <x v="0"/>
    <x v="126"/>
    <x v="127"/>
  </r>
  <r>
    <x v="2"/>
    <x v="0"/>
    <x v="382"/>
    <x v="0"/>
    <x v="4"/>
    <x v="5"/>
  </r>
  <r>
    <x v="2"/>
    <x v="0"/>
    <x v="383"/>
    <x v="0"/>
    <x v="4"/>
    <x v="5"/>
  </r>
  <r>
    <x v="2"/>
    <x v="0"/>
    <x v="395"/>
    <x v="0"/>
    <x v="4"/>
    <x v="5"/>
  </r>
  <r>
    <x v="2"/>
    <x v="0"/>
    <x v="438"/>
    <x v="0"/>
    <x v="4"/>
    <x v="5"/>
  </r>
  <r>
    <x v="2"/>
    <x v="0"/>
    <x v="481"/>
    <x v="0"/>
    <x v="153"/>
    <x v="156"/>
  </r>
  <r>
    <x v="2"/>
    <x v="0"/>
    <x v="524"/>
    <x v="0"/>
    <x v="4"/>
    <x v="5"/>
  </r>
  <r>
    <x v="2"/>
    <x v="0"/>
    <x v="941"/>
    <x v="0"/>
    <x v="7"/>
    <x v="8"/>
  </r>
  <r>
    <x v="2"/>
    <x v="1"/>
    <x v="46"/>
    <x v="0"/>
    <x v="29"/>
    <x v="30"/>
  </r>
  <r>
    <x v="2"/>
    <x v="1"/>
    <x v="73"/>
    <x v="0"/>
    <x v="29"/>
    <x v="30"/>
  </r>
  <r>
    <x v="2"/>
    <x v="1"/>
    <x v="74"/>
    <x v="0"/>
    <x v="29"/>
    <x v="30"/>
  </r>
  <r>
    <x v="2"/>
    <x v="1"/>
    <x v="88"/>
    <x v="0"/>
    <x v="29"/>
    <x v="30"/>
  </r>
  <r>
    <x v="2"/>
    <x v="1"/>
    <x v="276"/>
    <x v="0"/>
    <x v="48"/>
    <x v="49"/>
  </r>
  <r>
    <x v="2"/>
    <x v="1"/>
    <x v="338"/>
    <x v="0"/>
    <x v="68"/>
    <x v="69"/>
  </r>
  <r>
    <x v="2"/>
    <x v="1"/>
    <x v="367"/>
    <x v="0"/>
    <x v="142"/>
    <x v="144"/>
  </r>
  <r>
    <x v="2"/>
    <x v="1"/>
    <x v="373"/>
    <x v="0"/>
    <x v="9"/>
    <x v="10"/>
  </r>
  <r>
    <x v="2"/>
    <x v="1"/>
    <x v="942"/>
    <x v="0"/>
    <x v="4"/>
    <x v="5"/>
  </r>
  <r>
    <x v="2"/>
    <x v="3"/>
    <x v="467"/>
    <x v="73"/>
    <x v="462"/>
    <x v="420"/>
  </r>
  <r>
    <x v="2"/>
    <x v="3"/>
    <x v="471"/>
    <x v="75"/>
    <x v="464"/>
    <x v="421"/>
  </r>
  <r>
    <x v="2"/>
    <x v="3"/>
    <x v="943"/>
    <x v="87"/>
    <x v="476"/>
    <x v="416"/>
  </r>
  <r>
    <x v="2"/>
    <x v="3"/>
    <x v="948"/>
    <x v="88"/>
    <x v="478"/>
    <x v="416"/>
  </r>
  <r>
    <x v="2"/>
    <x v="3"/>
    <x v="953"/>
    <x v="89"/>
    <x v="480"/>
    <x v="424"/>
  </r>
  <r>
    <x v="2"/>
    <x v="3"/>
    <x v="958"/>
    <x v="100"/>
    <x v="487"/>
    <x v="424"/>
  </r>
  <r>
    <x v="2"/>
    <x v="3"/>
    <x v="962"/>
    <x v="99"/>
    <x v="484"/>
    <x v="424"/>
  </r>
  <r>
    <x v="2"/>
    <x v="3"/>
    <x v="966"/>
    <x v="102"/>
    <x v="491"/>
    <x v="423"/>
  </r>
  <r>
    <x v="2"/>
    <x v="4"/>
    <x v="502"/>
    <x v="0"/>
    <x v="93"/>
    <x v="94"/>
  </r>
  <r>
    <x v="2"/>
    <x v="5"/>
    <x v="302"/>
    <x v="33"/>
    <x v="399"/>
    <x v="197"/>
  </r>
  <r>
    <x v="2"/>
    <x v="5"/>
    <x v="468"/>
    <x v="78"/>
    <x v="462"/>
    <x v="281"/>
  </r>
  <r>
    <x v="2"/>
    <x v="5"/>
    <x v="469"/>
    <x v="76"/>
    <x v="460"/>
    <x v="190"/>
  </r>
  <r>
    <x v="2"/>
    <x v="5"/>
    <x v="944"/>
    <x v="94"/>
    <x v="476"/>
    <x v="230"/>
  </r>
  <r>
    <x v="2"/>
    <x v="5"/>
    <x v="945"/>
    <x v="92"/>
    <x v="474"/>
    <x v="208"/>
  </r>
  <r>
    <x v="2"/>
    <x v="5"/>
    <x v="949"/>
    <x v="95"/>
    <x v="478"/>
    <x v="232"/>
  </r>
  <r>
    <x v="2"/>
    <x v="5"/>
    <x v="950"/>
    <x v="93"/>
    <x v="475"/>
    <x v="207"/>
  </r>
  <r>
    <x v="2"/>
    <x v="5"/>
    <x v="959"/>
    <x v="108"/>
    <x v="487"/>
    <x v="219"/>
  </r>
  <r>
    <x v="2"/>
    <x v="5"/>
    <x v="963"/>
    <x v="107"/>
    <x v="484"/>
    <x v="222"/>
  </r>
  <r>
    <x v="2"/>
    <x v="6"/>
    <x v="301"/>
    <x v="19"/>
    <x v="418"/>
    <x v="434"/>
  </r>
  <r>
    <x v="2"/>
    <x v="7"/>
    <x v="694"/>
    <x v="0"/>
    <x v="29"/>
    <x v="30"/>
  </r>
  <r>
    <x v="2"/>
    <x v="7"/>
    <x v="695"/>
    <x v="0"/>
    <x v="29"/>
    <x v="30"/>
  </r>
  <r>
    <x v="2"/>
    <x v="7"/>
    <x v="696"/>
    <x v="0"/>
    <x v="29"/>
    <x v="30"/>
  </r>
  <r>
    <x v="2"/>
    <x v="7"/>
    <x v="697"/>
    <x v="0"/>
    <x v="29"/>
    <x v="30"/>
  </r>
  <r>
    <x v="2"/>
    <x v="7"/>
    <x v="707"/>
    <x v="0"/>
    <x v="29"/>
    <x v="30"/>
  </r>
  <r>
    <x v="2"/>
    <x v="7"/>
    <x v="708"/>
    <x v="0"/>
    <x v="29"/>
    <x v="30"/>
  </r>
  <r>
    <x v="2"/>
    <x v="7"/>
    <x v="709"/>
    <x v="0"/>
    <x v="29"/>
    <x v="30"/>
  </r>
  <r>
    <x v="2"/>
    <x v="7"/>
    <x v="710"/>
    <x v="0"/>
    <x v="29"/>
    <x v="30"/>
  </r>
  <r>
    <x v="2"/>
    <x v="7"/>
    <x v="786"/>
    <x v="0"/>
    <x v="29"/>
    <x v="30"/>
  </r>
  <r>
    <x v="2"/>
    <x v="7"/>
    <x v="787"/>
    <x v="0"/>
    <x v="29"/>
    <x v="30"/>
  </r>
  <r>
    <x v="2"/>
    <x v="7"/>
    <x v="788"/>
    <x v="0"/>
    <x v="29"/>
    <x v="30"/>
  </r>
  <r>
    <x v="2"/>
    <x v="7"/>
    <x v="789"/>
    <x v="0"/>
    <x v="29"/>
    <x v="30"/>
  </r>
  <r>
    <x v="2"/>
    <x v="7"/>
    <x v="790"/>
    <x v="0"/>
    <x v="66"/>
    <x v="67"/>
  </r>
  <r>
    <x v="2"/>
    <x v="7"/>
    <x v="791"/>
    <x v="0"/>
    <x v="104"/>
    <x v="105"/>
  </r>
  <r>
    <x v="2"/>
    <x v="7"/>
    <x v="811"/>
    <x v="0"/>
    <x v="96"/>
    <x v="97"/>
  </r>
  <r>
    <x v="2"/>
    <x v="7"/>
    <x v="812"/>
    <x v="0"/>
    <x v="29"/>
    <x v="30"/>
  </r>
  <r>
    <x v="2"/>
    <x v="7"/>
    <x v="813"/>
    <x v="0"/>
    <x v="29"/>
    <x v="30"/>
  </r>
  <r>
    <x v="2"/>
    <x v="7"/>
    <x v="833"/>
    <x v="0"/>
    <x v="29"/>
    <x v="30"/>
  </r>
  <r>
    <x v="2"/>
    <x v="7"/>
    <x v="834"/>
    <x v="0"/>
    <x v="29"/>
    <x v="30"/>
  </r>
  <r>
    <x v="2"/>
    <x v="7"/>
    <x v="835"/>
    <x v="0"/>
    <x v="66"/>
    <x v="67"/>
  </r>
  <r>
    <x v="2"/>
    <x v="7"/>
    <x v="858"/>
    <x v="0"/>
    <x v="29"/>
    <x v="30"/>
  </r>
  <r>
    <x v="2"/>
    <x v="7"/>
    <x v="859"/>
    <x v="0"/>
    <x v="29"/>
    <x v="30"/>
  </r>
  <r>
    <x v="2"/>
    <x v="7"/>
    <x v="860"/>
    <x v="0"/>
    <x v="100"/>
    <x v="101"/>
  </r>
  <r>
    <x v="2"/>
    <x v="7"/>
    <x v="879"/>
    <x v="0"/>
    <x v="29"/>
    <x v="30"/>
  </r>
  <r>
    <x v="2"/>
    <x v="7"/>
    <x v="880"/>
    <x v="0"/>
    <x v="29"/>
    <x v="30"/>
  </r>
  <r>
    <x v="2"/>
    <x v="7"/>
    <x v="903"/>
    <x v="0"/>
    <x v="36"/>
    <x v="37"/>
  </r>
  <r>
    <x v="2"/>
    <x v="7"/>
    <x v="937"/>
    <x v="0"/>
    <x v="12"/>
    <x v="0"/>
  </r>
  <r>
    <x v="3"/>
    <x v="0"/>
    <x v="128"/>
    <x v="0"/>
    <x v="299"/>
    <x v="326"/>
  </r>
  <r>
    <x v="3"/>
    <x v="0"/>
    <x v="190"/>
    <x v="0"/>
    <x v="217"/>
    <x v="236"/>
  </r>
  <r>
    <x v="3"/>
    <x v="0"/>
    <x v="307"/>
    <x v="0"/>
    <x v="410"/>
    <x v="447"/>
  </r>
  <r>
    <x v="3"/>
    <x v="0"/>
    <x v="583"/>
    <x v="0"/>
    <x v="188"/>
    <x v="199"/>
  </r>
  <r>
    <x v="3"/>
    <x v="0"/>
    <x v="606"/>
    <x v="0"/>
    <x v="4"/>
    <x v="5"/>
  </r>
  <r>
    <x v="3"/>
    <x v="1"/>
    <x v="129"/>
    <x v="0"/>
    <x v="56"/>
    <x v="57"/>
  </r>
  <r>
    <x v="3"/>
    <x v="1"/>
    <x v="283"/>
    <x v="0"/>
    <x v="29"/>
    <x v="30"/>
  </r>
  <r>
    <x v="3"/>
    <x v="1"/>
    <x v="285"/>
    <x v="0"/>
    <x v="29"/>
    <x v="30"/>
  </r>
  <r>
    <x v="3"/>
    <x v="1"/>
    <x v="308"/>
    <x v="0"/>
    <x v="66"/>
    <x v="67"/>
  </r>
  <r>
    <x v="3"/>
    <x v="1"/>
    <x v="607"/>
    <x v="0"/>
    <x v="56"/>
    <x v="57"/>
  </r>
  <r>
    <x v="3"/>
    <x v="3"/>
    <x v="967"/>
    <x v="86"/>
    <x v="473"/>
    <x v="431"/>
  </r>
  <r>
    <x v="3"/>
    <x v="3"/>
    <x v="971"/>
    <x v="85"/>
    <x v="472"/>
    <x v="429"/>
  </r>
  <r>
    <x v="3"/>
    <x v="5"/>
    <x v="309"/>
    <x v="38"/>
    <x v="410"/>
    <x v="140"/>
  </r>
  <r>
    <x v="3"/>
    <x v="5"/>
    <x v="969"/>
    <x v="86"/>
    <x v="471"/>
    <x v="256"/>
  </r>
  <r>
    <x v="3"/>
    <x v="7"/>
    <x v="905"/>
    <x v="0"/>
    <x v="29"/>
    <x v="30"/>
  </r>
  <r>
    <x v="3"/>
    <x v="7"/>
    <x v="906"/>
    <x v="0"/>
    <x v="29"/>
    <x v="30"/>
  </r>
  <r>
    <x v="3"/>
    <x v="7"/>
    <x v="907"/>
    <x v="0"/>
    <x v="29"/>
    <x v="30"/>
  </r>
  <r>
    <x v="3"/>
    <x v="7"/>
    <x v="908"/>
    <x v="0"/>
    <x v="29"/>
    <x v="30"/>
  </r>
  <r>
    <x v="3"/>
    <x v="7"/>
    <x v="909"/>
    <x v="0"/>
    <x v="29"/>
    <x v="30"/>
  </r>
  <r>
    <x v="3"/>
    <x v="7"/>
    <x v="910"/>
    <x v="0"/>
    <x v="29"/>
    <x v="30"/>
  </r>
  <r>
    <x v="3"/>
    <x v="7"/>
    <x v="930"/>
    <x v="0"/>
    <x v="29"/>
    <x v="30"/>
  </r>
  <r>
    <x v="4"/>
    <x v="0"/>
    <x v="77"/>
    <x v="0"/>
    <x v="369"/>
    <x v="391"/>
  </r>
  <r>
    <x v="4"/>
    <x v="0"/>
    <x v="92"/>
    <x v="0"/>
    <x v="138"/>
    <x v="140"/>
  </r>
  <r>
    <x v="4"/>
    <x v="0"/>
    <x v="202"/>
    <x v="0"/>
    <x v="228"/>
    <x v="252"/>
  </r>
  <r>
    <x v="4"/>
    <x v="0"/>
    <x v="315"/>
    <x v="0"/>
    <x v="66"/>
    <x v="67"/>
  </r>
  <r>
    <x v="4"/>
    <x v="0"/>
    <x v="315"/>
    <x v="0"/>
    <x v="66"/>
    <x v="67"/>
  </r>
  <r>
    <x v="4"/>
    <x v="0"/>
    <x v="322"/>
    <x v="0"/>
    <x v="0"/>
    <x v="1"/>
  </r>
  <r>
    <x v="4"/>
    <x v="0"/>
    <x v="353"/>
    <x v="0"/>
    <x v="118"/>
    <x v="119"/>
  </r>
  <r>
    <x v="4"/>
    <x v="0"/>
    <x v="413"/>
    <x v="0"/>
    <x v="150"/>
    <x v="153"/>
  </r>
  <r>
    <x v="4"/>
    <x v="0"/>
    <x v="449"/>
    <x v="0"/>
    <x v="248"/>
    <x v="276"/>
  </r>
  <r>
    <x v="4"/>
    <x v="0"/>
    <x v="528"/>
    <x v="0"/>
    <x v="101"/>
    <x v="102"/>
  </r>
  <r>
    <x v="4"/>
    <x v="0"/>
    <x v="532"/>
    <x v="0"/>
    <x v="406"/>
    <x v="432"/>
  </r>
  <r>
    <x v="4"/>
    <x v="0"/>
    <x v="582"/>
    <x v="0"/>
    <x v="66"/>
    <x v="67"/>
  </r>
  <r>
    <x v="4"/>
    <x v="0"/>
    <x v="641"/>
    <x v="0"/>
    <x v="246"/>
    <x v="274"/>
  </r>
  <r>
    <x v="4"/>
    <x v="0"/>
    <x v="642"/>
    <x v="0"/>
    <x v="340"/>
    <x v="365"/>
  </r>
  <r>
    <x v="4"/>
    <x v="0"/>
    <x v="643"/>
    <x v="0"/>
    <x v="329"/>
    <x v="353"/>
  </r>
  <r>
    <x v="4"/>
    <x v="1"/>
    <x v="78"/>
    <x v="0"/>
    <x v="8"/>
    <x v="9"/>
  </r>
  <r>
    <x v="4"/>
    <x v="1"/>
    <x v="203"/>
    <x v="0"/>
    <x v="55"/>
    <x v="56"/>
  </r>
  <r>
    <x v="4"/>
    <x v="1"/>
    <x v="450"/>
    <x v="0"/>
    <x v="79"/>
    <x v="80"/>
  </r>
  <r>
    <x v="4"/>
    <x v="1"/>
    <x v="464"/>
    <x v="0"/>
    <x v="29"/>
    <x v="30"/>
  </r>
  <r>
    <x v="4"/>
    <x v="1"/>
    <x v="533"/>
    <x v="0"/>
    <x v="38"/>
    <x v="39"/>
  </r>
  <r>
    <x v="4"/>
    <x v="3"/>
    <x v="943"/>
    <x v="96"/>
    <x v="486"/>
    <x v="468"/>
  </r>
  <r>
    <x v="4"/>
    <x v="3"/>
    <x v="948"/>
    <x v="97"/>
    <x v="490"/>
    <x v="468"/>
  </r>
  <r>
    <x v="4"/>
    <x v="3"/>
    <x v="953"/>
    <x v="98"/>
    <x v="493"/>
    <x v="470"/>
  </r>
  <r>
    <x v="4"/>
    <x v="3"/>
    <x v="958"/>
    <x v="111"/>
    <x v="500"/>
    <x v="466"/>
  </r>
  <r>
    <x v="4"/>
    <x v="3"/>
    <x v="962"/>
    <x v="109"/>
    <x v="500"/>
    <x v="471"/>
  </r>
  <r>
    <x v="4"/>
    <x v="3"/>
    <x v="966"/>
    <x v="113"/>
    <x v="502"/>
    <x v="472"/>
  </r>
  <r>
    <x v="4"/>
    <x v="4"/>
    <x v="463"/>
    <x v="15"/>
    <x v="345"/>
    <x v="216"/>
  </r>
  <r>
    <x v="4"/>
    <x v="5"/>
    <x v="944"/>
    <x v="96"/>
    <x v="477"/>
    <x v="135"/>
  </r>
  <r>
    <x v="4"/>
    <x v="5"/>
    <x v="947"/>
    <x v="105"/>
    <x v="486"/>
    <x v="267"/>
  </r>
  <r>
    <x v="4"/>
    <x v="5"/>
    <x v="949"/>
    <x v="97"/>
    <x v="479"/>
    <x v="146"/>
  </r>
  <r>
    <x v="4"/>
    <x v="5"/>
    <x v="952"/>
    <x v="106"/>
    <x v="490"/>
    <x v="270"/>
  </r>
  <r>
    <x v="4"/>
    <x v="5"/>
    <x v="959"/>
    <x v="111"/>
    <x v="488"/>
    <x v="147"/>
  </r>
  <r>
    <x v="4"/>
    <x v="5"/>
    <x v="961"/>
    <x v="121"/>
    <x v="500"/>
    <x v="273"/>
  </r>
  <r>
    <x v="4"/>
    <x v="5"/>
    <x v="963"/>
    <x v="109"/>
    <x v="485"/>
    <x v="150"/>
  </r>
  <r>
    <x v="4"/>
    <x v="5"/>
    <x v="965"/>
    <x v="122"/>
    <x v="502"/>
    <x v="277"/>
  </r>
  <r>
    <x v="4"/>
    <x v="7"/>
    <x v="792"/>
    <x v="0"/>
    <x v="32"/>
    <x v="33"/>
  </r>
  <r>
    <x v="4"/>
    <x v="7"/>
    <x v="793"/>
    <x v="0"/>
    <x v="39"/>
    <x v="40"/>
  </r>
  <r>
    <x v="4"/>
    <x v="7"/>
    <x v="794"/>
    <x v="0"/>
    <x v="39"/>
    <x v="40"/>
  </r>
  <r>
    <x v="4"/>
    <x v="7"/>
    <x v="795"/>
    <x v="0"/>
    <x v="41"/>
    <x v="42"/>
  </r>
  <r>
    <x v="4"/>
    <x v="7"/>
    <x v="814"/>
    <x v="0"/>
    <x v="30"/>
    <x v="31"/>
  </r>
  <r>
    <x v="4"/>
    <x v="7"/>
    <x v="815"/>
    <x v="0"/>
    <x v="29"/>
    <x v="30"/>
  </r>
  <r>
    <x v="4"/>
    <x v="7"/>
    <x v="816"/>
    <x v="0"/>
    <x v="29"/>
    <x v="30"/>
  </r>
  <r>
    <x v="4"/>
    <x v="7"/>
    <x v="817"/>
    <x v="0"/>
    <x v="40"/>
    <x v="41"/>
  </r>
  <r>
    <x v="4"/>
    <x v="7"/>
    <x v="836"/>
    <x v="0"/>
    <x v="29"/>
    <x v="30"/>
  </r>
  <r>
    <x v="4"/>
    <x v="7"/>
    <x v="837"/>
    <x v="0"/>
    <x v="41"/>
    <x v="42"/>
  </r>
  <r>
    <x v="4"/>
    <x v="7"/>
    <x v="838"/>
    <x v="0"/>
    <x v="39"/>
    <x v="40"/>
  </r>
  <r>
    <x v="4"/>
    <x v="7"/>
    <x v="839"/>
    <x v="0"/>
    <x v="39"/>
    <x v="40"/>
  </r>
  <r>
    <x v="4"/>
    <x v="7"/>
    <x v="840"/>
    <x v="0"/>
    <x v="32"/>
    <x v="33"/>
  </r>
  <r>
    <x v="4"/>
    <x v="7"/>
    <x v="841"/>
    <x v="0"/>
    <x v="29"/>
    <x v="30"/>
  </r>
  <r>
    <x v="4"/>
    <x v="7"/>
    <x v="861"/>
    <x v="0"/>
    <x v="32"/>
    <x v="33"/>
  </r>
  <r>
    <x v="4"/>
    <x v="7"/>
    <x v="862"/>
    <x v="0"/>
    <x v="29"/>
    <x v="30"/>
  </r>
  <r>
    <x v="4"/>
    <x v="7"/>
    <x v="863"/>
    <x v="0"/>
    <x v="29"/>
    <x v="30"/>
  </r>
  <r>
    <x v="4"/>
    <x v="7"/>
    <x v="864"/>
    <x v="0"/>
    <x v="75"/>
    <x v="76"/>
  </r>
  <r>
    <x v="4"/>
    <x v="7"/>
    <x v="881"/>
    <x v="0"/>
    <x v="25"/>
    <x v="26"/>
  </r>
  <r>
    <x v="4"/>
    <x v="7"/>
    <x v="882"/>
    <x v="0"/>
    <x v="29"/>
    <x v="30"/>
  </r>
  <r>
    <x v="4"/>
    <x v="7"/>
    <x v="883"/>
    <x v="0"/>
    <x v="29"/>
    <x v="30"/>
  </r>
  <r>
    <x v="4"/>
    <x v="7"/>
    <x v="884"/>
    <x v="0"/>
    <x v="46"/>
    <x v="47"/>
  </r>
  <r>
    <x v="4"/>
    <x v="7"/>
    <x v="885"/>
    <x v="0"/>
    <x v="29"/>
    <x v="30"/>
  </r>
  <r>
    <x v="4"/>
    <x v="7"/>
    <x v="904"/>
    <x v="0"/>
    <x v="29"/>
    <x v="30"/>
  </r>
  <r>
    <x v="5"/>
    <x v="0"/>
    <x v="35"/>
    <x v="0"/>
    <x v="128"/>
    <x v="129"/>
  </r>
  <r>
    <x v="5"/>
    <x v="0"/>
    <x v="42"/>
    <x v="0"/>
    <x v="388"/>
    <x v="407"/>
  </r>
  <r>
    <x v="5"/>
    <x v="0"/>
    <x v="43"/>
    <x v="0"/>
    <x v="66"/>
    <x v="67"/>
  </r>
  <r>
    <x v="5"/>
    <x v="0"/>
    <x v="79"/>
    <x v="0"/>
    <x v="233"/>
    <x v="260"/>
  </r>
  <r>
    <x v="5"/>
    <x v="0"/>
    <x v="82"/>
    <x v="0"/>
    <x v="296"/>
    <x v="324"/>
  </r>
  <r>
    <x v="5"/>
    <x v="0"/>
    <x v="90"/>
    <x v="0"/>
    <x v="269"/>
    <x v="300"/>
  </r>
  <r>
    <x v="5"/>
    <x v="0"/>
    <x v="94"/>
    <x v="0"/>
    <x v="207"/>
    <x v="224"/>
  </r>
  <r>
    <x v="5"/>
    <x v="0"/>
    <x v="106"/>
    <x v="0"/>
    <x v="291"/>
    <x v="319"/>
  </r>
  <r>
    <x v="5"/>
    <x v="0"/>
    <x v="107"/>
    <x v="0"/>
    <x v="294"/>
    <x v="322"/>
  </r>
  <r>
    <x v="5"/>
    <x v="0"/>
    <x v="109"/>
    <x v="0"/>
    <x v="396"/>
    <x v="413"/>
  </r>
  <r>
    <x v="5"/>
    <x v="0"/>
    <x v="112"/>
    <x v="0"/>
    <x v="364"/>
    <x v="386"/>
  </r>
  <r>
    <x v="5"/>
    <x v="0"/>
    <x v="113"/>
    <x v="21"/>
    <x v="382"/>
    <x v="315"/>
  </r>
  <r>
    <x v="5"/>
    <x v="0"/>
    <x v="120"/>
    <x v="0"/>
    <x v="118"/>
    <x v="119"/>
  </r>
  <r>
    <x v="5"/>
    <x v="0"/>
    <x v="138"/>
    <x v="0"/>
    <x v="224"/>
    <x v="246"/>
  </r>
  <r>
    <x v="5"/>
    <x v="0"/>
    <x v="139"/>
    <x v="0"/>
    <x v="101"/>
    <x v="102"/>
  </r>
  <r>
    <x v="5"/>
    <x v="0"/>
    <x v="152"/>
    <x v="0"/>
    <x v="375"/>
    <x v="397"/>
  </r>
  <r>
    <x v="5"/>
    <x v="0"/>
    <x v="164"/>
    <x v="0"/>
    <x v="202"/>
    <x v="216"/>
  </r>
  <r>
    <x v="5"/>
    <x v="0"/>
    <x v="166"/>
    <x v="0"/>
    <x v="190"/>
    <x v="201"/>
  </r>
  <r>
    <x v="5"/>
    <x v="0"/>
    <x v="183"/>
    <x v="0"/>
    <x v="303"/>
    <x v="330"/>
  </r>
  <r>
    <x v="5"/>
    <x v="0"/>
    <x v="192"/>
    <x v="0"/>
    <x v="313"/>
    <x v="338"/>
  </r>
  <r>
    <x v="5"/>
    <x v="0"/>
    <x v="204"/>
    <x v="0"/>
    <x v="214"/>
    <x v="233"/>
  </r>
  <r>
    <x v="5"/>
    <x v="0"/>
    <x v="206"/>
    <x v="0"/>
    <x v="318"/>
    <x v="343"/>
  </r>
  <r>
    <x v="5"/>
    <x v="0"/>
    <x v="225"/>
    <x v="0"/>
    <x v="412"/>
    <x v="454"/>
  </r>
  <r>
    <x v="5"/>
    <x v="0"/>
    <x v="236"/>
    <x v="0"/>
    <x v="171"/>
    <x v="176"/>
  </r>
  <r>
    <x v="5"/>
    <x v="0"/>
    <x v="287"/>
    <x v="0"/>
    <x v="236"/>
    <x v="262"/>
  </r>
  <r>
    <x v="5"/>
    <x v="0"/>
    <x v="288"/>
    <x v="0"/>
    <x v="237"/>
    <x v="263"/>
  </r>
  <r>
    <x v="5"/>
    <x v="0"/>
    <x v="323"/>
    <x v="0"/>
    <x v="172"/>
    <x v="177"/>
  </r>
  <r>
    <x v="5"/>
    <x v="0"/>
    <x v="341"/>
    <x v="0"/>
    <x v="262"/>
    <x v="291"/>
  </r>
  <r>
    <x v="5"/>
    <x v="0"/>
    <x v="365"/>
    <x v="0"/>
    <x v="258"/>
    <x v="287"/>
  </r>
  <r>
    <x v="5"/>
    <x v="0"/>
    <x v="368"/>
    <x v="0"/>
    <x v="357"/>
    <x v="381"/>
  </r>
  <r>
    <x v="5"/>
    <x v="0"/>
    <x v="376"/>
    <x v="0"/>
    <x v="158"/>
    <x v="161"/>
  </r>
  <r>
    <x v="5"/>
    <x v="0"/>
    <x v="423"/>
    <x v="0"/>
    <x v="118"/>
    <x v="119"/>
  </r>
  <r>
    <x v="5"/>
    <x v="0"/>
    <x v="430"/>
    <x v="0"/>
    <x v="200"/>
    <x v="214"/>
  </r>
  <r>
    <x v="5"/>
    <x v="0"/>
    <x v="434"/>
    <x v="0"/>
    <x v="128"/>
    <x v="129"/>
  </r>
  <r>
    <x v="5"/>
    <x v="0"/>
    <x v="437"/>
    <x v="0"/>
    <x v="158"/>
    <x v="161"/>
  </r>
  <r>
    <x v="5"/>
    <x v="0"/>
    <x v="547"/>
    <x v="0"/>
    <x v="181"/>
    <x v="188"/>
  </r>
  <r>
    <x v="5"/>
    <x v="0"/>
    <x v="548"/>
    <x v="0"/>
    <x v="286"/>
    <x v="314"/>
  </r>
  <r>
    <x v="5"/>
    <x v="0"/>
    <x v="601"/>
    <x v="0"/>
    <x v="118"/>
    <x v="119"/>
  </r>
  <r>
    <x v="5"/>
    <x v="0"/>
    <x v="619"/>
    <x v="0"/>
    <x v="347"/>
    <x v="371"/>
  </r>
  <r>
    <x v="5"/>
    <x v="0"/>
    <x v="637"/>
    <x v="0"/>
    <x v="175"/>
    <x v="181"/>
  </r>
  <r>
    <x v="5"/>
    <x v="0"/>
    <x v="523"/>
    <x v="0"/>
    <x v="164"/>
    <x v="167"/>
  </r>
  <r>
    <x v="5"/>
    <x v="1"/>
    <x v="80"/>
    <x v="0"/>
    <x v="101"/>
    <x v="102"/>
  </r>
  <r>
    <x v="5"/>
    <x v="1"/>
    <x v="81"/>
    <x v="0"/>
    <x v="120"/>
    <x v="121"/>
  </r>
  <r>
    <x v="5"/>
    <x v="1"/>
    <x v="83"/>
    <x v="0"/>
    <x v="66"/>
    <x v="67"/>
  </r>
  <r>
    <x v="5"/>
    <x v="1"/>
    <x v="435"/>
    <x v="0"/>
    <x v="59"/>
    <x v="60"/>
  </r>
  <r>
    <x v="5"/>
    <x v="1"/>
    <x v="549"/>
    <x v="0"/>
    <x v="66"/>
    <x v="67"/>
  </r>
  <r>
    <x v="5"/>
    <x v="2"/>
    <x v="110"/>
    <x v="30"/>
    <x v="395"/>
    <x v="241"/>
  </r>
  <r>
    <x v="5"/>
    <x v="2"/>
    <x v="110"/>
    <x v="32"/>
    <x v="400"/>
    <x v="244"/>
  </r>
  <r>
    <x v="5"/>
    <x v="3"/>
    <x v="474"/>
    <x v="68"/>
    <x v="458"/>
    <x v="476"/>
  </r>
  <r>
    <x v="5"/>
    <x v="3"/>
    <x v="478"/>
    <x v="67"/>
    <x v="457"/>
    <x v="473"/>
  </r>
  <r>
    <x v="5"/>
    <x v="4"/>
    <x v="487"/>
    <x v="0"/>
    <x v="176"/>
    <x v="183"/>
  </r>
  <r>
    <x v="5"/>
    <x v="4"/>
    <x v="488"/>
    <x v="0"/>
    <x v="173"/>
    <x v="179"/>
  </r>
  <r>
    <x v="5"/>
    <x v="4"/>
    <x v="489"/>
    <x v="2"/>
    <x v="131"/>
    <x v="99"/>
  </r>
  <r>
    <x v="5"/>
    <x v="4"/>
    <x v="497"/>
    <x v="0"/>
    <x v="123"/>
    <x v="124"/>
  </r>
  <r>
    <x v="5"/>
    <x v="4"/>
    <x v="498"/>
    <x v="0"/>
    <x v="86"/>
    <x v="87"/>
  </r>
  <r>
    <x v="5"/>
    <x v="4"/>
    <x v="499"/>
    <x v="0"/>
    <x v="86"/>
    <x v="87"/>
  </r>
  <r>
    <x v="5"/>
    <x v="4"/>
    <x v="500"/>
    <x v="0"/>
    <x v="191"/>
    <x v="202"/>
  </r>
  <r>
    <x v="5"/>
    <x v="5"/>
    <x v="111"/>
    <x v="14"/>
    <x v="320"/>
    <x v="140"/>
  </r>
  <r>
    <x v="5"/>
    <x v="5"/>
    <x v="114"/>
    <x v="26"/>
    <x v="377"/>
    <x v="182"/>
  </r>
  <r>
    <x v="5"/>
    <x v="5"/>
    <x v="232"/>
    <x v="46"/>
    <x v="421"/>
    <x v="224"/>
  </r>
  <r>
    <x v="5"/>
    <x v="5"/>
    <x v="479"/>
    <x v="67"/>
    <x v="449"/>
    <x v="218"/>
  </r>
  <r>
    <x v="5"/>
    <x v="6"/>
    <x v="230"/>
    <x v="46"/>
    <x v="444"/>
    <x v="467"/>
  </r>
  <r>
    <x v="5"/>
    <x v="7"/>
    <x v="673"/>
    <x v="0"/>
    <x v="24"/>
    <x v="25"/>
  </r>
  <r>
    <x v="5"/>
    <x v="7"/>
    <x v="674"/>
    <x v="0"/>
    <x v="12"/>
    <x v="13"/>
  </r>
  <r>
    <x v="5"/>
    <x v="7"/>
    <x v="675"/>
    <x v="0"/>
    <x v="74"/>
    <x v="75"/>
  </r>
  <r>
    <x v="5"/>
    <x v="7"/>
    <x v="676"/>
    <x v="0"/>
    <x v="23"/>
    <x v="24"/>
  </r>
  <r>
    <x v="5"/>
    <x v="7"/>
    <x v="677"/>
    <x v="0"/>
    <x v="29"/>
    <x v="0"/>
  </r>
  <r>
    <x v="5"/>
    <x v="7"/>
    <x v="678"/>
    <x v="0"/>
    <x v="29"/>
    <x v="0"/>
  </r>
  <r>
    <x v="5"/>
    <x v="7"/>
    <x v="679"/>
    <x v="0"/>
    <x v="29"/>
    <x v="0"/>
  </r>
  <r>
    <x v="5"/>
    <x v="7"/>
    <x v="680"/>
    <x v="0"/>
    <x v="82"/>
    <x v="83"/>
  </r>
  <r>
    <x v="5"/>
    <x v="7"/>
    <x v="681"/>
    <x v="0"/>
    <x v="17"/>
    <x v="18"/>
  </r>
  <r>
    <x v="5"/>
    <x v="7"/>
    <x v="691"/>
    <x v="0"/>
    <x v="11"/>
    <x v="12"/>
  </r>
  <r>
    <x v="5"/>
    <x v="7"/>
    <x v="692"/>
    <x v="0"/>
    <x v="18"/>
    <x v="19"/>
  </r>
  <r>
    <x v="5"/>
    <x v="7"/>
    <x v="693"/>
    <x v="0"/>
    <x v="19"/>
    <x v="20"/>
  </r>
  <r>
    <x v="5"/>
    <x v="7"/>
    <x v="738"/>
    <x v="0"/>
    <x v="72"/>
    <x v="73"/>
  </r>
  <r>
    <x v="5"/>
    <x v="7"/>
    <x v="740"/>
    <x v="0"/>
    <x v="62"/>
    <x v="63"/>
  </r>
  <r>
    <x v="5"/>
    <x v="7"/>
    <x v="741"/>
    <x v="0"/>
    <x v="60"/>
    <x v="61"/>
  </r>
  <r>
    <x v="5"/>
    <x v="7"/>
    <x v="742"/>
    <x v="0"/>
    <x v="58"/>
    <x v="59"/>
  </r>
  <r>
    <x v="5"/>
    <x v="7"/>
    <x v="743"/>
    <x v="0"/>
    <x v="44"/>
    <x v="45"/>
  </r>
  <r>
    <x v="5"/>
    <x v="7"/>
    <x v="744"/>
    <x v="0"/>
    <x v="43"/>
    <x v="44"/>
  </r>
  <r>
    <x v="5"/>
    <x v="7"/>
    <x v="745"/>
    <x v="0"/>
    <x v="47"/>
    <x v="48"/>
  </r>
  <r>
    <x v="5"/>
    <x v="7"/>
    <x v="746"/>
    <x v="0"/>
    <x v="47"/>
    <x v="48"/>
  </r>
  <r>
    <x v="5"/>
    <x v="7"/>
    <x v="747"/>
    <x v="0"/>
    <x v="39"/>
    <x v="40"/>
  </r>
  <r>
    <x v="5"/>
    <x v="7"/>
    <x v="748"/>
    <x v="0"/>
    <x v="39"/>
    <x v="40"/>
  </r>
  <r>
    <x v="5"/>
    <x v="7"/>
    <x v="749"/>
    <x v="0"/>
    <x v="39"/>
    <x v="40"/>
  </r>
  <r>
    <x v="5"/>
    <x v="7"/>
    <x v="750"/>
    <x v="0"/>
    <x v="44"/>
    <x v="45"/>
  </r>
  <r>
    <x v="5"/>
    <x v="7"/>
    <x v="751"/>
    <x v="0"/>
    <x v="86"/>
    <x v="87"/>
  </r>
  <r>
    <x v="5"/>
    <x v="7"/>
    <x v="752"/>
    <x v="0"/>
    <x v="91"/>
    <x v="92"/>
  </r>
  <r>
    <x v="5"/>
    <x v="7"/>
    <x v="754"/>
    <x v="0"/>
    <x v="95"/>
    <x v="96"/>
  </r>
  <r>
    <x v="5"/>
    <x v="7"/>
    <x v="755"/>
    <x v="0"/>
    <x v="95"/>
    <x v="96"/>
  </r>
  <r>
    <x v="6"/>
    <x v="0"/>
    <x v="76"/>
    <x v="0"/>
    <x v="204"/>
    <x v="218"/>
  </r>
  <r>
    <x v="6"/>
    <x v="0"/>
    <x v="96"/>
    <x v="0"/>
    <x v="101"/>
    <x v="102"/>
  </r>
  <r>
    <x v="6"/>
    <x v="0"/>
    <x v="97"/>
    <x v="0"/>
    <x v="229"/>
    <x v="256"/>
  </r>
  <r>
    <x v="6"/>
    <x v="0"/>
    <x v="144"/>
    <x v="0"/>
    <x v="188"/>
    <x v="199"/>
  </r>
  <r>
    <x v="6"/>
    <x v="0"/>
    <x v="147"/>
    <x v="0"/>
    <x v="144"/>
    <x v="146"/>
  </r>
  <r>
    <x v="6"/>
    <x v="0"/>
    <x v="148"/>
    <x v="0"/>
    <x v="187"/>
    <x v="198"/>
  </r>
  <r>
    <x v="6"/>
    <x v="0"/>
    <x v="215"/>
    <x v="0"/>
    <x v="322"/>
    <x v="346"/>
  </r>
  <r>
    <x v="6"/>
    <x v="0"/>
    <x v="216"/>
    <x v="61"/>
    <x v="455"/>
    <x v="484"/>
  </r>
  <r>
    <x v="6"/>
    <x v="0"/>
    <x v="223"/>
    <x v="60"/>
    <x v="453"/>
    <x v="480"/>
  </r>
  <r>
    <x v="6"/>
    <x v="0"/>
    <x v="262"/>
    <x v="0"/>
    <x v="29"/>
    <x v="30"/>
  </r>
  <r>
    <x v="6"/>
    <x v="0"/>
    <x v="307"/>
    <x v="39"/>
    <x v="441"/>
    <x v="469"/>
  </r>
  <r>
    <x v="6"/>
    <x v="0"/>
    <x v="321"/>
    <x v="0"/>
    <x v="408"/>
    <x v="442"/>
  </r>
  <r>
    <x v="6"/>
    <x v="0"/>
    <x v="324"/>
    <x v="0"/>
    <x v="172"/>
    <x v="177"/>
  </r>
  <r>
    <x v="6"/>
    <x v="0"/>
    <x v="331"/>
    <x v="0"/>
    <x v="319"/>
    <x v="344"/>
  </r>
  <r>
    <x v="6"/>
    <x v="0"/>
    <x v="371"/>
    <x v="0"/>
    <x v="144"/>
    <x v="146"/>
  </r>
  <r>
    <x v="6"/>
    <x v="0"/>
    <x v="372"/>
    <x v="0"/>
    <x v="189"/>
    <x v="200"/>
  </r>
  <r>
    <x v="6"/>
    <x v="0"/>
    <x v="381"/>
    <x v="0"/>
    <x v="205"/>
    <x v="220"/>
  </r>
  <r>
    <x v="6"/>
    <x v="0"/>
    <x v="403"/>
    <x v="0"/>
    <x v="222"/>
    <x v="243"/>
  </r>
  <r>
    <x v="6"/>
    <x v="0"/>
    <x v="441"/>
    <x v="0"/>
    <x v="334"/>
    <x v="358"/>
  </r>
  <r>
    <x v="6"/>
    <x v="0"/>
    <x v="446"/>
    <x v="0"/>
    <x v="298"/>
    <x v="325"/>
  </r>
  <r>
    <x v="6"/>
    <x v="0"/>
    <x v="973"/>
    <x v="0"/>
    <x v="387"/>
    <x v="406"/>
  </r>
  <r>
    <x v="6"/>
    <x v="1"/>
    <x v="267"/>
    <x v="0"/>
    <x v="42"/>
    <x v="43"/>
  </r>
  <r>
    <x v="6"/>
    <x v="1"/>
    <x v="268"/>
    <x v="0"/>
    <x v="46"/>
    <x v="47"/>
  </r>
  <r>
    <x v="6"/>
    <x v="1"/>
    <x v="269"/>
    <x v="0"/>
    <x v="156"/>
    <x v="159"/>
  </r>
  <r>
    <x v="6"/>
    <x v="1"/>
    <x v="270"/>
    <x v="0"/>
    <x v="67"/>
    <x v="68"/>
  </r>
  <r>
    <x v="6"/>
    <x v="1"/>
    <x v="271"/>
    <x v="0"/>
    <x v="15"/>
    <x v="16"/>
  </r>
  <r>
    <x v="6"/>
    <x v="1"/>
    <x v="272"/>
    <x v="0"/>
    <x v="69"/>
    <x v="70"/>
  </r>
  <r>
    <x v="6"/>
    <x v="1"/>
    <x v="273"/>
    <x v="0"/>
    <x v="29"/>
    <x v="30"/>
  </r>
  <r>
    <x v="6"/>
    <x v="1"/>
    <x v="274"/>
    <x v="0"/>
    <x v="40"/>
    <x v="41"/>
  </r>
  <r>
    <x v="6"/>
    <x v="1"/>
    <x v="275"/>
    <x v="0"/>
    <x v="43"/>
    <x v="44"/>
  </r>
  <r>
    <x v="6"/>
    <x v="4"/>
    <x v="456"/>
    <x v="0"/>
    <x v="224"/>
    <x v="246"/>
  </r>
  <r>
    <x v="6"/>
    <x v="4"/>
    <x v="457"/>
    <x v="0"/>
    <x v="1"/>
    <x v="2"/>
  </r>
  <r>
    <x v="6"/>
    <x v="4"/>
    <x v="458"/>
    <x v="0"/>
    <x v="50"/>
    <x v="51"/>
  </r>
  <r>
    <x v="6"/>
    <x v="5"/>
    <x v="150"/>
    <x v="62"/>
    <x v="442"/>
    <x v="229"/>
  </r>
  <r>
    <x v="6"/>
    <x v="5"/>
    <x v="224"/>
    <x v="63"/>
    <x v="443"/>
    <x v="223"/>
  </r>
  <r>
    <x v="6"/>
    <x v="5"/>
    <x v="309"/>
    <x v="39"/>
    <x v="411"/>
    <x v="272"/>
  </r>
  <r>
    <x v="6"/>
    <x v="5"/>
    <x v="332"/>
    <x v="8"/>
    <x v="274"/>
    <x v="235"/>
  </r>
  <r>
    <x v="6"/>
    <x v="5"/>
    <x v="974"/>
    <x v="9"/>
    <x v="284"/>
    <x v="251"/>
  </r>
  <r>
    <x v="7"/>
    <x v="0"/>
    <x v="86"/>
    <x v="0"/>
    <x v="393"/>
    <x v="411"/>
  </r>
  <r>
    <x v="7"/>
    <x v="0"/>
    <x v="130"/>
    <x v="0"/>
    <x v="118"/>
    <x v="119"/>
  </r>
  <r>
    <x v="7"/>
    <x v="0"/>
    <x v="311"/>
    <x v="0"/>
    <x v="66"/>
    <x v="67"/>
  </r>
  <r>
    <x v="7"/>
    <x v="0"/>
    <x v="391"/>
    <x v="0"/>
    <x v="138"/>
    <x v="140"/>
  </r>
  <r>
    <x v="7"/>
    <x v="0"/>
    <x v="397"/>
    <x v="0"/>
    <x v="123"/>
    <x v="124"/>
  </r>
  <r>
    <x v="7"/>
    <x v="0"/>
    <x v="421"/>
    <x v="0"/>
    <x v="164"/>
    <x v="167"/>
  </r>
  <r>
    <x v="7"/>
    <x v="0"/>
    <x v="428"/>
    <x v="0"/>
    <x v="246"/>
    <x v="274"/>
  </r>
  <r>
    <x v="7"/>
    <x v="0"/>
    <x v="431"/>
    <x v="0"/>
    <x v="309"/>
    <x v="335"/>
  </r>
  <r>
    <x v="7"/>
    <x v="0"/>
    <x v="438"/>
    <x v="1"/>
    <x v="409"/>
    <x v="443"/>
  </r>
  <r>
    <x v="7"/>
    <x v="0"/>
    <x v="439"/>
    <x v="0"/>
    <x v="145"/>
    <x v="148"/>
  </r>
  <r>
    <x v="7"/>
    <x v="0"/>
    <x v="606"/>
    <x v="1"/>
    <x v="366"/>
    <x v="388"/>
  </r>
  <r>
    <x v="7"/>
    <x v="0"/>
    <x v="634"/>
    <x v="0"/>
    <x v="76"/>
    <x v="77"/>
  </r>
  <r>
    <x v="7"/>
    <x v="1"/>
    <x v="87"/>
    <x v="0"/>
    <x v="29"/>
    <x v="30"/>
  </r>
  <r>
    <x v="7"/>
    <x v="1"/>
    <x v="282"/>
    <x v="0"/>
    <x v="13"/>
    <x v="14"/>
  </r>
  <r>
    <x v="7"/>
    <x v="1"/>
    <x v="284"/>
    <x v="0"/>
    <x v="39"/>
    <x v="40"/>
  </r>
  <r>
    <x v="7"/>
    <x v="1"/>
    <x v="286"/>
    <x v="0"/>
    <x v="39"/>
    <x v="40"/>
  </r>
  <r>
    <x v="7"/>
    <x v="1"/>
    <x v="392"/>
    <x v="0"/>
    <x v="39"/>
    <x v="40"/>
  </r>
  <r>
    <x v="7"/>
    <x v="3"/>
    <x v="967"/>
    <x v="91"/>
    <x v="482"/>
    <x v="458"/>
  </r>
  <r>
    <x v="7"/>
    <x v="3"/>
    <x v="971"/>
    <x v="90"/>
    <x v="481"/>
    <x v="458"/>
  </r>
  <r>
    <x v="7"/>
    <x v="4"/>
    <x v="504"/>
    <x v="0"/>
    <x v="91"/>
    <x v="92"/>
  </r>
  <r>
    <x v="7"/>
    <x v="4"/>
    <x v="506"/>
    <x v="0"/>
    <x v="145"/>
    <x v="148"/>
  </r>
  <r>
    <x v="7"/>
    <x v="5"/>
    <x v="968"/>
    <x v="101"/>
    <x v="482"/>
    <x v="270"/>
  </r>
  <r>
    <x v="7"/>
    <x v="7"/>
    <x v="656"/>
    <x v="0"/>
    <x v="17"/>
    <x v="18"/>
  </r>
  <r>
    <x v="7"/>
    <x v="7"/>
    <x v="657"/>
    <x v="0"/>
    <x v="17"/>
    <x v="18"/>
  </r>
  <r>
    <x v="7"/>
    <x v="7"/>
    <x v="911"/>
    <x v="0"/>
    <x v="20"/>
    <x v="21"/>
  </r>
  <r>
    <x v="7"/>
    <x v="7"/>
    <x v="912"/>
    <x v="0"/>
    <x v="20"/>
    <x v="21"/>
  </r>
  <r>
    <x v="7"/>
    <x v="7"/>
    <x v="913"/>
    <x v="0"/>
    <x v="20"/>
    <x v="21"/>
  </r>
  <r>
    <x v="7"/>
    <x v="7"/>
    <x v="914"/>
    <x v="0"/>
    <x v="20"/>
    <x v="21"/>
  </r>
  <r>
    <x v="7"/>
    <x v="7"/>
    <x v="915"/>
    <x v="0"/>
    <x v="20"/>
    <x v="21"/>
  </r>
  <r>
    <x v="7"/>
    <x v="7"/>
    <x v="916"/>
    <x v="0"/>
    <x v="20"/>
    <x v="21"/>
  </r>
  <r>
    <x v="7"/>
    <x v="7"/>
    <x v="931"/>
    <x v="0"/>
    <x v="17"/>
    <x v="18"/>
  </r>
  <r>
    <x v="8"/>
    <x v="0"/>
    <x v="140"/>
    <x v="0"/>
    <x v="403"/>
    <x v="426"/>
  </r>
  <r>
    <x v="8"/>
    <x v="0"/>
    <x v="153"/>
    <x v="0"/>
    <x v="62"/>
    <x v="63"/>
  </r>
  <r>
    <x v="8"/>
    <x v="0"/>
    <x v="154"/>
    <x v="0"/>
    <x v="290"/>
    <x v="318"/>
  </r>
  <r>
    <x v="8"/>
    <x v="0"/>
    <x v="156"/>
    <x v="0"/>
    <x v="296"/>
    <x v="324"/>
  </r>
  <r>
    <x v="8"/>
    <x v="0"/>
    <x v="160"/>
    <x v="0"/>
    <x v="255"/>
    <x v="284"/>
  </r>
  <r>
    <x v="8"/>
    <x v="0"/>
    <x v="182"/>
    <x v="0"/>
    <x v="338"/>
    <x v="363"/>
  </r>
  <r>
    <x v="8"/>
    <x v="0"/>
    <x v="239"/>
    <x v="0"/>
    <x v="178"/>
    <x v="185"/>
  </r>
  <r>
    <x v="8"/>
    <x v="0"/>
    <x v="339"/>
    <x v="0"/>
    <x v="101"/>
    <x v="102"/>
  </r>
  <r>
    <x v="8"/>
    <x v="0"/>
    <x v="389"/>
    <x v="0"/>
    <x v="261"/>
    <x v="290"/>
  </r>
  <r>
    <x v="8"/>
    <x v="0"/>
    <x v="414"/>
    <x v="0"/>
    <x v="374"/>
    <x v="396"/>
  </r>
  <r>
    <x v="8"/>
    <x v="0"/>
    <x v="424"/>
    <x v="0"/>
    <x v="66"/>
    <x v="67"/>
  </r>
  <r>
    <x v="8"/>
    <x v="0"/>
    <x v="425"/>
    <x v="0"/>
    <x v="278"/>
    <x v="307"/>
  </r>
  <r>
    <x v="8"/>
    <x v="0"/>
    <x v="426"/>
    <x v="0"/>
    <x v="280"/>
    <x v="309"/>
  </r>
  <r>
    <x v="8"/>
    <x v="0"/>
    <x v="485"/>
    <x v="0"/>
    <x v="323"/>
    <x v="347"/>
  </r>
  <r>
    <x v="8"/>
    <x v="0"/>
    <x v="537"/>
    <x v="0"/>
    <x v="265"/>
    <x v="294"/>
  </r>
  <r>
    <x v="8"/>
    <x v="0"/>
    <x v="541"/>
    <x v="0"/>
    <x v="101"/>
    <x v="102"/>
  </r>
  <r>
    <x v="8"/>
    <x v="0"/>
    <x v="563"/>
    <x v="0"/>
    <x v="354"/>
    <x v="378"/>
  </r>
  <r>
    <x v="8"/>
    <x v="0"/>
    <x v="564"/>
    <x v="0"/>
    <x v="113"/>
    <x v="114"/>
  </r>
  <r>
    <x v="8"/>
    <x v="0"/>
    <x v="569"/>
    <x v="0"/>
    <x v="159"/>
    <x v="162"/>
  </r>
  <r>
    <x v="8"/>
    <x v="0"/>
    <x v="584"/>
    <x v="0"/>
    <x v="81"/>
    <x v="82"/>
  </r>
  <r>
    <x v="8"/>
    <x v="0"/>
    <x v="600"/>
    <x v="0"/>
    <x v="149"/>
    <x v="152"/>
  </r>
  <r>
    <x v="8"/>
    <x v="0"/>
    <x v="602"/>
    <x v="0"/>
    <x v="160"/>
    <x v="163"/>
  </r>
  <r>
    <x v="8"/>
    <x v="0"/>
    <x v="617"/>
    <x v="0"/>
    <x v="217"/>
    <x v="236"/>
  </r>
  <r>
    <x v="8"/>
    <x v="0"/>
    <x v="624"/>
    <x v="0"/>
    <x v="220"/>
    <x v="240"/>
  </r>
  <r>
    <x v="8"/>
    <x v="0"/>
    <x v="625"/>
    <x v="0"/>
    <x v="101"/>
    <x v="102"/>
  </r>
  <r>
    <x v="8"/>
    <x v="0"/>
    <x v="635"/>
    <x v="0"/>
    <x v="296"/>
    <x v="324"/>
  </r>
  <r>
    <x v="8"/>
    <x v="0"/>
    <x v="638"/>
    <x v="0"/>
    <x v="321"/>
    <x v="345"/>
  </r>
  <r>
    <x v="8"/>
    <x v="0"/>
    <x v="511"/>
    <x v="0"/>
    <x v="221"/>
    <x v="242"/>
  </r>
  <r>
    <x v="8"/>
    <x v="0"/>
    <x v="514"/>
    <x v="0"/>
    <x v="101"/>
    <x v="102"/>
  </r>
  <r>
    <x v="8"/>
    <x v="0"/>
    <x v="515"/>
    <x v="0"/>
    <x v="165"/>
    <x v="168"/>
  </r>
  <r>
    <x v="8"/>
    <x v="0"/>
    <x v="653"/>
    <x v="0"/>
    <x v="194"/>
    <x v="206"/>
  </r>
  <r>
    <x v="8"/>
    <x v="1"/>
    <x v="141"/>
    <x v="0"/>
    <x v="22"/>
    <x v="23"/>
  </r>
  <r>
    <x v="8"/>
    <x v="1"/>
    <x v="142"/>
    <x v="0"/>
    <x v="147"/>
    <x v="150"/>
  </r>
  <r>
    <x v="8"/>
    <x v="1"/>
    <x v="157"/>
    <x v="0"/>
    <x v="74"/>
    <x v="75"/>
  </r>
  <r>
    <x v="8"/>
    <x v="1"/>
    <x v="158"/>
    <x v="0"/>
    <x v="208"/>
    <x v="225"/>
  </r>
  <r>
    <x v="8"/>
    <x v="1"/>
    <x v="159"/>
    <x v="0"/>
    <x v="27"/>
    <x v="28"/>
  </r>
  <r>
    <x v="8"/>
    <x v="1"/>
    <x v="161"/>
    <x v="0"/>
    <x v="113"/>
    <x v="114"/>
  </r>
  <r>
    <x v="8"/>
    <x v="1"/>
    <x v="161"/>
    <x v="0"/>
    <x v="111"/>
    <x v="112"/>
  </r>
  <r>
    <x v="8"/>
    <x v="1"/>
    <x v="402"/>
    <x v="0"/>
    <x v="85"/>
    <x v="86"/>
  </r>
  <r>
    <x v="8"/>
    <x v="1"/>
    <x v="427"/>
    <x v="0"/>
    <x v="98"/>
    <x v="99"/>
  </r>
  <r>
    <x v="8"/>
    <x v="1"/>
    <x v="486"/>
    <x v="0"/>
    <x v="26"/>
    <x v="27"/>
  </r>
  <r>
    <x v="8"/>
    <x v="1"/>
    <x v="525"/>
    <x v="0"/>
    <x v="41"/>
    <x v="42"/>
  </r>
  <r>
    <x v="8"/>
    <x v="1"/>
    <x v="538"/>
    <x v="0"/>
    <x v="56"/>
    <x v="57"/>
  </r>
  <r>
    <x v="8"/>
    <x v="1"/>
    <x v="539"/>
    <x v="0"/>
    <x v="90"/>
    <x v="91"/>
  </r>
  <r>
    <x v="8"/>
    <x v="1"/>
    <x v="542"/>
    <x v="0"/>
    <x v="174"/>
    <x v="180"/>
  </r>
  <r>
    <x v="8"/>
    <x v="1"/>
    <x v="565"/>
    <x v="0"/>
    <x v="113"/>
    <x v="114"/>
  </r>
  <r>
    <x v="8"/>
    <x v="1"/>
    <x v="565"/>
    <x v="0"/>
    <x v="66"/>
    <x v="67"/>
  </r>
  <r>
    <x v="8"/>
    <x v="1"/>
    <x v="618"/>
    <x v="0"/>
    <x v="79"/>
    <x v="80"/>
  </r>
  <r>
    <x v="8"/>
    <x v="1"/>
    <x v="512"/>
    <x v="0"/>
    <x v="106"/>
    <x v="107"/>
  </r>
  <r>
    <x v="8"/>
    <x v="1"/>
    <x v="512"/>
    <x v="0"/>
    <x v="64"/>
    <x v="65"/>
  </r>
  <r>
    <x v="8"/>
    <x v="3"/>
    <x v="475"/>
    <x v="35"/>
    <x v="432"/>
    <x v="455"/>
  </r>
  <r>
    <x v="8"/>
    <x v="3"/>
    <x v="477"/>
    <x v="36"/>
    <x v="433"/>
    <x v="456"/>
  </r>
  <r>
    <x v="8"/>
    <x v="3"/>
    <x v="645"/>
    <x v="40"/>
    <x v="445"/>
    <x v="486"/>
  </r>
  <r>
    <x v="8"/>
    <x v="4"/>
    <x v="495"/>
    <x v="0"/>
    <x v="138"/>
    <x v="140"/>
  </r>
  <r>
    <x v="8"/>
    <x v="5"/>
    <x v="143"/>
    <x v="24"/>
    <x v="373"/>
    <x v="237"/>
  </r>
  <r>
    <x v="8"/>
    <x v="5"/>
    <x v="155"/>
    <x v="5"/>
    <x v="234"/>
    <x v="133"/>
  </r>
  <r>
    <x v="8"/>
    <x v="5"/>
    <x v="476"/>
    <x v="53"/>
    <x v="429"/>
    <x v="135"/>
  </r>
  <r>
    <x v="8"/>
    <x v="7"/>
    <x v="683"/>
    <x v="0"/>
    <x v="29"/>
    <x v="30"/>
  </r>
  <r>
    <x v="8"/>
    <x v="7"/>
    <x v="684"/>
    <x v="0"/>
    <x v="29"/>
    <x v="30"/>
  </r>
  <r>
    <x v="8"/>
    <x v="7"/>
    <x v="763"/>
    <x v="0"/>
    <x v="44"/>
    <x v="45"/>
  </r>
  <r>
    <x v="8"/>
    <x v="7"/>
    <x v="764"/>
    <x v="0"/>
    <x v="56"/>
    <x v="57"/>
  </r>
  <r>
    <x v="8"/>
    <x v="7"/>
    <x v="766"/>
    <x v="0"/>
    <x v="60"/>
    <x v="61"/>
  </r>
  <r>
    <x v="8"/>
    <x v="7"/>
    <x v="767"/>
    <x v="0"/>
    <x v="60"/>
    <x v="61"/>
  </r>
  <r>
    <x v="8"/>
    <x v="7"/>
    <x v="768"/>
    <x v="0"/>
    <x v="52"/>
    <x v="53"/>
  </r>
  <r>
    <x v="8"/>
    <x v="7"/>
    <x v="772"/>
    <x v="0"/>
    <x v="34"/>
    <x v="35"/>
  </r>
  <r>
    <x v="8"/>
    <x v="7"/>
    <x v="778"/>
    <x v="0"/>
    <x v="1"/>
    <x v="2"/>
  </r>
  <r>
    <x v="8"/>
    <x v="7"/>
    <x v="779"/>
    <x v="0"/>
    <x v="39"/>
    <x v="40"/>
  </r>
  <r>
    <x v="8"/>
    <x v="7"/>
    <x v="780"/>
    <x v="0"/>
    <x v="29"/>
    <x v="30"/>
  </r>
  <r>
    <x v="8"/>
    <x v="7"/>
    <x v="781"/>
    <x v="0"/>
    <x v="29"/>
    <x v="30"/>
  </r>
  <r>
    <x v="8"/>
    <x v="7"/>
    <x v="782"/>
    <x v="0"/>
    <x v="29"/>
    <x v="30"/>
  </r>
  <r>
    <x v="9"/>
    <x v="0"/>
    <x v="179"/>
    <x v="0"/>
    <x v="277"/>
    <x v="306"/>
  </r>
  <r>
    <x v="9"/>
    <x v="0"/>
    <x v="313"/>
    <x v="0"/>
    <x v="128"/>
    <x v="129"/>
  </r>
  <r>
    <x v="9"/>
    <x v="0"/>
    <x v="555"/>
    <x v="0"/>
    <x v="240"/>
    <x v="267"/>
  </r>
  <r>
    <x v="9"/>
    <x v="0"/>
    <x v="609"/>
    <x v="0"/>
    <x v="206"/>
    <x v="221"/>
  </r>
  <r>
    <x v="9"/>
    <x v="0"/>
    <x v="632"/>
    <x v="0"/>
    <x v="282"/>
    <x v="311"/>
  </r>
  <r>
    <x v="9"/>
    <x v="1"/>
    <x v="281"/>
    <x v="0"/>
    <x v="29"/>
    <x v="30"/>
  </r>
  <r>
    <x v="9"/>
    <x v="1"/>
    <x v="556"/>
    <x v="0"/>
    <x v="86"/>
    <x v="87"/>
  </r>
  <r>
    <x v="9"/>
    <x v="1"/>
    <x v="622"/>
    <x v="0"/>
    <x v="86"/>
    <x v="87"/>
  </r>
  <r>
    <x v="9"/>
    <x v="1"/>
    <x v="633"/>
    <x v="0"/>
    <x v="86"/>
    <x v="87"/>
  </r>
  <r>
    <x v="9"/>
    <x v="3"/>
    <x v="967"/>
    <x v="117"/>
    <x v="505"/>
    <x v="419"/>
  </r>
  <r>
    <x v="9"/>
    <x v="3"/>
    <x v="971"/>
    <x v="116"/>
    <x v="504"/>
    <x v="419"/>
  </r>
  <r>
    <x v="9"/>
    <x v="5"/>
    <x v="970"/>
    <x v="117"/>
    <x v="496"/>
    <x v="167"/>
  </r>
  <r>
    <x v="9"/>
    <x v="7"/>
    <x v="923"/>
    <x v="0"/>
    <x v="22"/>
    <x v="23"/>
  </r>
  <r>
    <x v="9"/>
    <x v="7"/>
    <x v="924"/>
    <x v="0"/>
    <x v="22"/>
    <x v="23"/>
  </r>
  <r>
    <x v="9"/>
    <x v="7"/>
    <x v="925"/>
    <x v="0"/>
    <x v="22"/>
    <x v="23"/>
  </r>
  <r>
    <x v="9"/>
    <x v="7"/>
    <x v="926"/>
    <x v="0"/>
    <x v="22"/>
    <x v="23"/>
  </r>
  <r>
    <x v="9"/>
    <x v="7"/>
    <x v="927"/>
    <x v="0"/>
    <x v="22"/>
    <x v="23"/>
  </r>
  <r>
    <x v="9"/>
    <x v="7"/>
    <x v="934"/>
    <x v="0"/>
    <x v="17"/>
    <x v="18"/>
  </r>
  <r>
    <x v="10"/>
    <x v="0"/>
    <x v="3"/>
    <x v="0"/>
    <x v="381"/>
    <x v="402"/>
  </r>
  <r>
    <x v="10"/>
    <x v="0"/>
    <x v="6"/>
    <x v="0"/>
    <x v="391"/>
    <x v="410"/>
  </r>
  <r>
    <x v="10"/>
    <x v="0"/>
    <x v="167"/>
    <x v="0"/>
    <x v="129"/>
    <x v="130"/>
  </r>
  <r>
    <x v="10"/>
    <x v="0"/>
    <x v="172"/>
    <x v="0"/>
    <x v="113"/>
    <x v="114"/>
  </r>
  <r>
    <x v="10"/>
    <x v="0"/>
    <x v="174"/>
    <x v="0"/>
    <x v="224"/>
    <x v="246"/>
  </r>
  <r>
    <x v="10"/>
    <x v="0"/>
    <x v="213"/>
    <x v="0"/>
    <x v="78"/>
    <x v="79"/>
  </r>
  <r>
    <x v="10"/>
    <x v="0"/>
    <x v="233"/>
    <x v="0"/>
    <x v="49"/>
    <x v="50"/>
  </r>
  <r>
    <x v="10"/>
    <x v="0"/>
    <x v="245"/>
    <x v="0"/>
    <x v="168"/>
    <x v="172"/>
  </r>
  <r>
    <x v="10"/>
    <x v="0"/>
    <x v="250"/>
    <x v="0"/>
    <x v="361"/>
    <x v="383"/>
  </r>
  <r>
    <x v="10"/>
    <x v="0"/>
    <x v="291"/>
    <x v="0"/>
    <x v="196"/>
    <x v="209"/>
  </r>
  <r>
    <x v="10"/>
    <x v="0"/>
    <x v="292"/>
    <x v="0"/>
    <x v="118"/>
    <x v="119"/>
  </r>
  <r>
    <x v="10"/>
    <x v="0"/>
    <x v="293"/>
    <x v="0"/>
    <x v="215"/>
    <x v="234"/>
  </r>
  <r>
    <x v="10"/>
    <x v="0"/>
    <x v="317"/>
    <x v="0"/>
    <x v="66"/>
    <x v="67"/>
  </r>
  <r>
    <x v="10"/>
    <x v="0"/>
    <x v="436"/>
    <x v="0"/>
    <x v="317"/>
    <x v="342"/>
  </r>
  <r>
    <x v="10"/>
    <x v="0"/>
    <x v="444"/>
    <x v="0"/>
    <x v="136"/>
    <x v="138"/>
  </r>
  <r>
    <x v="10"/>
    <x v="0"/>
    <x v="527"/>
    <x v="0"/>
    <x v="195"/>
    <x v="208"/>
  </r>
  <r>
    <x v="10"/>
    <x v="0"/>
    <x v="544"/>
    <x v="0"/>
    <x v="348"/>
    <x v="372"/>
  </r>
  <r>
    <x v="10"/>
    <x v="0"/>
    <x v="560"/>
    <x v="0"/>
    <x v="325"/>
    <x v="349"/>
  </r>
  <r>
    <x v="10"/>
    <x v="0"/>
    <x v="566"/>
    <x v="0"/>
    <x v="314"/>
    <x v="339"/>
  </r>
  <r>
    <x v="10"/>
    <x v="0"/>
    <x v="567"/>
    <x v="0"/>
    <x v="186"/>
    <x v="196"/>
  </r>
  <r>
    <x v="10"/>
    <x v="0"/>
    <x v="571"/>
    <x v="0"/>
    <x v="219"/>
    <x v="239"/>
  </r>
  <r>
    <x v="10"/>
    <x v="0"/>
    <x v="573"/>
    <x v="0"/>
    <x v="331"/>
    <x v="355"/>
  </r>
  <r>
    <x v="10"/>
    <x v="0"/>
    <x v="585"/>
    <x v="0"/>
    <x v="211"/>
    <x v="228"/>
  </r>
  <r>
    <x v="10"/>
    <x v="0"/>
    <x v="588"/>
    <x v="0"/>
    <x v="117"/>
    <x v="118"/>
  </r>
  <r>
    <x v="10"/>
    <x v="0"/>
    <x v="595"/>
    <x v="0"/>
    <x v="263"/>
    <x v="292"/>
  </r>
  <r>
    <x v="10"/>
    <x v="0"/>
    <x v="597"/>
    <x v="0"/>
    <x v="215"/>
    <x v="234"/>
  </r>
  <r>
    <x v="10"/>
    <x v="0"/>
    <x v="612"/>
    <x v="0"/>
    <x v="128"/>
    <x v="129"/>
  </r>
  <r>
    <x v="10"/>
    <x v="0"/>
    <x v="616"/>
    <x v="0"/>
    <x v="162"/>
    <x v="165"/>
  </r>
  <r>
    <x v="10"/>
    <x v="0"/>
    <x v="621"/>
    <x v="0"/>
    <x v="311"/>
    <x v="337"/>
  </r>
  <r>
    <x v="10"/>
    <x v="0"/>
    <x v="626"/>
    <x v="0"/>
    <x v="41"/>
    <x v="42"/>
  </r>
  <r>
    <x v="10"/>
    <x v="0"/>
    <x v="627"/>
    <x v="0"/>
    <x v="349"/>
    <x v="373"/>
  </r>
  <r>
    <x v="10"/>
    <x v="1"/>
    <x v="4"/>
    <x v="0"/>
    <x v="50"/>
    <x v="51"/>
  </r>
  <r>
    <x v="10"/>
    <x v="1"/>
    <x v="5"/>
    <x v="0"/>
    <x v="91"/>
    <x v="92"/>
  </r>
  <r>
    <x v="10"/>
    <x v="1"/>
    <x v="7"/>
    <x v="0"/>
    <x v="50"/>
    <x v="51"/>
  </r>
  <r>
    <x v="10"/>
    <x v="1"/>
    <x v="8"/>
    <x v="0"/>
    <x v="110"/>
    <x v="111"/>
  </r>
  <r>
    <x v="10"/>
    <x v="1"/>
    <x v="168"/>
    <x v="0"/>
    <x v="29"/>
    <x v="30"/>
  </r>
  <r>
    <x v="10"/>
    <x v="1"/>
    <x v="169"/>
    <x v="0"/>
    <x v="70"/>
    <x v="71"/>
  </r>
  <r>
    <x v="10"/>
    <x v="1"/>
    <x v="173"/>
    <x v="0"/>
    <x v="113"/>
    <x v="114"/>
  </r>
  <r>
    <x v="10"/>
    <x v="1"/>
    <x v="175"/>
    <x v="0"/>
    <x v="29"/>
    <x v="30"/>
  </r>
  <r>
    <x v="10"/>
    <x v="1"/>
    <x v="176"/>
    <x v="0"/>
    <x v="79"/>
    <x v="80"/>
  </r>
  <r>
    <x v="10"/>
    <x v="1"/>
    <x v="177"/>
    <x v="0"/>
    <x v="22"/>
    <x v="23"/>
  </r>
  <r>
    <x v="10"/>
    <x v="1"/>
    <x v="213"/>
    <x v="0"/>
    <x v="45"/>
    <x v="46"/>
  </r>
  <r>
    <x v="10"/>
    <x v="1"/>
    <x v="246"/>
    <x v="0"/>
    <x v="77"/>
    <x v="78"/>
  </r>
  <r>
    <x v="10"/>
    <x v="1"/>
    <x v="280"/>
    <x v="0"/>
    <x v="22"/>
    <x v="23"/>
  </r>
  <r>
    <x v="10"/>
    <x v="1"/>
    <x v="545"/>
    <x v="0"/>
    <x v="50"/>
    <x v="51"/>
  </r>
  <r>
    <x v="10"/>
    <x v="1"/>
    <x v="561"/>
    <x v="0"/>
    <x v="74"/>
    <x v="75"/>
  </r>
  <r>
    <x v="10"/>
    <x v="1"/>
    <x v="568"/>
    <x v="0"/>
    <x v="77"/>
    <x v="78"/>
  </r>
  <r>
    <x v="10"/>
    <x v="1"/>
    <x v="572"/>
    <x v="0"/>
    <x v="74"/>
    <x v="75"/>
  </r>
  <r>
    <x v="10"/>
    <x v="1"/>
    <x v="574"/>
    <x v="0"/>
    <x v="50"/>
    <x v="51"/>
  </r>
  <r>
    <x v="10"/>
    <x v="1"/>
    <x v="586"/>
    <x v="0"/>
    <x v="39"/>
    <x v="40"/>
  </r>
  <r>
    <x v="10"/>
    <x v="1"/>
    <x v="587"/>
    <x v="0"/>
    <x v="120"/>
    <x v="121"/>
  </r>
  <r>
    <x v="10"/>
    <x v="1"/>
    <x v="596"/>
    <x v="0"/>
    <x v="50"/>
    <x v="51"/>
  </r>
  <r>
    <x v="10"/>
    <x v="1"/>
    <x v="598"/>
    <x v="0"/>
    <x v="50"/>
    <x v="51"/>
  </r>
  <r>
    <x v="10"/>
    <x v="1"/>
    <x v="628"/>
    <x v="0"/>
    <x v="51"/>
    <x v="52"/>
  </r>
  <r>
    <x v="10"/>
    <x v="3"/>
    <x v="474"/>
    <x v="0"/>
    <x v="362"/>
    <x v="384"/>
  </r>
  <r>
    <x v="10"/>
    <x v="3"/>
    <x v="475"/>
    <x v="0"/>
    <x v="404"/>
    <x v="427"/>
  </r>
  <r>
    <x v="10"/>
    <x v="3"/>
    <x v="477"/>
    <x v="0"/>
    <x v="405"/>
    <x v="428"/>
  </r>
  <r>
    <x v="10"/>
    <x v="3"/>
    <x v="478"/>
    <x v="0"/>
    <x v="363"/>
    <x v="385"/>
  </r>
  <r>
    <x v="10"/>
    <x v="3"/>
    <x v="645"/>
    <x v="64"/>
    <x v="456"/>
    <x v="446"/>
  </r>
  <r>
    <x v="10"/>
    <x v="3"/>
    <x v="943"/>
    <x v="118"/>
    <x v="507"/>
    <x v="460"/>
  </r>
  <r>
    <x v="10"/>
    <x v="3"/>
    <x v="948"/>
    <x v="119"/>
    <x v="509"/>
    <x v="460"/>
  </r>
  <r>
    <x v="10"/>
    <x v="3"/>
    <x v="953"/>
    <x v="120"/>
    <x v="512"/>
    <x v="462"/>
  </r>
  <r>
    <x v="10"/>
    <x v="3"/>
    <x v="958"/>
    <x v="131"/>
    <x v="520"/>
    <x v="463"/>
  </r>
  <r>
    <x v="10"/>
    <x v="3"/>
    <x v="962"/>
    <x v="131"/>
    <x v="520"/>
    <x v="463"/>
  </r>
  <r>
    <x v="10"/>
    <x v="3"/>
    <x v="966"/>
    <x v="133"/>
    <x v="522"/>
    <x v="461"/>
  </r>
  <r>
    <x v="10"/>
    <x v="4"/>
    <x v="501"/>
    <x v="0"/>
    <x v="88"/>
    <x v="89"/>
  </r>
  <r>
    <x v="10"/>
    <x v="4"/>
    <x v="503"/>
    <x v="0"/>
    <x v="135"/>
    <x v="137"/>
  </r>
  <r>
    <x v="10"/>
    <x v="5"/>
    <x v="649"/>
    <x v="71"/>
    <x v="454"/>
    <x v="40"/>
  </r>
  <r>
    <x v="10"/>
    <x v="5"/>
    <x v="946"/>
    <x v="127"/>
    <x v="507"/>
    <x v="253"/>
  </r>
  <r>
    <x v="10"/>
    <x v="5"/>
    <x v="951"/>
    <x v="128"/>
    <x v="509"/>
    <x v="256"/>
  </r>
  <r>
    <x v="10"/>
    <x v="5"/>
    <x v="960"/>
    <x v="136"/>
    <x v="520"/>
    <x v="264"/>
  </r>
  <r>
    <x v="10"/>
    <x v="5"/>
    <x v="964"/>
    <x v="137"/>
    <x v="522"/>
    <x v="254"/>
  </r>
  <r>
    <x v="10"/>
    <x v="7"/>
    <x v="654"/>
    <x v="0"/>
    <x v="6"/>
    <x v="7"/>
  </r>
  <r>
    <x v="10"/>
    <x v="7"/>
    <x v="655"/>
    <x v="0"/>
    <x v="6"/>
    <x v="7"/>
  </r>
  <r>
    <x v="10"/>
    <x v="7"/>
    <x v="685"/>
    <x v="0"/>
    <x v="20"/>
    <x v="21"/>
  </r>
  <r>
    <x v="10"/>
    <x v="7"/>
    <x v="713"/>
    <x v="0"/>
    <x v="62"/>
    <x v="63"/>
  </r>
  <r>
    <x v="10"/>
    <x v="7"/>
    <x v="714"/>
    <x v="0"/>
    <x v="30"/>
    <x v="31"/>
  </r>
  <r>
    <x v="10"/>
    <x v="7"/>
    <x v="721"/>
    <x v="0"/>
    <x v="41"/>
    <x v="42"/>
  </r>
  <r>
    <x v="10"/>
    <x v="7"/>
    <x v="724"/>
    <x v="0"/>
    <x v="41"/>
    <x v="42"/>
  </r>
  <r>
    <x v="10"/>
    <x v="7"/>
    <x v="761"/>
    <x v="0"/>
    <x v="72"/>
    <x v="73"/>
  </r>
  <r>
    <x v="10"/>
    <x v="7"/>
    <x v="762"/>
    <x v="0"/>
    <x v="242"/>
    <x v="269"/>
  </r>
  <r>
    <x v="10"/>
    <x v="7"/>
    <x v="765"/>
    <x v="0"/>
    <x v="31"/>
    <x v="32"/>
  </r>
  <r>
    <x v="10"/>
    <x v="7"/>
    <x v="769"/>
    <x v="0"/>
    <x v="47"/>
    <x v="48"/>
  </r>
  <r>
    <x v="10"/>
    <x v="7"/>
    <x v="770"/>
    <x v="0"/>
    <x v="47"/>
    <x v="48"/>
  </r>
  <r>
    <x v="10"/>
    <x v="7"/>
    <x v="771"/>
    <x v="0"/>
    <x v="31"/>
    <x v="32"/>
  </r>
  <r>
    <x v="10"/>
    <x v="7"/>
    <x v="773"/>
    <x v="0"/>
    <x v="65"/>
    <x v="66"/>
  </r>
  <r>
    <x v="10"/>
    <x v="7"/>
    <x v="774"/>
    <x v="0"/>
    <x v="93"/>
    <x v="94"/>
  </r>
  <r>
    <x v="10"/>
    <x v="7"/>
    <x v="775"/>
    <x v="0"/>
    <x v="132"/>
    <x v="134"/>
  </r>
  <r>
    <x v="10"/>
    <x v="7"/>
    <x v="783"/>
    <x v="0"/>
    <x v="14"/>
    <x v="15"/>
  </r>
  <r>
    <x v="10"/>
    <x v="7"/>
    <x v="784"/>
    <x v="0"/>
    <x v="14"/>
    <x v="15"/>
  </r>
  <r>
    <x v="10"/>
    <x v="7"/>
    <x v="801"/>
    <x v="0"/>
    <x v="31"/>
    <x v="32"/>
  </r>
  <r>
    <x v="10"/>
    <x v="7"/>
    <x v="802"/>
    <x v="0"/>
    <x v="32"/>
    <x v="33"/>
  </r>
  <r>
    <x v="10"/>
    <x v="7"/>
    <x v="803"/>
    <x v="0"/>
    <x v="32"/>
    <x v="33"/>
  </r>
  <r>
    <x v="10"/>
    <x v="7"/>
    <x v="823"/>
    <x v="0"/>
    <x v="35"/>
    <x v="36"/>
  </r>
  <r>
    <x v="10"/>
    <x v="7"/>
    <x v="824"/>
    <x v="0"/>
    <x v="34"/>
    <x v="35"/>
  </r>
  <r>
    <x v="10"/>
    <x v="7"/>
    <x v="825"/>
    <x v="0"/>
    <x v="31"/>
    <x v="32"/>
  </r>
  <r>
    <x v="10"/>
    <x v="7"/>
    <x v="848"/>
    <x v="0"/>
    <x v="35"/>
    <x v="36"/>
  </r>
  <r>
    <x v="10"/>
    <x v="7"/>
    <x v="849"/>
    <x v="0"/>
    <x v="36"/>
    <x v="37"/>
  </r>
  <r>
    <x v="10"/>
    <x v="7"/>
    <x v="850"/>
    <x v="0"/>
    <x v="17"/>
    <x v="18"/>
  </r>
  <r>
    <x v="10"/>
    <x v="7"/>
    <x v="851"/>
    <x v="0"/>
    <x v="31"/>
    <x v="32"/>
  </r>
  <r>
    <x v="10"/>
    <x v="7"/>
    <x v="870"/>
    <x v="0"/>
    <x v="37"/>
    <x v="38"/>
  </r>
  <r>
    <x v="10"/>
    <x v="7"/>
    <x v="871"/>
    <x v="0"/>
    <x v="37"/>
    <x v="38"/>
  </r>
  <r>
    <x v="10"/>
    <x v="7"/>
    <x v="872"/>
    <x v="0"/>
    <x v="46"/>
    <x v="47"/>
  </r>
  <r>
    <x v="10"/>
    <x v="7"/>
    <x v="873"/>
    <x v="0"/>
    <x v="37"/>
    <x v="38"/>
  </r>
  <r>
    <x v="10"/>
    <x v="7"/>
    <x v="892"/>
    <x v="0"/>
    <x v="33"/>
    <x v="34"/>
  </r>
  <r>
    <x v="10"/>
    <x v="7"/>
    <x v="893"/>
    <x v="0"/>
    <x v="33"/>
    <x v="34"/>
  </r>
  <r>
    <x v="10"/>
    <x v="7"/>
    <x v="894"/>
    <x v="0"/>
    <x v="41"/>
    <x v="42"/>
  </r>
  <r>
    <x v="10"/>
    <x v="7"/>
    <x v="895"/>
    <x v="0"/>
    <x v="17"/>
    <x v="18"/>
  </r>
  <r>
    <x v="10"/>
    <x v="7"/>
    <x v="896"/>
    <x v="0"/>
    <x v="35"/>
    <x v="36"/>
  </r>
  <r>
    <x v="10"/>
    <x v="7"/>
    <x v="938"/>
    <x v="0"/>
    <x v="37"/>
    <x v="0"/>
  </r>
  <r>
    <x v="10"/>
    <x v="7"/>
    <x v="939"/>
    <x v="0"/>
    <x v="26"/>
    <x v="0"/>
  </r>
  <r>
    <x v="11"/>
    <x v="0"/>
    <x v="25"/>
    <x v="0"/>
    <x v="138"/>
    <x v="140"/>
  </r>
  <r>
    <x v="11"/>
    <x v="0"/>
    <x v="30"/>
    <x v="0"/>
    <x v="250"/>
    <x v="279"/>
  </r>
  <r>
    <x v="11"/>
    <x v="0"/>
    <x v="33"/>
    <x v="0"/>
    <x v="125"/>
    <x v="126"/>
  </r>
  <r>
    <x v="11"/>
    <x v="0"/>
    <x v="47"/>
    <x v="0"/>
    <x v="227"/>
    <x v="250"/>
  </r>
  <r>
    <x v="11"/>
    <x v="0"/>
    <x v="48"/>
    <x v="0"/>
    <x v="228"/>
    <x v="252"/>
  </r>
  <r>
    <x v="11"/>
    <x v="0"/>
    <x v="49"/>
    <x v="0"/>
    <x v="124"/>
    <x v="125"/>
  </r>
  <r>
    <x v="11"/>
    <x v="0"/>
    <x v="58"/>
    <x v="0"/>
    <x v="250"/>
    <x v="279"/>
  </r>
  <r>
    <x v="11"/>
    <x v="0"/>
    <x v="59"/>
    <x v="0"/>
    <x v="275"/>
    <x v="305"/>
  </r>
  <r>
    <x v="11"/>
    <x v="0"/>
    <x v="61"/>
    <x v="0"/>
    <x v="328"/>
    <x v="352"/>
  </r>
  <r>
    <x v="11"/>
    <x v="0"/>
    <x v="65"/>
    <x v="0"/>
    <x v="206"/>
    <x v="221"/>
  </r>
  <r>
    <x v="11"/>
    <x v="0"/>
    <x v="67"/>
    <x v="0"/>
    <x v="181"/>
    <x v="188"/>
  </r>
  <r>
    <x v="11"/>
    <x v="0"/>
    <x v="69"/>
    <x v="0"/>
    <x v="332"/>
    <x v="356"/>
  </r>
  <r>
    <x v="11"/>
    <x v="0"/>
    <x v="126"/>
    <x v="0"/>
    <x v="62"/>
    <x v="63"/>
  </r>
  <r>
    <x v="11"/>
    <x v="0"/>
    <x v="151"/>
    <x v="0"/>
    <x v="371"/>
    <x v="394"/>
  </r>
  <r>
    <x v="11"/>
    <x v="0"/>
    <x v="205"/>
    <x v="0"/>
    <x v="207"/>
    <x v="224"/>
  </r>
  <r>
    <x v="11"/>
    <x v="0"/>
    <x v="212"/>
    <x v="0"/>
    <x v="86"/>
    <x v="87"/>
  </r>
  <r>
    <x v="11"/>
    <x v="0"/>
    <x v="214"/>
    <x v="0"/>
    <x v="235"/>
    <x v="261"/>
  </r>
  <r>
    <x v="11"/>
    <x v="0"/>
    <x v="237"/>
    <x v="0"/>
    <x v="209"/>
    <x v="226"/>
  </r>
  <r>
    <x v="11"/>
    <x v="0"/>
    <x v="251"/>
    <x v="0"/>
    <x v="101"/>
    <x v="102"/>
  </r>
  <r>
    <x v="11"/>
    <x v="0"/>
    <x v="255"/>
    <x v="0"/>
    <x v="262"/>
    <x v="291"/>
  </r>
  <r>
    <x v="11"/>
    <x v="0"/>
    <x v="260"/>
    <x v="0"/>
    <x v="86"/>
    <x v="87"/>
  </r>
  <r>
    <x v="11"/>
    <x v="0"/>
    <x v="266"/>
    <x v="0"/>
    <x v="138"/>
    <x v="140"/>
  </r>
  <r>
    <x v="11"/>
    <x v="0"/>
    <x v="305"/>
    <x v="0"/>
    <x v="124"/>
    <x v="125"/>
  </r>
  <r>
    <x v="11"/>
    <x v="0"/>
    <x v="310"/>
    <x v="0"/>
    <x v="66"/>
    <x v="67"/>
  </r>
  <r>
    <x v="11"/>
    <x v="0"/>
    <x v="335"/>
    <x v="0"/>
    <x v="197"/>
    <x v="210"/>
  </r>
  <r>
    <x v="11"/>
    <x v="0"/>
    <x v="343"/>
    <x v="0"/>
    <x v="4"/>
    <x v="5"/>
  </r>
  <r>
    <x v="11"/>
    <x v="0"/>
    <x v="348"/>
    <x v="0"/>
    <x v="116"/>
    <x v="117"/>
  </r>
  <r>
    <x v="11"/>
    <x v="0"/>
    <x v="349"/>
    <x v="0"/>
    <x v="118"/>
    <x v="119"/>
  </r>
  <r>
    <x v="11"/>
    <x v="0"/>
    <x v="350"/>
    <x v="0"/>
    <x v="231"/>
    <x v="258"/>
  </r>
  <r>
    <x v="11"/>
    <x v="0"/>
    <x v="357"/>
    <x v="0"/>
    <x v="337"/>
    <x v="362"/>
  </r>
  <r>
    <x v="11"/>
    <x v="0"/>
    <x v="360"/>
    <x v="0"/>
    <x v="153"/>
    <x v="156"/>
  </r>
  <r>
    <x v="11"/>
    <x v="0"/>
    <x v="379"/>
    <x v="0"/>
    <x v="101"/>
    <x v="102"/>
  </r>
  <r>
    <x v="11"/>
    <x v="0"/>
    <x v="393"/>
    <x v="0"/>
    <x v="118"/>
    <x v="119"/>
  </r>
  <r>
    <x v="11"/>
    <x v="0"/>
    <x v="396"/>
    <x v="0"/>
    <x v="105"/>
    <x v="106"/>
  </r>
  <r>
    <x v="11"/>
    <x v="0"/>
    <x v="398"/>
    <x v="0"/>
    <x v="133"/>
    <x v="135"/>
  </r>
  <r>
    <x v="11"/>
    <x v="0"/>
    <x v="400"/>
    <x v="0"/>
    <x v="101"/>
    <x v="102"/>
  </r>
  <r>
    <x v="11"/>
    <x v="0"/>
    <x v="410"/>
    <x v="0"/>
    <x v="101"/>
    <x v="102"/>
  </r>
  <r>
    <x v="11"/>
    <x v="0"/>
    <x v="418"/>
    <x v="0"/>
    <x v="305"/>
    <x v="332"/>
  </r>
  <r>
    <x v="11"/>
    <x v="0"/>
    <x v="448"/>
    <x v="0"/>
    <x v="108"/>
    <x v="109"/>
  </r>
  <r>
    <x v="11"/>
    <x v="0"/>
    <x v="508"/>
    <x v="0"/>
    <x v="402"/>
    <x v="425"/>
  </r>
  <r>
    <x v="11"/>
    <x v="0"/>
    <x v="534"/>
    <x v="0"/>
    <x v="167"/>
    <x v="170"/>
  </r>
  <r>
    <x v="11"/>
    <x v="0"/>
    <x v="551"/>
    <x v="0"/>
    <x v="86"/>
    <x v="87"/>
  </r>
  <r>
    <x v="11"/>
    <x v="0"/>
    <x v="570"/>
    <x v="0"/>
    <x v="152"/>
    <x v="155"/>
  </r>
  <r>
    <x v="11"/>
    <x v="0"/>
    <x v="590"/>
    <x v="0"/>
    <x v="173"/>
    <x v="179"/>
  </r>
  <r>
    <x v="11"/>
    <x v="0"/>
    <x v="644"/>
    <x v="0"/>
    <x v="86"/>
    <x v="87"/>
  </r>
  <r>
    <x v="11"/>
    <x v="0"/>
    <x v="516"/>
    <x v="0"/>
    <x v="175"/>
    <x v="181"/>
  </r>
  <r>
    <x v="11"/>
    <x v="0"/>
    <x v="519"/>
    <x v="0"/>
    <x v="66"/>
    <x v="67"/>
  </r>
  <r>
    <x v="11"/>
    <x v="0"/>
    <x v="522"/>
    <x v="0"/>
    <x v="183"/>
    <x v="192"/>
  </r>
  <r>
    <x v="11"/>
    <x v="0"/>
    <x v="651"/>
    <x v="0"/>
    <x v="108"/>
    <x v="109"/>
  </r>
  <r>
    <x v="11"/>
    <x v="1"/>
    <x v="26"/>
    <x v="0"/>
    <x v="29"/>
    <x v="30"/>
  </r>
  <r>
    <x v="11"/>
    <x v="1"/>
    <x v="34"/>
    <x v="0"/>
    <x v="29"/>
    <x v="30"/>
  </r>
  <r>
    <x v="11"/>
    <x v="1"/>
    <x v="50"/>
    <x v="0"/>
    <x v="29"/>
    <x v="30"/>
  </r>
  <r>
    <x v="11"/>
    <x v="1"/>
    <x v="60"/>
    <x v="0"/>
    <x v="29"/>
    <x v="30"/>
  </r>
  <r>
    <x v="11"/>
    <x v="1"/>
    <x v="62"/>
    <x v="0"/>
    <x v="29"/>
    <x v="30"/>
  </r>
  <r>
    <x v="11"/>
    <x v="1"/>
    <x v="66"/>
    <x v="0"/>
    <x v="29"/>
    <x v="30"/>
  </r>
  <r>
    <x v="11"/>
    <x v="1"/>
    <x v="68"/>
    <x v="0"/>
    <x v="29"/>
    <x v="30"/>
  </r>
  <r>
    <x v="11"/>
    <x v="1"/>
    <x v="71"/>
    <x v="0"/>
    <x v="29"/>
    <x v="30"/>
  </r>
  <r>
    <x v="11"/>
    <x v="1"/>
    <x v="238"/>
    <x v="0"/>
    <x v="29"/>
    <x v="30"/>
  </r>
  <r>
    <x v="11"/>
    <x v="1"/>
    <x v="252"/>
    <x v="0"/>
    <x v="170"/>
    <x v="174"/>
  </r>
  <r>
    <x v="11"/>
    <x v="1"/>
    <x v="256"/>
    <x v="0"/>
    <x v="29"/>
    <x v="30"/>
  </r>
  <r>
    <x v="11"/>
    <x v="1"/>
    <x v="279"/>
    <x v="0"/>
    <x v="29"/>
    <x v="30"/>
  </r>
  <r>
    <x v="11"/>
    <x v="1"/>
    <x v="336"/>
    <x v="0"/>
    <x v="29"/>
    <x v="30"/>
  </r>
  <r>
    <x v="11"/>
    <x v="1"/>
    <x v="344"/>
    <x v="0"/>
    <x v="12"/>
    <x v="13"/>
  </r>
  <r>
    <x v="11"/>
    <x v="1"/>
    <x v="351"/>
    <x v="0"/>
    <x v="29"/>
    <x v="30"/>
  </r>
  <r>
    <x v="11"/>
    <x v="1"/>
    <x v="361"/>
    <x v="0"/>
    <x v="200"/>
    <x v="214"/>
  </r>
  <r>
    <x v="11"/>
    <x v="1"/>
    <x v="380"/>
    <x v="0"/>
    <x v="29"/>
    <x v="30"/>
  </r>
  <r>
    <x v="11"/>
    <x v="1"/>
    <x v="394"/>
    <x v="0"/>
    <x v="206"/>
    <x v="221"/>
  </r>
  <r>
    <x v="11"/>
    <x v="1"/>
    <x v="399"/>
    <x v="0"/>
    <x v="177"/>
    <x v="184"/>
  </r>
  <r>
    <x v="11"/>
    <x v="1"/>
    <x v="401"/>
    <x v="0"/>
    <x v="122"/>
    <x v="123"/>
  </r>
  <r>
    <x v="11"/>
    <x v="1"/>
    <x v="411"/>
    <x v="0"/>
    <x v="182"/>
    <x v="189"/>
  </r>
  <r>
    <x v="11"/>
    <x v="1"/>
    <x v="419"/>
    <x v="0"/>
    <x v="29"/>
    <x v="30"/>
  </r>
  <r>
    <x v="11"/>
    <x v="1"/>
    <x v="535"/>
    <x v="0"/>
    <x v="116"/>
    <x v="117"/>
  </r>
  <r>
    <x v="11"/>
    <x v="1"/>
    <x v="552"/>
    <x v="0"/>
    <x v="29"/>
    <x v="30"/>
  </r>
  <r>
    <x v="11"/>
    <x v="1"/>
    <x v="591"/>
    <x v="0"/>
    <x v="29"/>
    <x v="30"/>
  </r>
  <r>
    <x v="11"/>
    <x v="1"/>
    <x v="517"/>
    <x v="0"/>
    <x v="29"/>
    <x v="30"/>
  </r>
  <r>
    <x v="11"/>
    <x v="1"/>
    <x v="520"/>
    <x v="0"/>
    <x v="147"/>
    <x v="150"/>
  </r>
  <r>
    <x v="11"/>
    <x v="3"/>
    <x v="226"/>
    <x v="0"/>
    <x v="423"/>
    <x v="481"/>
  </r>
  <r>
    <x v="11"/>
    <x v="3"/>
    <x v="467"/>
    <x v="82"/>
    <x v="469"/>
    <x v="479"/>
  </r>
  <r>
    <x v="11"/>
    <x v="3"/>
    <x v="471"/>
    <x v="84"/>
    <x v="470"/>
    <x v="483"/>
  </r>
  <r>
    <x v="11"/>
    <x v="3"/>
    <x v="474"/>
    <x v="51"/>
    <x v="436"/>
    <x v="392"/>
  </r>
  <r>
    <x v="11"/>
    <x v="3"/>
    <x v="478"/>
    <x v="51"/>
    <x v="437"/>
    <x v="393"/>
  </r>
  <r>
    <x v="11"/>
    <x v="3"/>
    <x v="645"/>
    <x v="74"/>
    <x v="462"/>
    <x v="398"/>
  </r>
  <r>
    <x v="11"/>
    <x v="3"/>
    <x v="648"/>
    <x v="52"/>
    <x v="434"/>
    <x v="359"/>
  </r>
  <r>
    <x v="11"/>
    <x v="4"/>
    <x v="452"/>
    <x v="0"/>
    <x v="372"/>
    <x v="395"/>
  </r>
  <r>
    <x v="11"/>
    <x v="4"/>
    <x v="453"/>
    <x v="0"/>
    <x v="201"/>
    <x v="215"/>
  </r>
  <r>
    <x v="11"/>
    <x v="4"/>
    <x v="455"/>
    <x v="0"/>
    <x v="12"/>
    <x v="13"/>
  </r>
  <r>
    <x v="11"/>
    <x v="4"/>
    <x v="461"/>
    <x v="0"/>
    <x v="231"/>
    <x v="258"/>
  </r>
  <r>
    <x v="11"/>
    <x v="4"/>
    <x v="491"/>
    <x v="0"/>
    <x v="140"/>
    <x v="142"/>
  </r>
  <r>
    <x v="11"/>
    <x v="4"/>
    <x v="496"/>
    <x v="0"/>
    <x v="98"/>
    <x v="99"/>
  </r>
  <r>
    <x v="11"/>
    <x v="5"/>
    <x v="31"/>
    <x v="4"/>
    <x v="250"/>
    <x v="234"/>
  </r>
  <r>
    <x v="11"/>
    <x v="5"/>
    <x v="227"/>
    <x v="12"/>
    <x v="306"/>
    <x v="221"/>
  </r>
  <r>
    <x v="11"/>
    <x v="5"/>
    <x v="228"/>
    <x v="48"/>
    <x v="423"/>
    <x v="244"/>
  </r>
  <r>
    <x v="11"/>
    <x v="5"/>
    <x v="229"/>
    <x v="43"/>
    <x v="417"/>
    <x v="213"/>
  </r>
  <r>
    <x v="11"/>
    <x v="5"/>
    <x v="231"/>
    <x v="25"/>
    <x v="379"/>
    <x v="270"/>
  </r>
  <r>
    <x v="11"/>
    <x v="5"/>
    <x v="296"/>
    <x v="70"/>
    <x v="451"/>
    <x v="194"/>
  </r>
  <r>
    <x v="11"/>
    <x v="5"/>
    <x v="297"/>
    <x v="69"/>
    <x v="450"/>
    <x v="167"/>
  </r>
  <r>
    <x v="11"/>
    <x v="5"/>
    <x v="298"/>
    <x v="65"/>
    <x v="446"/>
    <x v="175"/>
  </r>
  <r>
    <x v="11"/>
    <x v="5"/>
    <x v="480"/>
    <x v="56"/>
    <x v="437"/>
    <x v="202"/>
  </r>
  <r>
    <x v="11"/>
    <x v="5"/>
    <x v="509"/>
    <x v="23"/>
    <x v="376"/>
    <x v="255"/>
  </r>
  <r>
    <x v="11"/>
    <x v="5"/>
    <x v="650"/>
    <x v="77"/>
    <x v="461"/>
    <x v="252"/>
  </r>
  <r>
    <x v="11"/>
    <x v="6"/>
    <x v="230"/>
    <x v="0"/>
    <x v="379"/>
    <x v="400"/>
  </r>
  <r>
    <x v="11"/>
    <x v="6"/>
    <x v="294"/>
    <x v="59"/>
    <x v="452"/>
    <x v="482"/>
  </r>
  <r>
    <x v="11"/>
    <x v="7"/>
    <x v="672"/>
    <x v="0"/>
    <x v="29"/>
    <x v="30"/>
  </r>
  <r>
    <x v="11"/>
    <x v="7"/>
    <x v="682"/>
    <x v="0"/>
    <x v="29"/>
    <x v="30"/>
  </r>
  <r>
    <x v="11"/>
    <x v="7"/>
    <x v="688"/>
    <x v="0"/>
    <x v="29"/>
    <x v="30"/>
  </r>
  <r>
    <x v="11"/>
    <x v="7"/>
    <x v="689"/>
    <x v="0"/>
    <x v="29"/>
    <x v="30"/>
  </r>
  <r>
    <x v="11"/>
    <x v="7"/>
    <x v="690"/>
    <x v="0"/>
    <x v="29"/>
    <x v="30"/>
  </r>
  <r>
    <x v="11"/>
    <x v="7"/>
    <x v="701"/>
    <x v="0"/>
    <x v="29"/>
    <x v="30"/>
  </r>
  <r>
    <x v="11"/>
    <x v="7"/>
    <x v="702"/>
    <x v="0"/>
    <x v="29"/>
    <x v="30"/>
  </r>
  <r>
    <x v="11"/>
    <x v="7"/>
    <x v="703"/>
    <x v="0"/>
    <x v="29"/>
    <x v="30"/>
  </r>
  <r>
    <x v="11"/>
    <x v="7"/>
    <x v="704"/>
    <x v="0"/>
    <x v="29"/>
    <x v="30"/>
  </r>
  <r>
    <x v="11"/>
    <x v="7"/>
    <x v="705"/>
    <x v="0"/>
    <x v="29"/>
    <x v="30"/>
  </r>
  <r>
    <x v="11"/>
    <x v="7"/>
    <x v="706"/>
    <x v="0"/>
    <x v="29"/>
    <x v="30"/>
  </r>
  <r>
    <x v="11"/>
    <x v="7"/>
    <x v="712"/>
    <x v="0"/>
    <x v="56"/>
    <x v="57"/>
  </r>
  <r>
    <x v="11"/>
    <x v="7"/>
    <x v="722"/>
    <x v="0"/>
    <x v="43"/>
    <x v="44"/>
  </r>
  <r>
    <x v="11"/>
    <x v="7"/>
    <x v="723"/>
    <x v="0"/>
    <x v="42"/>
    <x v="43"/>
  </r>
  <r>
    <x v="11"/>
    <x v="7"/>
    <x v="725"/>
    <x v="0"/>
    <x v="27"/>
    <x v="28"/>
  </r>
  <r>
    <x v="11"/>
    <x v="7"/>
    <x v="776"/>
    <x v="0"/>
    <x v="29"/>
    <x v="30"/>
  </r>
  <r>
    <x v="11"/>
    <x v="7"/>
    <x v="777"/>
    <x v="0"/>
    <x v="29"/>
    <x v="30"/>
  </r>
  <r>
    <x v="11"/>
    <x v="7"/>
    <x v="935"/>
    <x v="0"/>
    <x v="13"/>
    <x v="0"/>
  </r>
  <r>
    <x v="11"/>
    <x v="7"/>
    <x v="936"/>
    <x v="0"/>
    <x v="13"/>
    <x v="0"/>
  </r>
  <r>
    <x v="12"/>
    <x v="0"/>
    <x v="22"/>
    <x v="0"/>
    <x v="268"/>
    <x v="298"/>
  </r>
  <r>
    <x v="12"/>
    <x v="0"/>
    <x v="30"/>
    <x v="7"/>
    <x v="297"/>
    <x v="295"/>
  </r>
  <r>
    <x v="12"/>
    <x v="0"/>
    <x v="54"/>
    <x v="0"/>
    <x v="343"/>
    <x v="368"/>
  </r>
  <r>
    <x v="12"/>
    <x v="0"/>
    <x v="70"/>
    <x v="0"/>
    <x v="351"/>
    <x v="375"/>
  </r>
  <r>
    <x v="12"/>
    <x v="0"/>
    <x v="98"/>
    <x v="0"/>
    <x v="389"/>
    <x v="408"/>
  </r>
  <r>
    <x v="12"/>
    <x v="0"/>
    <x v="124"/>
    <x v="0"/>
    <x v="70"/>
    <x v="71"/>
  </r>
  <r>
    <x v="12"/>
    <x v="0"/>
    <x v="165"/>
    <x v="0"/>
    <x v="330"/>
    <x v="354"/>
  </r>
  <r>
    <x v="12"/>
    <x v="0"/>
    <x v="178"/>
    <x v="0"/>
    <x v="120"/>
    <x v="121"/>
  </r>
  <r>
    <x v="12"/>
    <x v="0"/>
    <x v="186"/>
    <x v="0"/>
    <x v="431"/>
    <x v="487"/>
  </r>
  <r>
    <x v="12"/>
    <x v="0"/>
    <x v="201"/>
    <x v="0"/>
    <x v="378"/>
    <x v="399"/>
  </r>
  <r>
    <x v="12"/>
    <x v="0"/>
    <x v="235"/>
    <x v="0"/>
    <x v="203"/>
    <x v="217"/>
  </r>
  <r>
    <x v="12"/>
    <x v="0"/>
    <x v="242"/>
    <x v="0"/>
    <x v="154"/>
    <x v="157"/>
  </r>
  <r>
    <x v="12"/>
    <x v="0"/>
    <x v="248"/>
    <x v="0"/>
    <x v="101"/>
    <x v="102"/>
  </r>
  <r>
    <x v="12"/>
    <x v="0"/>
    <x v="412"/>
    <x v="0"/>
    <x v="324"/>
    <x v="348"/>
  </r>
  <r>
    <x v="12"/>
    <x v="0"/>
    <x v="420"/>
    <x v="0"/>
    <x v="210"/>
    <x v="227"/>
  </r>
  <r>
    <x v="12"/>
    <x v="0"/>
    <x v="546"/>
    <x v="0"/>
    <x v="137"/>
    <x v="139"/>
  </r>
  <r>
    <x v="12"/>
    <x v="0"/>
    <x v="553"/>
    <x v="0"/>
    <x v="163"/>
    <x v="166"/>
  </r>
  <r>
    <x v="12"/>
    <x v="0"/>
    <x v="615"/>
    <x v="0"/>
    <x v="175"/>
    <x v="181"/>
  </r>
  <r>
    <x v="12"/>
    <x v="0"/>
    <x v="623"/>
    <x v="0"/>
    <x v="353"/>
    <x v="377"/>
  </r>
  <r>
    <x v="12"/>
    <x v="5"/>
    <x v="31"/>
    <x v="7"/>
    <x v="276"/>
    <x v="249"/>
  </r>
  <r>
    <x v="12"/>
    <x v="5"/>
    <x v="187"/>
    <x v="42"/>
    <x v="416"/>
    <x v="205"/>
  </r>
  <r>
    <x v="12"/>
    <x v="5"/>
    <x v="188"/>
    <x v="47"/>
    <x v="422"/>
    <x v="205"/>
  </r>
  <r>
    <x v="12"/>
    <x v="5"/>
    <x v="189"/>
    <x v="54"/>
    <x v="430"/>
    <x v="246"/>
  </r>
  <r>
    <x v="13"/>
    <x v="0"/>
    <x v="14"/>
    <x v="0"/>
    <x v="300"/>
    <x v="327"/>
  </r>
  <r>
    <x v="13"/>
    <x v="0"/>
    <x v="16"/>
    <x v="0"/>
    <x v="390"/>
    <x v="409"/>
  </r>
  <r>
    <x v="13"/>
    <x v="0"/>
    <x v="27"/>
    <x v="0"/>
    <x v="264"/>
    <x v="293"/>
  </r>
  <r>
    <x v="13"/>
    <x v="0"/>
    <x v="29"/>
    <x v="0"/>
    <x v="172"/>
    <x v="177"/>
  </r>
  <r>
    <x v="13"/>
    <x v="0"/>
    <x v="289"/>
    <x v="0"/>
    <x v="4"/>
    <x v="5"/>
  </r>
  <r>
    <x v="13"/>
    <x v="0"/>
    <x v="316"/>
    <x v="0"/>
    <x v="66"/>
    <x v="67"/>
  </r>
  <r>
    <x v="13"/>
    <x v="0"/>
    <x v="316"/>
    <x v="0"/>
    <x v="66"/>
    <x v="67"/>
  </r>
  <r>
    <x v="13"/>
    <x v="0"/>
    <x v="406"/>
    <x v="0"/>
    <x v="336"/>
    <x v="361"/>
  </r>
  <r>
    <x v="13"/>
    <x v="0"/>
    <x v="543"/>
    <x v="0"/>
    <x v="241"/>
    <x v="268"/>
  </r>
  <r>
    <x v="13"/>
    <x v="0"/>
    <x v="594"/>
    <x v="0"/>
    <x v="218"/>
    <x v="238"/>
  </r>
  <r>
    <x v="13"/>
    <x v="0"/>
    <x v="608"/>
    <x v="0"/>
    <x v="271"/>
    <x v="302"/>
  </r>
  <r>
    <x v="13"/>
    <x v="0"/>
    <x v="610"/>
    <x v="0"/>
    <x v="315"/>
    <x v="340"/>
  </r>
  <r>
    <x v="13"/>
    <x v="1"/>
    <x v="17"/>
    <x v="0"/>
    <x v="17"/>
    <x v="18"/>
  </r>
  <r>
    <x v="13"/>
    <x v="1"/>
    <x v="28"/>
    <x v="0"/>
    <x v="86"/>
    <x v="87"/>
  </r>
  <r>
    <x v="13"/>
    <x v="1"/>
    <x v="611"/>
    <x v="0"/>
    <x v="21"/>
    <x v="22"/>
  </r>
  <r>
    <x v="13"/>
    <x v="3"/>
    <x v="943"/>
    <x v="110"/>
    <x v="497"/>
    <x v="436"/>
  </r>
  <r>
    <x v="13"/>
    <x v="3"/>
    <x v="948"/>
    <x v="112"/>
    <x v="498"/>
    <x v="437"/>
  </r>
  <r>
    <x v="13"/>
    <x v="3"/>
    <x v="953"/>
    <x v="114"/>
    <x v="499"/>
    <x v="438"/>
  </r>
  <r>
    <x v="13"/>
    <x v="3"/>
    <x v="958"/>
    <x v="123"/>
    <x v="511"/>
    <x v="441"/>
  </r>
  <r>
    <x v="13"/>
    <x v="3"/>
    <x v="962"/>
    <x v="123"/>
    <x v="511"/>
    <x v="441"/>
  </r>
  <r>
    <x v="13"/>
    <x v="3"/>
    <x v="966"/>
    <x v="124"/>
    <x v="513"/>
    <x v="440"/>
  </r>
  <r>
    <x v="13"/>
    <x v="5"/>
    <x v="18"/>
    <x v="28"/>
    <x v="383"/>
    <x v="227"/>
  </r>
  <r>
    <x v="13"/>
    <x v="5"/>
    <x v="947"/>
    <x v="110"/>
    <x v="489"/>
    <x v="196"/>
  </r>
  <r>
    <x v="13"/>
    <x v="5"/>
    <x v="952"/>
    <x v="112"/>
    <x v="492"/>
    <x v="199"/>
  </r>
  <r>
    <x v="13"/>
    <x v="5"/>
    <x v="961"/>
    <x v="123"/>
    <x v="501"/>
    <x v="202"/>
  </r>
  <r>
    <x v="13"/>
    <x v="5"/>
    <x v="965"/>
    <x v="124"/>
    <x v="503"/>
    <x v="188"/>
  </r>
  <r>
    <x v="13"/>
    <x v="7"/>
    <x v="796"/>
    <x v="0"/>
    <x v="22"/>
    <x v="23"/>
  </r>
  <r>
    <x v="13"/>
    <x v="7"/>
    <x v="797"/>
    <x v="0"/>
    <x v="22"/>
    <x v="23"/>
  </r>
  <r>
    <x v="13"/>
    <x v="7"/>
    <x v="798"/>
    <x v="0"/>
    <x v="22"/>
    <x v="23"/>
  </r>
  <r>
    <x v="13"/>
    <x v="7"/>
    <x v="799"/>
    <x v="0"/>
    <x v="22"/>
    <x v="23"/>
  </r>
  <r>
    <x v="13"/>
    <x v="7"/>
    <x v="800"/>
    <x v="0"/>
    <x v="22"/>
    <x v="23"/>
  </r>
  <r>
    <x v="13"/>
    <x v="7"/>
    <x v="818"/>
    <x v="0"/>
    <x v="22"/>
    <x v="23"/>
  </r>
  <r>
    <x v="13"/>
    <x v="7"/>
    <x v="819"/>
    <x v="0"/>
    <x v="22"/>
    <x v="23"/>
  </r>
  <r>
    <x v="13"/>
    <x v="7"/>
    <x v="820"/>
    <x v="0"/>
    <x v="22"/>
    <x v="23"/>
  </r>
  <r>
    <x v="13"/>
    <x v="7"/>
    <x v="821"/>
    <x v="0"/>
    <x v="22"/>
    <x v="23"/>
  </r>
  <r>
    <x v="13"/>
    <x v="7"/>
    <x v="822"/>
    <x v="0"/>
    <x v="22"/>
    <x v="23"/>
  </r>
  <r>
    <x v="13"/>
    <x v="7"/>
    <x v="842"/>
    <x v="0"/>
    <x v="17"/>
    <x v="18"/>
  </r>
  <r>
    <x v="13"/>
    <x v="7"/>
    <x v="843"/>
    <x v="0"/>
    <x v="22"/>
    <x v="23"/>
  </r>
  <r>
    <x v="13"/>
    <x v="7"/>
    <x v="844"/>
    <x v="0"/>
    <x v="22"/>
    <x v="23"/>
  </r>
  <r>
    <x v="13"/>
    <x v="7"/>
    <x v="845"/>
    <x v="0"/>
    <x v="22"/>
    <x v="23"/>
  </r>
  <r>
    <x v="13"/>
    <x v="7"/>
    <x v="846"/>
    <x v="0"/>
    <x v="22"/>
    <x v="23"/>
  </r>
  <r>
    <x v="13"/>
    <x v="7"/>
    <x v="847"/>
    <x v="0"/>
    <x v="22"/>
    <x v="23"/>
  </r>
  <r>
    <x v="13"/>
    <x v="7"/>
    <x v="865"/>
    <x v="0"/>
    <x v="22"/>
    <x v="23"/>
  </r>
  <r>
    <x v="13"/>
    <x v="7"/>
    <x v="866"/>
    <x v="0"/>
    <x v="22"/>
    <x v="23"/>
  </r>
  <r>
    <x v="13"/>
    <x v="7"/>
    <x v="867"/>
    <x v="0"/>
    <x v="22"/>
    <x v="23"/>
  </r>
  <r>
    <x v="13"/>
    <x v="7"/>
    <x v="868"/>
    <x v="0"/>
    <x v="22"/>
    <x v="23"/>
  </r>
  <r>
    <x v="13"/>
    <x v="7"/>
    <x v="869"/>
    <x v="0"/>
    <x v="22"/>
    <x v="23"/>
  </r>
  <r>
    <x v="13"/>
    <x v="7"/>
    <x v="886"/>
    <x v="0"/>
    <x v="17"/>
    <x v="18"/>
  </r>
  <r>
    <x v="13"/>
    <x v="7"/>
    <x v="887"/>
    <x v="0"/>
    <x v="22"/>
    <x v="23"/>
  </r>
  <r>
    <x v="13"/>
    <x v="7"/>
    <x v="888"/>
    <x v="0"/>
    <x v="22"/>
    <x v="23"/>
  </r>
  <r>
    <x v="13"/>
    <x v="7"/>
    <x v="889"/>
    <x v="0"/>
    <x v="22"/>
    <x v="23"/>
  </r>
  <r>
    <x v="13"/>
    <x v="7"/>
    <x v="890"/>
    <x v="0"/>
    <x v="22"/>
    <x v="23"/>
  </r>
  <r>
    <x v="13"/>
    <x v="7"/>
    <x v="891"/>
    <x v="0"/>
    <x v="22"/>
    <x v="23"/>
  </r>
  <r>
    <x v="14"/>
    <x v="0"/>
    <x v="9"/>
    <x v="0"/>
    <x v="205"/>
    <x v="220"/>
  </r>
  <r>
    <x v="14"/>
    <x v="0"/>
    <x v="23"/>
    <x v="0"/>
    <x v="327"/>
    <x v="351"/>
  </r>
  <r>
    <x v="14"/>
    <x v="0"/>
    <x v="84"/>
    <x v="0"/>
    <x v="360"/>
    <x v="382"/>
  </r>
  <r>
    <x v="14"/>
    <x v="0"/>
    <x v="100"/>
    <x v="0"/>
    <x v="365"/>
    <x v="387"/>
  </r>
  <r>
    <x v="14"/>
    <x v="0"/>
    <x v="118"/>
    <x v="0"/>
    <x v="293"/>
    <x v="321"/>
  </r>
  <r>
    <x v="14"/>
    <x v="0"/>
    <x v="184"/>
    <x v="0"/>
    <x v="183"/>
    <x v="192"/>
  </r>
  <r>
    <x v="14"/>
    <x v="0"/>
    <x v="254"/>
    <x v="0"/>
    <x v="316"/>
    <x v="341"/>
  </r>
  <r>
    <x v="14"/>
    <x v="0"/>
    <x v="318"/>
    <x v="0"/>
    <x v="66"/>
    <x v="67"/>
  </r>
  <r>
    <x v="14"/>
    <x v="0"/>
    <x v="318"/>
    <x v="0"/>
    <x v="66"/>
    <x v="67"/>
  </r>
  <r>
    <x v="14"/>
    <x v="0"/>
    <x v="329"/>
    <x v="0"/>
    <x v="291"/>
    <x v="319"/>
  </r>
  <r>
    <x v="14"/>
    <x v="0"/>
    <x v="333"/>
    <x v="0"/>
    <x v="52"/>
    <x v="53"/>
  </r>
  <r>
    <x v="14"/>
    <x v="0"/>
    <x v="346"/>
    <x v="0"/>
    <x v="239"/>
    <x v="266"/>
  </r>
  <r>
    <x v="14"/>
    <x v="0"/>
    <x v="386"/>
    <x v="0"/>
    <x v="172"/>
    <x v="177"/>
  </r>
  <r>
    <x v="14"/>
    <x v="0"/>
    <x v="416"/>
    <x v="0"/>
    <x v="225"/>
    <x v="247"/>
  </r>
  <r>
    <x v="14"/>
    <x v="0"/>
    <x v="432"/>
    <x v="0"/>
    <x v="310"/>
    <x v="336"/>
  </r>
  <r>
    <x v="14"/>
    <x v="0"/>
    <x v="442"/>
    <x v="0"/>
    <x v="158"/>
    <x v="161"/>
  </r>
  <r>
    <x v="14"/>
    <x v="0"/>
    <x v="531"/>
    <x v="0"/>
    <x v="243"/>
    <x v="270"/>
  </r>
  <r>
    <x v="14"/>
    <x v="0"/>
    <x v="550"/>
    <x v="0"/>
    <x v="342"/>
    <x v="367"/>
  </r>
  <r>
    <x v="14"/>
    <x v="0"/>
    <x v="562"/>
    <x v="0"/>
    <x v="193"/>
    <x v="205"/>
  </r>
  <r>
    <x v="14"/>
    <x v="0"/>
    <x v="589"/>
    <x v="0"/>
    <x v="273"/>
    <x v="304"/>
  </r>
  <r>
    <x v="14"/>
    <x v="0"/>
    <x v="605"/>
    <x v="0"/>
    <x v="339"/>
    <x v="364"/>
  </r>
  <r>
    <x v="14"/>
    <x v="0"/>
    <x v="620"/>
    <x v="0"/>
    <x v="169"/>
    <x v="173"/>
  </r>
  <r>
    <x v="14"/>
    <x v="1"/>
    <x v="24"/>
    <x v="0"/>
    <x v="60"/>
    <x v="61"/>
  </r>
  <r>
    <x v="14"/>
    <x v="1"/>
    <x v="101"/>
    <x v="0"/>
    <x v="17"/>
    <x v="18"/>
  </r>
  <r>
    <x v="14"/>
    <x v="1"/>
    <x v="119"/>
    <x v="0"/>
    <x v="20"/>
    <x v="21"/>
  </r>
  <r>
    <x v="14"/>
    <x v="1"/>
    <x v="330"/>
    <x v="0"/>
    <x v="13"/>
    <x v="14"/>
  </r>
  <r>
    <x v="14"/>
    <x v="1"/>
    <x v="417"/>
    <x v="0"/>
    <x v="22"/>
    <x v="23"/>
  </r>
  <r>
    <x v="14"/>
    <x v="1"/>
    <x v="443"/>
    <x v="0"/>
    <x v="12"/>
    <x v="13"/>
  </r>
  <r>
    <x v="14"/>
    <x v="3"/>
    <x v="943"/>
    <x v="129"/>
    <x v="516"/>
    <x v="449"/>
  </r>
  <r>
    <x v="14"/>
    <x v="3"/>
    <x v="948"/>
    <x v="130"/>
    <x v="517"/>
    <x v="450"/>
  </r>
  <r>
    <x v="14"/>
    <x v="3"/>
    <x v="953"/>
    <x v="132"/>
    <x v="519"/>
    <x v="451"/>
  </r>
  <r>
    <x v="14"/>
    <x v="3"/>
    <x v="958"/>
    <x v="138"/>
    <x v="525"/>
    <x v="452"/>
  </r>
  <r>
    <x v="14"/>
    <x v="3"/>
    <x v="962"/>
    <x v="138"/>
    <x v="524"/>
    <x v="448"/>
  </r>
  <r>
    <x v="14"/>
    <x v="3"/>
    <x v="966"/>
    <x v="139"/>
    <x v="526"/>
    <x v="453"/>
  </r>
  <r>
    <x v="14"/>
    <x v="3"/>
    <x v="971"/>
    <x v="134"/>
    <x v="518"/>
    <x v="445"/>
  </r>
  <r>
    <x v="14"/>
    <x v="5"/>
    <x v="946"/>
    <x v="129"/>
    <x v="508"/>
    <x v="177"/>
  </r>
  <r>
    <x v="14"/>
    <x v="5"/>
    <x v="951"/>
    <x v="130"/>
    <x v="510"/>
    <x v="156"/>
  </r>
  <r>
    <x v="14"/>
    <x v="5"/>
    <x v="960"/>
    <x v="138"/>
    <x v="521"/>
    <x v="140"/>
  </r>
  <r>
    <x v="14"/>
    <x v="5"/>
    <x v="964"/>
    <x v="139"/>
    <x v="523"/>
    <x v="167"/>
  </r>
  <r>
    <x v="14"/>
    <x v="5"/>
    <x v="972"/>
    <x v="135"/>
    <x v="515"/>
    <x v="254"/>
  </r>
  <r>
    <x v="14"/>
    <x v="7"/>
    <x v="804"/>
    <x v="0"/>
    <x v="44"/>
    <x v="45"/>
  </r>
  <r>
    <x v="14"/>
    <x v="7"/>
    <x v="805"/>
    <x v="0"/>
    <x v="34"/>
    <x v="35"/>
  </r>
  <r>
    <x v="14"/>
    <x v="7"/>
    <x v="806"/>
    <x v="0"/>
    <x v="34"/>
    <x v="35"/>
  </r>
  <r>
    <x v="14"/>
    <x v="7"/>
    <x v="807"/>
    <x v="0"/>
    <x v="34"/>
    <x v="35"/>
  </r>
  <r>
    <x v="14"/>
    <x v="7"/>
    <x v="808"/>
    <x v="0"/>
    <x v="34"/>
    <x v="35"/>
  </r>
  <r>
    <x v="14"/>
    <x v="7"/>
    <x v="809"/>
    <x v="0"/>
    <x v="34"/>
    <x v="35"/>
  </r>
  <r>
    <x v="14"/>
    <x v="7"/>
    <x v="810"/>
    <x v="0"/>
    <x v="34"/>
    <x v="35"/>
  </r>
  <r>
    <x v="14"/>
    <x v="7"/>
    <x v="826"/>
    <x v="0"/>
    <x v="44"/>
    <x v="45"/>
  </r>
  <r>
    <x v="14"/>
    <x v="7"/>
    <x v="827"/>
    <x v="0"/>
    <x v="34"/>
    <x v="35"/>
  </r>
  <r>
    <x v="14"/>
    <x v="7"/>
    <x v="828"/>
    <x v="0"/>
    <x v="34"/>
    <x v="35"/>
  </r>
  <r>
    <x v="14"/>
    <x v="7"/>
    <x v="829"/>
    <x v="0"/>
    <x v="34"/>
    <x v="35"/>
  </r>
  <r>
    <x v="14"/>
    <x v="7"/>
    <x v="830"/>
    <x v="0"/>
    <x v="34"/>
    <x v="35"/>
  </r>
  <r>
    <x v="14"/>
    <x v="7"/>
    <x v="831"/>
    <x v="0"/>
    <x v="34"/>
    <x v="35"/>
  </r>
  <r>
    <x v="14"/>
    <x v="7"/>
    <x v="832"/>
    <x v="0"/>
    <x v="29"/>
    <x v="30"/>
  </r>
  <r>
    <x v="14"/>
    <x v="7"/>
    <x v="852"/>
    <x v="0"/>
    <x v="34"/>
    <x v="35"/>
  </r>
  <r>
    <x v="14"/>
    <x v="7"/>
    <x v="853"/>
    <x v="0"/>
    <x v="44"/>
    <x v="45"/>
  </r>
  <r>
    <x v="14"/>
    <x v="7"/>
    <x v="854"/>
    <x v="0"/>
    <x v="34"/>
    <x v="35"/>
  </r>
  <r>
    <x v="14"/>
    <x v="7"/>
    <x v="855"/>
    <x v="0"/>
    <x v="34"/>
    <x v="35"/>
  </r>
  <r>
    <x v="14"/>
    <x v="7"/>
    <x v="856"/>
    <x v="0"/>
    <x v="34"/>
    <x v="35"/>
  </r>
  <r>
    <x v="14"/>
    <x v="7"/>
    <x v="857"/>
    <x v="0"/>
    <x v="34"/>
    <x v="35"/>
  </r>
  <r>
    <x v="14"/>
    <x v="7"/>
    <x v="874"/>
    <x v="0"/>
    <x v="44"/>
    <x v="45"/>
  </r>
  <r>
    <x v="14"/>
    <x v="7"/>
    <x v="875"/>
    <x v="0"/>
    <x v="34"/>
    <x v="35"/>
  </r>
  <r>
    <x v="14"/>
    <x v="7"/>
    <x v="876"/>
    <x v="0"/>
    <x v="34"/>
    <x v="35"/>
  </r>
  <r>
    <x v="14"/>
    <x v="7"/>
    <x v="877"/>
    <x v="0"/>
    <x v="34"/>
    <x v="35"/>
  </r>
  <r>
    <x v="14"/>
    <x v="7"/>
    <x v="878"/>
    <x v="0"/>
    <x v="34"/>
    <x v="35"/>
  </r>
  <r>
    <x v="14"/>
    <x v="7"/>
    <x v="897"/>
    <x v="0"/>
    <x v="34"/>
    <x v="35"/>
  </r>
  <r>
    <x v="14"/>
    <x v="7"/>
    <x v="898"/>
    <x v="0"/>
    <x v="44"/>
    <x v="45"/>
  </r>
  <r>
    <x v="14"/>
    <x v="7"/>
    <x v="899"/>
    <x v="0"/>
    <x v="34"/>
    <x v="35"/>
  </r>
  <r>
    <x v="14"/>
    <x v="7"/>
    <x v="900"/>
    <x v="0"/>
    <x v="34"/>
    <x v="35"/>
  </r>
  <r>
    <x v="14"/>
    <x v="7"/>
    <x v="901"/>
    <x v="0"/>
    <x v="34"/>
    <x v="35"/>
  </r>
  <r>
    <x v="14"/>
    <x v="7"/>
    <x v="902"/>
    <x v="0"/>
    <x v="34"/>
    <x v="35"/>
  </r>
  <r>
    <x v="15"/>
    <x v="0"/>
    <x v="102"/>
    <x v="0"/>
    <x v="365"/>
    <x v="387"/>
  </r>
  <r>
    <x v="15"/>
    <x v="0"/>
    <x v="131"/>
    <x v="0"/>
    <x v="121"/>
    <x v="122"/>
  </r>
  <r>
    <x v="15"/>
    <x v="0"/>
    <x v="145"/>
    <x v="0"/>
    <x v="292"/>
    <x v="320"/>
  </r>
  <r>
    <x v="15"/>
    <x v="0"/>
    <x v="191"/>
    <x v="0"/>
    <x v="285"/>
    <x v="313"/>
  </r>
  <r>
    <x v="15"/>
    <x v="0"/>
    <x v="193"/>
    <x v="0"/>
    <x v="229"/>
    <x v="256"/>
  </r>
  <r>
    <x v="15"/>
    <x v="0"/>
    <x v="194"/>
    <x v="0"/>
    <x v="204"/>
    <x v="218"/>
  </r>
  <r>
    <x v="15"/>
    <x v="0"/>
    <x v="195"/>
    <x v="0"/>
    <x v="283"/>
    <x v="312"/>
  </r>
  <r>
    <x v="15"/>
    <x v="0"/>
    <x v="196"/>
    <x v="0"/>
    <x v="283"/>
    <x v="312"/>
  </r>
  <r>
    <x v="15"/>
    <x v="0"/>
    <x v="199"/>
    <x v="0"/>
    <x v="231"/>
    <x v="258"/>
  </r>
  <r>
    <x v="15"/>
    <x v="0"/>
    <x v="209"/>
    <x v="0"/>
    <x v="251"/>
    <x v="280"/>
  </r>
  <r>
    <x v="15"/>
    <x v="0"/>
    <x v="243"/>
    <x v="0"/>
    <x v="302"/>
    <x v="329"/>
  </r>
  <r>
    <x v="15"/>
    <x v="0"/>
    <x v="253"/>
    <x v="0"/>
    <x v="64"/>
    <x v="65"/>
  </r>
  <r>
    <x v="15"/>
    <x v="0"/>
    <x v="257"/>
    <x v="0"/>
    <x v="158"/>
    <x v="161"/>
  </r>
  <r>
    <x v="15"/>
    <x v="0"/>
    <x v="263"/>
    <x v="0"/>
    <x v="200"/>
    <x v="214"/>
  </r>
  <r>
    <x v="15"/>
    <x v="0"/>
    <x v="265"/>
    <x v="0"/>
    <x v="259"/>
    <x v="288"/>
  </r>
  <r>
    <x v="15"/>
    <x v="0"/>
    <x v="320"/>
    <x v="0"/>
    <x v="66"/>
    <x v="67"/>
  </r>
  <r>
    <x v="15"/>
    <x v="0"/>
    <x v="325"/>
    <x v="0"/>
    <x v="249"/>
    <x v="278"/>
  </r>
  <r>
    <x v="15"/>
    <x v="0"/>
    <x v="327"/>
    <x v="0"/>
    <x v="199"/>
    <x v="212"/>
  </r>
  <r>
    <x v="15"/>
    <x v="0"/>
    <x v="340"/>
    <x v="0"/>
    <x v="118"/>
    <x v="119"/>
  </r>
  <r>
    <x v="15"/>
    <x v="0"/>
    <x v="352"/>
    <x v="0"/>
    <x v="270"/>
    <x v="301"/>
  </r>
  <r>
    <x v="15"/>
    <x v="0"/>
    <x v="362"/>
    <x v="0"/>
    <x v="212"/>
    <x v="229"/>
  </r>
  <r>
    <x v="15"/>
    <x v="0"/>
    <x v="369"/>
    <x v="0"/>
    <x v="197"/>
    <x v="210"/>
  </r>
  <r>
    <x v="15"/>
    <x v="0"/>
    <x v="370"/>
    <x v="0"/>
    <x v="266"/>
    <x v="296"/>
  </r>
  <r>
    <x v="15"/>
    <x v="0"/>
    <x v="387"/>
    <x v="0"/>
    <x v="165"/>
    <x v="168"/>
  </r>
  <r>
    <x v="15"/>
    <x v="0"/>
    <x v="390"/>
    <x v="0"/>
    <x v="244"/>
    <x v="271"/>
  </r>
  <r>
    <x v="15"/>
    <x v="0"/>
    <x v="529"/>
    <x v="0"/>
    <x v="200"/>
    <x v="214"/>
  </r>
  <r>
    <x v="15"/>
    <x v="0"/>
    <x v="540"/>
    <x v="0"/>
    <x v="127"/>
    <x v="128"/>
  </r>
  <r>
    <x v="15"/>
    <x v="0"/>
    <x v="575"/>
    <x v="0"/>
    <x v="192"/>
    <x v="204"/>
  </r>
  <r>
    <x v="15"/>
    <x v="0"/>
    <x v="592"/>
    <x v="0"/>
    <x v="205"/>
    <x v="220"/>
  </r>
  <r>
    <x v="15"/>
    <x v="0"/>
    <x v="593"/>
    <x v="0"/>
    <x v="230"/>
    <x v="257"/>
  </r>
  <r>
    <x v="15"/>
    <x v="0"/>
    <x v="629"/>
    <x v="0"/>
    <x v="39"/>
    <x v="40"/>
  </r>
  <r>
    <x v="15"/>
    <x v="0"/>
    <x v="639"/>
    <x v="0"/>
    <x v="172"/>
    <x v="177"/>
  </r>
  <r>
    <x v="15"/>
    <x v="0"/>
    <x v="954"/>
    <x v="0"/>
    <x v="256"/>
    <x v="285"/>
  </r>
  <r>
    <x v="15"/>
    <x v="0"/>
    <x v="956"/>
    <x v="0"/>
    <x v="101"/>
    <x v="102"/>
  </r>
  <r>
    <x v="15"/>
    <x v="1"/>
    <x v="103"/>
    <x v="0"/>
    <x v="12"/>
    <x v="13"/>
  </r>
  <r>
    <x v="15"/>
    <x v="1"/>
    <x v="132"/>
    <x v="0"/>
    <x v="62"/>
    <x v="63"/>
  </r>
  <r>
    <x v="15"/>
    <x v="1"/>
    <x v="146"/>
    <x v="0"/>
    <x v="29"/>
    <x v="30"/>
  </r>
  <r>
    <x v="15"/>
    <x v="1"/>
    <x v="197"/>
    <x v="0"/>
    <x v="22"/>
    <x v="23"/>
  </r>
  <r>
    <x v="15"/>
    <x v="1"/>
    <x v="198"/>
    <x v="0"/>
    <x v="39"/>
    <x v="40"/>
  </r>
  <r>
    <x v="15"/>
    <x v="1"/>
    <x v="200"/>
    <x v="0"/>
    <x v="50"/>
    <x v="51"/>
  </r>
  <r>
    <x v="15"/>
    <x v="1"/>
    <x v="210"/>
    <x v="0"/>
    <x v="112"/>
    <x v="113"/>
  </r>
  <r>
    <x v="15"/>
    <x v="1"/>
    <x v="244"/>
    <x v="0"/>
    <x v="29"/>
    <x v="30"/>
  </r>
  <r>
    <x v="15"/>
    <x v="1"/>
    <x v="264"/>
    <x v="0"/>
    <x v="29"/>
    <x v="30"/>
  </r>
  <r>
    <x v="15"/>
    <x v="1"/>
    <x v="326"/>
    <x v="0"/>
    <x v="101"/>
    <x v="102"/>
  </r>
  <r>
    <x v="15"/>
    <x v="1"/>
    <x v="328"/>
    <x v="0"/>
    <x v="83"/>
    <x v="84"/>
  </r>
  <r>
    <x v="15"/>
    <x v="1"/>
    <x v="483"/>
    <x v="0"/>
    <x v="29"/>
    <x v="30"/>
  </r>
  <r>
    <x v="15"/>
    <x v="1"/>
    <x v="530"/>
    <x v="0"/>
    <x v="73"/>
    <x v="74"/>
  </r>
  <r>
    <x v="15"/>
    <x v="1"/>
    <x v="576"/>
    <x v="0"/>
    <x v="74"/>
    <x v="75"/>
  </r>
  <r>
    <x v="15"/>
    <x v="1"/>
    <x v="640"/>
    <x v="0"/>
    <x v="86"/>
    <x v="87"/>
  </r>
  <r>
    <x v="15"/>
    <x v="1"/>
    <x v="955"/>
    <x v="0"/>
    <x v="29"/>
    <x v="30"/>
  </r>
  <r>
    <x v="15"/>
    <x v="1"/>
    <x v="957"/>
    <x v="0"/>
    <x v="101"/>
    <x v="102"/>
  </r>
  <r>
    <x v="15"/>
    <x v="2"/>
    <x v="295"/>
    <x v="44"/>
    <x v="419"/>
    <x v="299"/>
  </r>
  <r>
    <x v="15"/>
    <x v="3"/>
    <x v="467"/>
    <x v="79"/>
    <x v="466"/>
    <x v="459"/>
  </r>
  <r>
    <x v="15"/>
    <x v="3"/>
    <x v="471"/>
    <x v="80"/>
    <x v="468"/>
    <x v="464"/>
  </r>
  <r>
    <x v="15"/>
    <x v="3"/>
    <x v="967"/>
    <x v="104"/>
    <x v="495"/>
    <x v="477"/>
  </r>
  <r>
    <x v="15"/>
    <x v="3"/>
    <x v="971"/>
    <x v="103"/>
    <x v="494"/>
    <x v="477"/>
  </r>
  <r>
    <x v="15"/>
    <x v="4"/>
    <x v="463"/>
    <x v="0"/>
    <x v="333"/>
    <x v="357"/>
  </r>
  <r>
    <x v="15"/>
    <x v="4"/>
    <x v="482"/>
    <x v="0"/>
    <x v="147"/>
    <x v="150"/>
  </r>
  <r>
    <x v="15"/>
    <x v="4"/>
    <x v="484"/>
    <x v="0"/>
    <x v="183"/>
    <x v="192"/>
  </r>
  <r>
    <x v="15"/>
    <x v="5"/>
    <x v="299"/>
    <x v="41"/>
    <x v="415"/>
    <x v="167"/>
  </r>
  <r>
    <x v="15"/>
    <x v="5"/>
    <x v="300"/>
    <x v="55"/>
    <x v="435"/>
    <x v="202"/>
  </r>
  <r>
    <x v="15"/>
    <x v="5"/>
    <x v="468"/>
    <x v="79"/>
    <x v="463"/>
    <x v="5"/>
  </r>
  <r>
    <x v="15"/>
    <x v="5"/>
    <x v="470"/>
    <x v="81"/>
    <x v="465"/>
    <x v="216"/>
  </r>
  <r>
    <x v="15"/>
    <x v="5"/>
    <x v="472"/>
    <x v="83"/>
    <x v="467"/>
    <x v="254"/>
  </r>
  <r>
    <x v="15"/>
    <x v="5"/>
    <x v="968"/>
    <x v="104"/>
    <x v="483"/>
    <x v="184"/>
  </r>
  <r>
    <x v="15"/>
    <x v="5"/>
    <x v="970"/>
    <x v="115"/>
    <x v="495"/>
    <x v="279"/>
  </r>
  <r>
    <x v="15"/>
    <x v="6"/>
    <x v="294"/>
    <x v="34"/>
    <x v="440"/>
    <x v="478"/>
  </r>
  <r>
    <x v="15"/>
    <x v="7"/>
    <x v="686"/>
    <x v="0"/>
    <x v="29"/>
    <x v="30"/>
  </r>
  <r>
    <x v="15"/>
    <x v="7"/>
    <x v="687"/>
    <x v="0"/>
    <x v="29"/>
    <x v="30"/>
  </r>
  <r>
    <x v="15"/>
    <x v="7"/>
    <x v="698"/>
    <x v="0"/>
    <x v="100"/>
    <x v="101"/>
  </r>
  <r>
    <x v="15"/>
    <x v="7"/>
    <x v="699"/>
    <x v="0"/>
    <x v="98"/>
    <x v="99"/>
  </r>
  <r>
    <x v="15"/>
    <x v="7"/>
    <x v="700"/>
    <x v="0"/>
    <x v="98"/>
    <x v="99"/>
  </r>
  <r>
    <x v="15"/>
    <x v="7"/>
    <x v="711"/>
    <x v="0"/>
    <x v="29"/>
    <x v="30"/>
  </r>
  <r>
    <x v="15"/>
    <x v="7"/>
    <x v="917"/>
    <x v="0"/>
    <x v="52"/>
    <x v="53"/>
  </r>
  <r>
    <x v="15"/>
    <x v="7"/>
    <x v="918"/>
    <x v="0"/>
    <x v="52"/>
    <x v="53"/>
  </r>
  <r>
    <x v="15"/>
    <x v="7"/>
    <x v="919"/>
    <x v="0"/>
    <x v="52"/>
    <x v="53"/>
  </r>
  <r>
    <x v="15"/>
    <x v="7"/>
    <x v="920"/>
    <x v="0"/>
    <x v="52"/>
    <x v="53"/>
  </r>
  <r>
    <x v="15"/>
    <x v="7"/>
    <x v="921"/>
    <x v="0"/>
    <x v="50"/>
    <x v="51"/>
  </r>
  <r>
    <x v="15"/>
    <x v="7"/>
    <x v="922"/>
    <x v="0"/>
    <x v="50"/>
    <x v="51"/>
  </r>
  <r>
    <x v="15"/>
    <x v="7"/>
    <x v="932"/>
    <x v="0"/>
    <x v="80"/>
    <x v="81"/>
  </r>
  <r>
    <x v="15"/>
    <x v="7"/>
    <x v="933"/>
    <x v="0"/>
    <x v="39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СводнаяТаблица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4:B45" firstHeaderRow="1" firstDataRow="1" firstDataCol="1" rowPageCount="2" colPageCount="1"/>
  <pivotFields count="6">
    <pivotField axis="axisPage" compact="0" showAll="0">
      <items count="17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axis="axisPage" compact="0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axis="axisRow" compact="0" showAll="0">
      <items count="9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8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0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8"/>
        <item x="207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9"/>
        <item x="280"/>
        <item x="281"/>
        <item x="282"/>
        <item x="283"/>
        <item x="284"/>
        <item x="285"/>
        <item x="286"/>
        <item x="277"/>
        <item x="278"/>
        <item x="287"/>
        <item x="288"/>
        <item x="289"/>
        <item x="294"/>
        <item x="295"/>
        <item x="296"/>
        <item x="297"/>
        <item x="298"/>
        <item x="299"/>
        <item x="300"/>
        <item x="301"/>
        <item x="302"/>
        <item x="290"/>
        <item x="291"/>
        <item x="292"/>
        <item x="293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47"/>
        <item x="448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8"/>
        <item x="647"/>
        <item x="649"/>
        <item x="650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t="default"/>
      </items>
    </pivotField>
    <pivotField compact="0" showAll="0"/>
    <pivotField compact="0" showAll="0"/>
    <pivotField compact="0" showAll="0"/>
  </pivotFields>
  <rowFields count="1">
    <field x="2"/>
  </rowFields>
  <pageFields count="2">
    <pageField fld="0" hier="-1"/>
    <pageField fld="1" hier="-1"/>
  </page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B19"/>
  <sheetViews>
    <sheetView workbookViewId="0"/>
  </sheetViews>
  <sheetFormatPr defaultColWidth="8.7109375" defaultRowHeight="15" x14ac:dyDescent="0.25"/>
  <cols>
    <col min="1" max="1" width="22.42578125" style="1" customWidth="1"/>
    <col min="2" max="2" width="77.28515625" style="1" customWidth="1"/>
  </cols>
  <sheetData>
    <row r="1" spans="1:2" ht="22.5" x14ac:dyDescent="0.25">
      <c r="A1" s="3" t="s">
        <v>2</v>
      </c>
      <c r="B1" s="3" t="s">
        <v>3</v>
      </c>
    </row>
    <row r="2" spans="1:2" ht="31.5" x14ac:dyDescent="0.25">
      <c r="A2" s="4" t="s">
        <v>4</v>
      </c>
      <c r="B2" s="5" t="s">
        <v>5</v>
      </c>
    </row>
    <row r="3" spans="1:2" ht="47.25" x14ac:dyDescent="0.25">
      <c r="A3" s="4" t="s">
        <v>6</v>
      </c>
      <c r="B3" s="5" t="s">
        <v>7</v>
      </c>
    </row>
    <row r="4" spans="1:2" ht="31.5" x14ac:dyDescent="0.25">
      <c r="A4" s="4" t="s">
        <v>8</v>
      </c>
      <c r="B4" s="5" t="s">
        <v>9</v>
      </c>
    </row>
    <row r="5" spans="1:2" ht="31.5" x14ac:dyDescent="0.25">
      <c r="A5" s="4" t="s">
        <v>10</v>
      </c>
      <c r="B5" s="5" t="s">
        <v>11</v>
      </c>
    </row>
    <row r="6" spans="1:2" ht="94.5" x14ac:dyDescent="0.25">
      <c r="A6" s="4" t="s">
        <v>12</v>
      </c>
      <c r="B6" s="5" t="s">
        <v>13</v>
      </c>
    </row>
    <row r="7" spans="1:2" ht="47.25" x14ac:dyDescent="0.25">
      <c r="A7" s="4" t="s">
        <v>14</v>
      </c>
      <c r="B7" s="5" t="s">
        <v>15</v>
      </c>
    </row>
    <row r="8" spans="1:2" ht="31.5" x14ac:dyDescent="0.25">
      <c r="A8" s="4" t="s">
        <v>16</v>
      </c>
      <c r="B8" s="5" t="s">
        <v>17</v>
      </c>
    </row>
    <row r="9" spans="1:2" ht="63" x14ac:dyDescent="0.25">
      <c r="A9" s="4" t="s">
        <v>18</v>
      </c>
      <c r="B9" s="5" t="s">
        <v>19</v>
      </c>
    </row>
    <row r="10" spans="1:2" ht="31.5" x14ac:dyDescent="0.25">
      <c r="A10" s="4" t="s">
        <v>20</v>
      </c>
      <c r="B10" s="5" t="s">
        <v>21</v>
      </c>
    </row>
    <row r="11" spans="1:2" ht="63" x14ac:dyDescent="0.25">
      <c r="A11" s="4" t="s">
        <v>22</v>
      </c>
      <c r="B11" s="5" t="s">
        <v>23</v>
      </c>
    </row>
    <row r="12" spans="1:2" ht="113.25" customHeight="1" x14ac:dyDescent="0.25">
      <c r="A12" s="4" t="s">
        <v>24</v>
      </c>
      <c r="B12" s="24" t="s">
        <v>25</v>
      </c>
    </row>
    <row r="13" spans="1:2" ht="48.75" customHeight="1" x14ac:dyDescent="0.25">
      <c r="A13" s="4" t="s">
        <v>26</v>
      </c>
      <c r="B13" s="24"/>
    </row>
    <row r="14" spans="1:2" ht="47.25" x14ac:dyDescent="0.25">
      <c r="A14" s="4" t="s">
        <v>27</v>
      </c>
      <c r="B14" s="5" t="s">
        <v>28</v>
      </c>
    </row>
    <row r="15" spans="1:2" ht="15.75" x14ac:dyDescent="0.25">
      <c r="A15" s="4" t="s">
        <v>29</v>
      </c>
      <c r="B15" s="5" t="s">
        <v>30</v>
      </c>
    </row>
    <row r="16" spans="1:2" ht="31.5" x14ac:dyDescent="0.25">
      <c r="A16" s="4" t="s">
        <v>31</v>
      </c>
      <c r="B16" s="5" t="s">
        <v>32</v>
      </c>
    </row>
    <row r="17" spans="1:2" ht="15.75" x14ac:dyDescent="0.25">
      <c r="A17" s="4" t="s">
        <v>33</v>
      </c>
      <c r="B17" s="5" t="s">
        <v>34</v>
      </c>
    </row>
    <row r="18" spans="1:2" ht="15.75" x14ac:dyDescent="0.25">
      <c r="A18" s="4" t="s">
        <v>35</v>
      </c>
      <c r="B18" s="5" t="s">
        <v>36</v>
      </c>
    </row>
    <row r="19" spans="1:2" ht="15.75" x14ac:dyDescent="0.25">
      <c r="A19" s="4" t="s">
        <v>37</v>
      </c>
      <c r="B19" s="5" t="s">
        <v>38</v>
      </c>
    </row>
  </sheetData>
  <mergeCells count="1">
    <mergeCell ref="B12:B13"/>
  </mergeCells>
  <pageMargins left="0.7" right="0.7" top="0.75" bottom="0.75" header="0.51181102362204689" footer="0.51181102362204689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B980"/>
  <sheetViews>
    <sheetView workbookViewId="0"/>
  </sheetViews>
  <sheetFormatPr defaultColWidth="9.140625" defaultRowHeight="15" x14ac:dyDescent="0.25"/>
  <cols>
    <col min="1" max="1" width="28.140625" style="7" customWidth="1"/>
    <col min="2" max="2" width="15.85546875" style="6" customWidth="1"/>
    <col min="3" max="16384" width="9.140625" style="6"/>
  </cols>
  <sheetData>
    <row r="1" spans="1:2" x14ac:dyDescent="0.25">
      <c r="A1" s="8" t="s">
        <v>39</v>
      </c>
      <c r="B1" s="9" t="s">
        <v>40</v>
      </c>
    </row>
    <row r="2" spans="1:2" x14ac:dyDescent="0.25">
      <c r="A2" s="8" t="s">
        <v>41</v>
      </c>
      <c r="B2" s="9" t="s">
        <v>42</v>
      </c>
    </row>
    <row r="4" spans="1:2" x14ac:dyDescent="0.25">
      <c r="A4" s="10" t="s">
        <v>1</v>
      </c>
      <c r="B4" s="11" t="s">
        <v>43</v>
      </c>
    </row>
    <row r="5" spans="1:2" x14ac:dyDescent="0.25">
      <c r="A5" s="12" t="s">
        <v>44</v>
      </c>
      <c r="B5" s="13"/>
    </row>
    <row r="6" spans="1:2" x14ac:dyDescent="0.25">
      <c r="A6" s="14" t="s">
        <v>45</v>
      </c>
      <c r="B6" s="15"/>
    </row>
    <row r="7" spans="1:2" x14ac:dyDescent="0.25">
      <c r="A7" s="14" t="s">
        <v>46</v>
      </c>
      <c r="B7" s="15"/>
    </row>
    <row r="8" spans="1:2" x14ac:dyDescent="0.25">
      <c r="A8" s="14" t="s">
        <v>47</v>
      </c>
      <c r="B8" s="15"/>
    </row>
    <row r="9" spans="1:2" x14ac:dyDescent="0.25">
      <c r="A9" s="14" t="s">
        <v>48</v>
      </c>
      <c r="B9" s="15"/>
    </row>
    <row r="10" spans="1:2" x14ac:dyDescent="0.25">
      <c r="A10" s="14" t="s">
        <v>49</v>
      </c>
      <c r="B10" s="15"/>
    </row>
    <row r="11" spans="1:2" x14ac:dyDescent="0.25">
      <c r="A11" s="14" t="s">
        <v>50</v>
      </c>
      <c r="B11" s="15"/>
    </row>
    <row r="12" spans="1:2" x14ac:dyDescent="0.25">
      <c r="A12" s="14" t="s">
        <v>51</v>
      </c>
      <c r="B12" s="15"/>
    </row>
    <row r="13" spans="1:2" x14ac:dyDescent="0.25">
      <c r="A13" s="14" t="s">
        <v>52</v>
      </c>
      <c r="B13" s="15"/>
    </row>
    <row r="14" spans="1:2" x14ac:dyDescent="0.25">
      <c r="A14" s="14" t="s">
        <v>53</v>
      </c>
      <c r="B14" s="15"/>
    </row>
    <row r="15" spans="1:2" x14ac:dyDescent="0.25">
      <c r="A15" s="14" t="s">
        <v>54</v>
      </c>
      <c r="B15" s="15"/>
    </row>
    <row r="16" spans="1:2" x14ac:dyDescent="0.25">
      <c r="A16" s="14" t="s">
        <v>55</v>
      </c>
      <c r="B16" s="15"/>
    </row>
    <row r="17" spans="1:2" x14ac:dyDescent="0.25">
      <c r="A17" s="14" t="s">
        <v>56</v>
      </c>
      <c r="B17" s="15"/>
    </row>
    <row r="18" spans="1:2" x14ac:dyDescent="0.25">
      <c r="A18" s="14" t="s">
        <v>57</v>
      </c>
      <c r="B18" s="15"/>
    </row>
    <row r="19" spans="1:2" x14ac:dyDescent="0.25">
      <c r="A19" s="14" t="s">
        <v>58</v>
      </c>
      <c r="B19" s="15"/>
    </row>
    <row r="20" spans="1:2" x14ac:dyDescent="0.25">
      <c r="A20" s="14" t="s">
        <v>59</v>
      </c>
      <c r="B20" s="15"/>
    </row>
    <row r="21" spans="1:2" x14ac:dyDescent="0.25">
      <c r="A21" s="14" t="s">
        <v>60</v>
      </c>
      <c r="B21" s="15"/>
    </row>
    <row r="22" spans="1:2" x14ac:dyDescent="0.25">
      <c r="A22" s="14" t="s">
        <v>61</v>
      </c>
      <c r="B22" s="15"/>
    </row>
    <row r="23" spans="1:2" x14ac:dyDescent="0.25">
      <c r="A23" s="14" t="s">
        <v>62</v>
      </c>
      <c r="B23" s="15"/>
    </row>
    <row r="24" spans="1:2" x14ac:dyDescent="0.25">
      <c r="A24" s="14" t="s">
        <v>63</v>
      </c>
      <c r="B24" s="15"/>
    </row>
    <row r="25" spans="1:2" x14ac:dyDescent="0.25">
      <c r="A25" s="14" t="s">
        <v>64</v>
      </c>
      <c r="B25" s="15"/>
    </row>
    <row r="26" spans="1:2" x14ac:dyDescent="0.25">
      <c r="A26" s="14" t="s">
        <v>65</v>
      </c>
      <c r="B26" s="15"/>
    </row>
    <row r="27" spans="1:2" x14ac:dyDescent="0.25">
      <c r="A27" s="14" t="s">
        <v>66</v>
      </c>
      <c r="B27" s="15"/>
    </row>
    <row r="28" spans="1:2" x14ac:dyDescent="0.25">
      <c r="A28" s="14" t="s">
        <v>67</v>
      </c>
      <c r="B28" s="15"/>
    </row>
    <row r="29" spans="1:2" x14ac:dyDescent="0.25">
      <c r="A29" s="14" t="s">
        <v>68</v>
      </c>
      <c r="B29" s="15"/>
    </row>
    <row r="30" spans="1:2" x14ac:dyDescent="0.25">
      <c r="A30" s="14" t="s">
        <v>69</v>
      </c>
      <c r="B30" s="15"/>
    </row>
    <row r="31" spans="1:2" x14ac:dyDescent="0.25">
      <c r="A31" s="14" t="s">
        <v>70</v>
      </c>
      <c r="B31" s="15"/>
    </row>
    <row r="32" spans="1:2" x14ac:dyDescent="0.25">
      <c r="A32" s="14" t="s">
        <v>71</v>
      </c>
      <c r="B32" s="15"/>
    </row>
    <row r="33" spans="1:2" x14ac:dyDescent="0.25">
      <c r="A33" s="14" t="s">
        <v>72</v>
      </c>
      <c r="B33" s="15"/>
    </row>
    <row r="34" spans="1:2" x14ac:dyDescent="0.25">
      <c r="A34" s="14" t="s">
        <v>73</v>
      </c>
      <c r="B34" s="15"/>
    </row>
    <row r="35" spans="1:2" x14ac:dyDescent="0.25">
      <c r="A35" s="14" t="s">
        <v>74</v>
      </c>
      <c r="B35" s="15"/>
    </row>
    <row r="36" spans="1:2" x14ac:dyDescent="0.25">
      <c r="A36" s="14" t="s">
        <v>75</v>
      </c>
      <c r="B36" s="15"/>
    </row>
    <row r="37" spans="1:2" x14ac:dyDescent="0.25">
      <c r="A37" s="14" t="s">
        <v>76</v>
      </c>
      <c r="B37" s="15"/>
    </row>
    <row r="38" spans="1:2" x14ac:dyDescent="0.25">
      <c r="A38" s="14" t="s">
        <v>77</v>
      </c>
      <c r="B38" s="15"/>
    </row>
    <row r="39" spans="1:2" x14ac:dyDescent="0.25">
      <c r="A39" s="14" t="s">
        <v>78</v>
      </c>
      <c r="B39" s="15"/>
    </row>
    <row r="40" spans="1:2" x14ac:dyDescent="0.25">
      <c r="A40" s="14" t="s">
        <v>79</v>
      </c>
      <c r="B40" s="15"/>
    </row>
    <row r="41" spans="1:2" x14ac:dyDescent="0.25">
      <c r="A41" s="14" t="s">
        <v>80</v>
      </c>
      <c r="B41" s="15"/>
    </row>
    <row r="42" spans="1:2" x14ac:dyDescent="0.25">
      <c r="A42" s="14" t="s">
        <v>81</v>
      </c>
      <c r="B42" s="15"/>
    </row>
    <row r="43" spans="1:2" x14ac:dyDescent="0.25">
      <c r="A43" s="14" t="s">
        <v>82</v>
      </c>
      <c r="B43" s="15"/>
    </row>
    <row r="44" spans="1:2" x14ac:dyDescent="0.25">
      <c r="A44" s="14" t="s">
        <v>83</v>
      </c>
      <c r="B44" s="16"/>
    </row>
    <row r="45" spans="1:2" x14ac:dyDescent="0.25">
      <c r="A45" s="17" t="s">
        <v>84</v>
      </c>
      <c r="B45" s="18"/>
    </row>
    <row r="46" spans="1:2" x14ac:dyDescent="0.25">
      <c r="A46" s="6"/>
    </row>
    <row r="47" spans="1:2" x14ac:dyDescent="0.25">
      <c r="A47" s="6"/>
    </row>
    <row r="48" spans="1:2" x14ac:dyDescent="0.25">
      <c r="A48" s="6"/>
    </row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  <row r="208" s="6" customFormat="1" x14ac:dyDescent="0.25"/>
    <row r="209" s="6" customFormat="1" x14ac:dyDescent="0.25"/>
    <row r="210" s="6" customFormat="1" x14ac:dyDescent="0.25"/>
    <row r="211" s="6" customFormat="1" x14ac:dyDescent="0.25"/>
    <row r="212" s="6" customFormat="1" x14ac:dyDescent="0.25"/>
    <row r="213" s="6" customFormat="1" x14ac:dyDescent="0.25"/>
    <row r="214" s="6" customFormat="1" x14ac:dyDescent="0.25"/>
    <row r="215" s="6" customFormat="1" x14ac:dyDescent="0.25"/>
    <row r="216" s="6" customFormat="1" x14ac:dyDescent="0.25"/>
    <row r="217" s="6" customFormat="1" x14ac:dyDescent="0.25"/>
    <row r="218" s="6" customFormat="1" x14ac:dyDescent="0.25"/>
    <row r="219" s="6" customFormat="1" x14ac:dyDescent="0.25"/>
    <row r="220" s="6" customFormat="1" x14ac:dyDescent="0.25"/>
    <row r="221" s="6" customFormat="1" x14ac:dyDescent="0.25"/>
    <row r="222" s="6" customFormat="1" x14ac:dyDescent="0.25"/>
    <row r="223" s="6" customFormat="1" x14ac:dyDescent="0.25"/>
    <row r="224" s="6" customFormat="1" x14ac:dyDescent="0.25"/>
    <row r="225" s="6" customFormat="1" x14ac:dyDescent="0.25"/>
    <row r="226" s="6" customFormat="1" x14ac:dyDescent="0.25"/>
    <row r="227" s="6" customFormat="1" x14ac:dyDescent="0.25"/>
    <row r="228" s="6" customFormat="1" x14ac:dyDescent="0.25"/>
    <row r="229" s="6" customFormat="1" x14ac:dyDescent="0.25"/>
    <row r="230" s="6" customFormat="1" x14ac:dyDescent="0.25"/>
    <row r="231" s="6" customFormat="1" x14ac:dyDescent="0.25"/>
    <row r="232" s="6" customFormat="1" x14ac:dyDescent="0.25"/>
    <row r="233" s="6" customFormat="1" x14ac:dyDescent="0.25"/>
    <row r="234" s="6" customFormat="1" x14ac:dyDescent="0.25"/>
    <row r="235" s="6" customFormat="1" x14ac:dyDescent="0.25"/>
    <row r="236" s="6" customFormat="1" x14ac:dyDescent="0.25"/>
    <row r="237" s="6" customFormat="1" x14ac:dyDescent="0.25"/>
    <row r="238" s="6" customFormat="1" x14ac:dyDescent="0.25"/>
    <row r="239" s="6" customFormat="1" x14ac:dyDescent="0.25"/>
    <row r="240" s="6" customFormat="1" x14ac:dyDescent="0.25"/>
    <row r="241" s="6" customFormat="1" x14ac:dyDescent="0.25"/>
    <row r="242" s="6" customFormat="1" x14ac:dyDescent="0.25"/>
    <row r="243" s="6" customFormat="1" x14ac:dyDescent="0.25"/>
    <row r="244" s="6" customFormat="1" x14ac:dyDescent="0.25"/>
    <row r="245" s="6" customFormat="1" x14ac:dyDescent="0.25"/>
    <row r="246" s="6" customFormat="1" x14ac:dyDescent="0.25"/>
    <row r="247" s="6" customFormat="1" x14ac:dyDescent="0.25"/>
    <row r="248" s="6" customFormat="1" x14ac:dyDescent="0.25"/>
    <row r="249" s="6" customFormat="1" x14ac:dyDescent="0.25"/>
    <row r="250" s="6" customFormat="1" x14ac:dyDescent="0.25"/>
    <row r="251" s="6" customFormat="1" x14ac:dyDescent="0.25"/>
    <row r="252" s="6" customFormat="1" x14ac:dyDescent="0.25"/>
    <row r="253" s="6" customFormat="1" x14ac:dyDescent="0.25"/>
    <row r="254" s="6" customFormat="1" x14ac:dyDescent="0.25"/>
    <row r="255" s="6" customFormat="1" x14ac:dyDescent="0.25"/>
    <row r="256" s="6" customFormat="1" x14ac:dyDescent="0.25"/>
    <row r="257" s="6" customFormat="1" x14ac:dyDescent="0.25"/>
    <row r="258" s="6" customFormat="1" x14ac:dyDescent="0.25"/>
    <row r="259" s="6" customFormat="1" x14ac:dyDescent="0.25"/>
    <row r="260" s="6" customFormat="1" x14ac:dyDescent="0.25"/>
    <row r="261" s="6" customFormat="1" x14ac:dyDescent="0.25"/>
    <row r="262" s="6" customFormat="1" x14ac:dyDescent="0.25"/>
    <row r="263" s="6" customFormat="1" x14ac:dyDescent="0.25"/>
    <row r="264" s="6" customFormat="1" x14ac:dyDescent="0.25"/>
    <row r="265" s="6" customFormat="1" x14ac:dyDescent="0.25"/>
    <row r="266" s="6" customFormat="1" x14ac:dyDescent="0.25"/>
    <row r="267" s="6" customFormat="1" x14ac:dyDescent="0.25"/>
    <row r="268" s="6" customFormat="1" x14ac:dyDescent="0.25"/>
    <row r="269" s="6" customFormat="1" x14ac:dyDescent="0.25"/>
    <row r="270" s="6" customFormat="1" x14ac:dyDescent="0.25"/>
    <row r="271" s="6" customFormat="1" x14ac:dyDescent="0.25"/>
    <row r="272" s="6" customFormat="1" x14ac:dyDescent="0.25"/>
    <row r="273" s="6" customFormat="1" x14ac:dyDescent="0.25"/>
    <row r="274" s="6" customFormat="1" x14ac:dyDescent="0.25"/>
    <row r="275" s="6" customFormat="1" x14ac:dyDescent="0.25"/>
    <row r="276" s="6" customFormat="1" x14ac:dyDescent="0.25"/>
    <row r="277" s="6" customFormat="1" x14ac:dyDescent="0.25"/>
    <row r="278" s="6" customFormat="1" x14ac:dyDescent="0.25"/>
    <row r="279" s="6" customFormat="1" x14ac:dyDescent="0.25"/>
    <row r="280" s="6" customFormat="1" x14ac:dyDescent="0.25"/>
    <row r="281" s="6" customFormat="1" x14ac:dyDescent="0.25"/>
    <row r="282" s="6" customFormat="1" x14ac:dyDescent="0.25"/>
    <row r="283" s="6" customFormat="1" x14ac:dyDescent="0.25"/>
    <row r="284" s="6" customFormat="1" x14ac:dyDescent="0.25"/>
    <row r="285" s="6" customFormat="1" x14ac:dyDescent="0.25"/>
    <row r="286" s="6" customFormat="1" x14ac:dyDescent="0.25"/>
    <row r="287" s="6" customFormat="1" x14ac:dyDescent="0.25"/>
    <row r="288" s="6" customFormat="1" x14ac:dyDescent="0.25"/>
    <row r="289" s="6" customFormat="1" x14ac:dyDescent="0.25"/>
    <row r="290" s="6" customFormat="1" x14ac:dyDescent="0.25"/>
    <row r="291" s="6" customFormat="1" x14ac:dyDescent="0.25"/>
    <row r="292" s="6" customFormat="1" x14ac:dyDescent="0.25"/>
    <row r="293" s="6" customFormat="1" x14ac:dyDescent="0.25"/>
    <row r="294" s="6" customFormat="1" x14ac:dyDescent="0.25"/>
    <row r="295" s="6" customFormat="1" x14ac:dyDescent="0.25"/>
    <row r="296" s="6" customFormat="1" x14ac:dyDescent="0.25"/>
    <row r="297" s="6" customFormat="1" x14ac:dyDescent="0.25"/>
    <row r="298" s="6" customFormat="1" x14ac:dyDescent="0.25"/>
    <row r="299" s="6" customFormat="1" x14ac:dyDescent="0.25"/>
    <row r="300" s="6" customFormat="1" x14ac:dyDescent="0.25"/>
    <row r="301" s="6" customFormat="1" x14ac:dyDescent="0.25"/>
    <row r="302" s="6" customFormat="1" x14ac:dyDescent="0.25"/>
    <row r="303" s="6" customFormat="1" x14ac:dyDescent="0.25"/>
    <row r="304" s="6" customFormat="1" x14ac:dyDescent="0.25"/>
    <row r="305" s="6" customFormat="1" x14ac:dyDescent="0.25"/>
    <row r="306" s="6" customFormat="1" x14ac:dyDescent="0.25"/>
    <row r="307" s="6" customFormat="1" x14ac:dyDescent="0.25"/>
    <row r="308" s="6" customFormat="1" x14ac:dyDescent="0.25"/>
    <row r="309" s="6" customFormat="1" x14ac:dyDescent="0.25"/>
    <row r="310" s="6" customFormat="1" x14ac:dyDescent="0.25"/>
    <row r="311" s="6" customFormat="1" x14ac:dyDescent="0.25"/>
    <row r="312" s="6" customFormat="1" x14ac:dyDescent="0.25"/>
    <row r="313" s="6" customFormat="1" x14ac:dyDescent="0.25"/>
    <row r="314" s="6" customFormat="1" x14ac:dyDescent="0.25"/>
    <row r="315" s="6" customFormat="1" x14ac:dyDescent="0.25"/>
    <row r="316" s="6" customFormat="1" x14ac:dyDescent="0.25"/>
    <row r="317" s="6" customFormat="1" x14ac:dyDescent="0.25"/>
    <row r="318" s="6" customFormat="1" x14ac:dyDescent="0.25"/>
    <row r="319" s="6" customFormat="1" x14ac:dyDescent="0.25"/>
    <row r="320" s="6" customFormat="1" x14ac:dyDescent="0.25"/>
    <row r="321" s="6" customFormat="1" x14ac:dyDescent="0.25"/>
    <row r="322" s="6" customFormat="1" x14ac:dyDescent="0.25"/>
    <row r="323" s="6" customFormat="1" x14ac:dyDescent="0.25"/>
    <row r="324" s="6" customFormat="1" x14ac:dyDescent="0.25"/>
    <row r="325" s="6" customFormat="1" x14ac:dyDescent="0.25"/>
    <row r="326" s="6" customFormat="1" x14ac:dyDescent="0.25"/>
    <row r="327" s="6" customFormat="1" x14ac:dyDescent="0.25"/>
    <row r="328" s="6" customFormat="1" x14ac:dyDescent="0.25"/>
    <row r="329" s="6" customFormat="1" x14ac:dyDescent="0.25"/>
    <row r="330" s="6" customFormat="1" x14ac:dyDescent="0.25"/>
    <row r="331" s="6" customFormat="1" x14ac:dyDescent="0.25"/>
    <row r="332" s="6" customFormat="1" x14ac:dyDescent="0.25"/>
    <row r="333" s="6" customFormat="1" x14ac:dyDescent="0.25"/>
    <row r="334" s="6" customFormat="1" x14ac:dyDescent="0.25"/>
    <row r="335" s="6" customFormat="1" x14ac:dyDescent="0.25"/>
    <row r="336" s="6" customFormat="1" x14ac:dyDescent="0.25"/>
    <row r="337" s="6" customFormat="1" x14ac:dyDescent="0.25"/>
    <row r="338" s="6" customFormat="1" x14ac:dyDescent="0.25"/>
    <row r="339" s="6" customFormat="1" x14ac:dyDescent="0.25"/>
    <row r="340" s="6" customFormat="1" x14ac:dyDescent="0.25"/>
    <row r="341" s="6" customFormat="1" x14ac:dyDescent="0.25"/>
    <row r="342" s="6" customFormat="1" x14ac:dyDescent="0.25"/>
    <row r="343" s="6" customFormat="1" x14ac:dyDescent="0.25"/>
    <row r="344" s="6" customFormat="1" x14ac:dyDescent="0.25"/>
    <row r="345" s="6" customFormat="1" x14ac:dyDescent="0.25"/>
    <row r="346" s="6" customFormat="1" x14ac:dyDescent="0.25"/>
    <row r="347" s="6" customFormat="1" x14ac:dyDescent="0.25"/>
    <row r="348" s="6" customFormat="1" x14ac:dyDescent="0.25"/>
    <row r="349" s="6" customFormat="1" x14ac:dyDescent="0.25"/>
    <row r="350" s="6" customFormat="1" x14ac:dyDescent="0.25"/>
    <row r="351" s="6" customFormat="1" x14ac:dyDescent="0.25"/>
    <row r="352" s="6" customFormat="1" x14ac:dyDescent="0.25"/>
    <row r="353" s="6" customFormat="1" x14ac:dyDescent="0.25"/>
    <row r="354" s="6" customFormat="1" x14ac:dyDescent="0.25"/>
    <row r="355" s="6" customFormat="1" x14ac:dyDescent="0.25"/>
    <row r="356" s="6" customFormat="1" x14ac:dyDescent="0.25"/>
    <row r="357" s="6" customFormat="1" x14ac:dyDescent="0.25"/>
    <row r="358" s="6" customFormat="1" x14ac:dyDescent="0.25"/>
    <row r="359" s="6" customFormat="1" x14ac:dyDescent="0.25"/>
    <row r="360" s="6" customFormat="1" x14ac:dyDescent="0.25"/>
    <row r="361" s="6" customFormat="1" x14ac:dyDescent="0.25"/>
    <row r="362" s="6" customFormat="1" x14ac:dyDescent="0.25"/>
    <row r="363" s="6" customFormat="1" x14ac:dyDescent="0.25"/>
    <row r="364" s="6" customFormat="1" x14ac:dyDescent="0.25"/>
    <row r="365" s="6" customFormat="1" x14ac:dyDescent="0.25"/>
    <row r="366" s="6" customFormat="1" x14ac:dyDescent="0.25"/>
    <row r="367" s="6" customFormat="1" x14ac:dyDescent="0.25"/>
    <row r="368" s="6" customFormat="1" x14ac:dyDescent="0.25"/>
    <row r="369" s="6" customFormat="1" x14ac:dyDescent="0.25"/>
    <row r="370" s="6" customFormat="1" x14ac:dyDescent="0.25"/>
    <row r="371" s="6" customFormat="1" x14ac:dyDescent="0.25"/>
    <row r="372" s="6" customFormat="1" x14ac:dyDescent="0.25"/>
    <row r="373" s="6" customFormat="1" x14ac:dyDescent="0.25"/>
    <row r="374" s="6" customFormat="1" x14ac:dyDescent="0.25"/>
    <row r="375" s="6" customFormat="1" x14ac:dyDescent="0.25"/>
    <row r="376" s="6" customFormat="1" x14ac:dyDescent="0.25"/>
    <row r="377" s="6" customFormat="1" x14ac:dyDescent="0.25"/>
    <row r="378" s="6" customFormat="1" x14ac:dyDescent="0.25"/>
    <row r="379" s="6" customFormat="1" x14ac:dyDescent="0.25"/>
    <row r="380" s="6" customFormat="1" x14ac:dyDescent="0.25"/>
    <row r="381" s="6" customFormat="1" x14ac:dyDescent="0.25"/>
    <row r="382" s="6" customFormat="1" x14ac:dyDescent="0.25"/>
    <row r="383" s="6" customFormat="1" x14ac:dyDescent="0.25"/>
    <row r="384" s="6" customFormat="1" x14ac:dyDescent="0.25"/>
    <row r="385" s="6" customFormat="1" x14ac:dyDescent="0.25"/>
    <row r="386" s="6" customFormat="1" x14ac:dyDescent="0.25"/>
    <row r="387" s="6" customFormat="1" x14ac:dyDescent="0.25"/>
    <row r="388" s="6" customFormat="1" x14ac:dyDescent="0.25"/>
    <row r="389" s="6" customFormat="1" x14ac:dyDescent="0.25"/>
    <row r="390" s="6" customFormat="1" x14ac:dyDescent="0.25"/>
    <row r="391" s="6" customFormat="1" x14ac:dyDescent="0.25"/>
    <row r="392" s="6" customFormat="1" x14ac:dyDescent="0.25"/>
    <row r="393" s="6" customFormat="1" x14ac:dyDescent="0.25"/>
    <row r="394" s="6" customFormat="1" x14ac:dyDescent="0.25"/>
    <row r="395" s="6" customFormat="1" x14ac:dyDescent="0.25"/>
    <row r="396" s="6" customFormat="1" x14ac:dyDescent="0.25"/>
    <row r="397" s="6" customFormat="1" x14ac:dyDescent="0.25"/>
    <row r="398" s="6" customFormat="1" x14ac:dyDescent="0.25"/>
    <row r="399" s="6" customFormat="1" x14ac:dyDescent="0.25"/>
    <row r="400" s="6" customFormat="1" x14ac:dyDescent="0.25"/>
    <row r="401" s="6" customFormat="1" x14ac:dyDescent="0.25"/>
    <row r="402" s="6" customFormat="1" x14ac:dyDescent="0.25"/>
    <row r="403" s="6" customFormat="1" x14ac:dyDescent="0.25"/>
    <row r="404" s="6" customFormat="1" x14ac:dyDescent="0.25"/>
    <row r="405" s="6" customFormat="1" x14ac:dyDescent="0.25"/>
    <row r="406" s="6" customFormat="1" x14ac:dyDescent="0.25"/>
    <row r="407" s="6" customFormat="1" x14ac:dyDescent="0.25"/>
    <row r="408" s="6" customFormat="1" x14ac:dyDescent="0.25"/>
    <row r="409" s="6" customFormat="1" x14ac:dyDescent="0.25"/>
    <row r="410" s="6" customFormat="1" x14ac:dyDescent="0.25"/>
    <row r="411" s="6" customFormat="1" x14ac:dyDescent="0.25"/>
    <row r="412" s="6" customFormat="1" x14ac:dyDescent="0.25"/>
    <row r="413" s="6" customFormat="1" x14ac:dyDescent="0.25"/>
    <row r="414" s="6" customFormat="1" x14ac:dyDescent="0.25"/>
    <row r="415" s="6" customFormat="1" x14ac:dyDescent="0.25"/>
    <row r="41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  <row r="676" s="6" customFormat="1" x14ac:dyDescent="0.25"/>
    <row r="677" s="6" customFormat="1" x14ac:dyDescent="0.25"/>
    <row r="678" s="6" customFormat="1" x14ac:dyDescent="0.25"/>
    <row r="679" s="6" customFormat="1" x14ac:dyDescent="0.25"/>
    <row r="680" s="6" customFormat="1" x14ac:dyDescent="0.25"/>
    <row r="681" s="6" customFormat="1" x14ac:dyDescent="0.25"/>
    <row r="682" s="6" customFormat="1" x14ac:dyDescent="0.25"/>
    <row r="683" s="6" customFormat="1" x14ac:dyDescent="0.25"/>
    <row r="684" s="6" customFormat="1" x14ac:dyDescent="0.25"/>
    <row r="685" s="6" customFormat="1" x14ac:dyDescent="0.25"/>
    <row r="686" s="6" customFormat="1" x14ac:dyDescent="0.25"/>
    <row r="687" s="6" customFormat="1" x14ac:dyDescent="0.25"/>
    <row r="688" s="6" customFormat="1" x14ac:dyDescent="0.25"/>
    <row r="689" s="6" customFormat="1" x14ac:dyDescent="0.25"/>
    <row r="690" s="6" customFormat="1" x14ac:dyDescent="0.25"/>
    <row r="691" s="6" customFormat="1" x14ac:dyDescent="0.25"/>
    <row r="692" s="6" customFormat="1" x14ac:dyDescent="0.25"/>
    <row r="693" s="6" customFormat="1" x14ac:dyDescent="0.25"/>
    <row r="694" s="6" customFormat="1" x14ac:dyDescent="0.25"/>
    <row r="695" s="6" customFormat="1" x14ac:dyDescent="0.25"/>
    <row r="696" s="6" customFormat="1" x14ac:dyDescent="0.25"/>
    <row r="697" s="6" customFormat="1" x14ac:dyDescent="0.25"/>
    <row r="698" s="6" customFormat="1" x14ac:dyDescent="0.25"/>
    <row r="699" s="6" customFormat="1" x14ac:dyDescent="0.25"/>
    <row r="700" s="6" customFormat="1" x14ac:dyDescent="0.25"/>
    <row r="701" s="6" customFormat="1" x14ac:dyDescent="0.25"/>
    <row r="702" s="6" customFormat="1" x14ac:dyDescent="0.25"/>
    <row r="703" s="6" customFormat="1" x14ac:dyDescent="0.25"/>
    <row r="704" s="6" customFormat="1" x14ac:dyDescent="0.25"/>
    <row r="705" s="6" customFormat="1" x14ac:dyDescent="0.25"/>
    <row r="706" s="6" customFormat="1" x14ac:dyDescent="0.25"/>
    <row r="707" s="6" customFormat="1" x14ac:dyDescent="0.25"/>
    <row r="708" s="6" customFormat="1" x14ac:dyDescent="0.25"/>
    <row r="709" s="6" customFormat="1" x14ac:dyDescent="0.25"/>
    <row r="710" s="6" customFormat="1" x14ac:dyDescent="0.25"/>
    <row r="711" s="6" customFormat="1" x14ac:dyDescent="0.25"/>
    <row r="712" s="6" customFormat="1" x14ac:dyDescent="0.25"/>
    <row r="713" s="6" customFormat="1" x14ac:dyDescent="0.25"/>
    <row r="714" s="6" customFormat="1" x14ac:dyDescent="0.25"/>
    <row r="715" s="6" customFormat="1" x14ac:dyDescent="0.25"/>
    <row r="716" s="6" customFormat="1" x14ac:dyDescent="0.25"/>
    <row r="717" s="6" customFormat="1" x14ac:dyDescent="0.25"/>
    <row r="718" s="6" customFormat="1" x14ac:dyDescent="0.25"/>
    <row r="719" s="6" customFormat="1" x14ac:dyDescent="0.25"/>
    <row r="720" s="6" customFormat="1" x14ac:dyDescent="0.25"/>
    <row r="721" s="6" customFormat="1" x14ac:dyDescent="0.25"/>
    <row r="722" s="6" customFormat="1" x14ac:dyDescent="0.25"/>
    <row r="723" s="6" customFormat="1" x14ac:dyDescent="0.25"/>
    <row r="724" s="6" customFormat="1" x14ac:dyDescent="0.25"/>
    <row r="725" s="6" customFormat="1" x14ac:dyDescent="0.25"/>
    <row r="726" s="6" customFormat="1" x14ac:dyDescent="0.25"/>
    <row r="727" s="6" customFormat="1" x14ac:dyDescent="0.25"/>
    <row r="728" s="6" customFormat="1" x14ac:dyDescent="0.25"/>
    <row r="729" s="6" customFormat="1" x14ac:dyDescent="0.25"/>
    <row r="730" s="6" customFormat="1" x14ac:dyDescent="0.25"/>
    <row r="731" s="6" customFormat="1" x14ac:dyDescent="0.25"/>
    <row r="732" s="6" customFormat="1" x14ac:dyDescent="0.25"/>
    <row r="733" s="6" customFormat="1" x14ac:dyDescent="0.25"/>
    <row r="734" s="6" customFormat="1" x14ac:dyDescent="0.25"/>
    <row r="735" s="6" customFormat="1" x14ac:dyDescent="0.25"/>
    <row r="736" s="6" customFormat="1" x14ac:dyDescent="0.25"/>
    <row r="737" s="6" customFormat="1" x14ac:dyDescent="0.25"/>
    <row r="738" s="6" customFormat="1" x14ac:dyDescent="0.25"/>
    <row r="739" s="6" customFormat="1" x14ac:dyDescent="0.25"/>
    <row r="740" s="6" customFormat="1" x14ac:dyDescent="0.25"/>
    <row r="741" s="6" customFormat="1" x14ac:dyDescent="0.25"/>
    <row r="742" s="6" customFormat="1" x14ac:dyDescent="0.25"/>
    <row r="743" s="6" customFormat="1" x14ac:dyDescent="0.25"/>
    <row r="744" s="6" customFormat="1" x14ac:dyDescent="0.25"/>
    <row r="745" s="6" customFormat="1" x14ac:dyDescent="0.25"/>
    <row r="746" s="6" customFormat="1" x14ac:dyDescent="0.25"/>
    <row r="747" s="6" customFormat="1" x14ac:dyDescent="0.25"/>
    <row r="748" s="6" customFormat="1" x14ac:dyDescent="0.25"/>
    <row r="749" s="6" customFormat="1" x14ac:dyDescent="0.25"/>
    <row r="750" s="6" customFormat="1" x14ac:dyDescent="0.25"/>
    <row r="751" s="6" customFormat="1" x14ac:dyDescent="0.25"/>
    <row r="752" s="6" customFormat="1" x14ac:dyDescent="0.25"/>
    <row r="753" s="6" customFormat="1" x14ac:dyDescent="0.25"/>
    <row r="754" s="6" customFormat="1" x14ac:dyDescent="0.25"/>
    <row r="755" s="6" customFormat="1" x14ac:dyDescent="0.25"/>
    <row r="756" s="6" customFormat="1" x14ac:dyDescent="0.25"/>
    <row r="757" s="6" customFormat="1" x14ac:dyDescent="0.25"/>
    <row r="758" s="6" customFormat="1" x14ac:dyDescent="0.25"/>
    <row r="759" s="6" customFormat="1" x14ac:dyDescent="0.25"/>
    <row r="760" s="6" customFormat="1" x14ac:dyDescent="0.25"/>
    <row r="761" s="6" customFormat="1" x14ac:dyDescent="0.25"/>
    <row r="762" s="6" customFormat="1" x14ac:dyDescent="0.25"/>
    <row r="763" s="6" customFormat="1" x14ac:dyDescent="0.25"/>
    <row r="764" s="6" customFormat="1" x14ac:dyDescent="0.25"/>
    <row r="765" s="6" customFormat="1" x14ac:dyDescent="0.25"/>
    <row r="766" s="6" customFormat="1" x14ac:dyDescent="0.25"/>
    <row r="767" s="6" customFormat="1" x14ac:dyDescent="0.25"/>
    <row r="768" s="6" customFormat="1" x14ac:dyDescent="0.25"/>
    <row r="769" s="6" customFormat="1" x14ac:dyDescent="0.25"/>
    <row r="770" s="6" customFormat="1" x14ac:dyDescent="0.25"/>
    <row r="771" s="6" customFormat="1" x14ac:dyDescent="0.25"/>
    <row r="772" s="6" customFormat="1" x14ac:dyDescent="0.25"/>
    <row r="773" s="6" customFormat="1" x14ac:dyDescent="0.25"/>
    <row r="774" s="6" customFormat="1" x14ac:dyDescent="0.25"/>
    <row r="775" s="6" customFormat="1" x14ac:dyDescent="0.25"/>
    <row r="776" s="6" customFormat="1" x14ac:dyDescent="0.25"/>
    <row r="777" s="6" customFormat="1" x14ac:dyDescent="0.25"/>
    <row r="778" s="6" customFormat="1" x14ac:dyDescent="0.25"/>
    <row r="779" s="6" customFormat="1" x14ac:dyDescent="0.25"/>
    <row r="780" s="6" customFormat="1" x14ac:dyDescent="0.25"/>
    <row r="781" s="6" customFormat="1" x14ac:dyDescent="0.25"/>
    <row r="782" s="6" customFormat="1" x14ac:dyDescent="0.25"/>
    <row r="783" s="6" customFormat="1" x14ac:dyDescent="0.25"/>
    <row r="784" s="6" customFormat="1" x14ac:dyDescent="0.25"/>
    <row r="785" s="6" customFormat="1" x14ac:dyDescent="0.25"/>
    <row r="786" s="6" customFormat="1" x14ac:dyDescent="0.25"/>
    <row r="787" s="6" customFormat="1" x14ac:dyDescent="0.25"/>
    <row r="788" s="6" customFormat="1" x14ac:dyDescent="0.25"/>
    <row r="789" s="6" customFormat="1" x14ac:dyDescent="0.25"/>
    <row r="790" s="6" customFormat="1" x14ac:dyDescent="0.25"/>
    <row r="791" s="6" customFormat="1" x14ac:dyDescent="0.25"/>
    <row r="792" s="6" customFormat="1" x14ac:dyDescent="0.25"/>
    <row r="793" s="6" customFormat="1" x14ac:dyDescent="0.25"/>
    <row r="794" s="6" customFormat="1" x14ac:dyDescent="0.25"/>
    <row r="795" s="6" customFormat="1" x14ac:dyDescent="0.25"/>
    <row r="796" s="6" customFormat="1" x14ac:dyDescent="0.25"/>
    <row r="797" s="6" customFormat="1" x14ac:dyDescent="0.25"/>
    <row r="798" s="6" customFormat="1" x14ac:dyDescent="0.25"/>
    <row r="799" s="6" customFormat="1" x14ac:dyDescent="0.25"/>
    <row r="800" s="6" customFormat="1" x14ac:dyDescent="0.25"/>
    <row r="801" s="6" customFormat="1" x14ac:dyDescent="0.25"/>
    <row r="802" s="6" customFormat="1" x14ac:dyDescent="0.25"/>
    <row r="803" s="6" customFormat="1" x14ac:dyDescent="0.25"/>
    <row r="804" s="6" customFormat="1" x14ac:dyDescent="0.25"/>
    <row r="805" s="6" customFormat="1" x14ac:dyDescent="0.25"/>
    <row r="806" s="6" customFormat="1" x14ac:dyDescent="0.25"/>
    <row r="807" s="6" customFormat="1" x14ac:dyDescent="0.25"/>
    <row r="808" s="6" customFormat="1" x14ac:dyDescent="0.25"/>
    <row r="809" s="6" customFormat="1" x14ac:dyDescent="0.25"/>
    <row r="810" s="6" customFormat="1" x14ac:dyDescent="0.25"/>
    <row r="811" s="6" customFormat="1" x14ac:dyDescent="0.25"/>
    <row r="812" s="6" customFormat="1" x14ac:dyDescent="0.25"/>
    <row r="813" s="6" customFormat="1" x14ac:dyDescent="0.25"/>
    <row r="814" s="6" customFormat="1" x14ac:dyDescent="0.25"/>
    <row r="815" s="6" customFormat="1" x14ac:dyDescent="0.25"/>
    <row r="816" s="6" customFormat="1" x14ac:dyDescent="0.25"/>
    <row r="817" s="6" customFormat="1" x14ac:dyDescent="0.25"/>
    <row r="818" s="6" customFormat="1" x14ac:dyDescent="0.25"/>
    <row r="819" s="6" customFormat="1" x14ac:dyDescent="0.25"/>
    <row r="820" s="6" customFormat="1" x14ac:dyDescent="0.25"/>
    <row r="821" s="6" customFormat="1" x14ac:dyDescent="0.25"/>
    <row r="822" s="6" customFormat="1" x14ac:dyDescent="0.25"/>
    <row r="823" s="6" customFormat="1" x14ac:dyDescent="0.25"/>
    <row r="824" s="6" customFormat="1" x14ac:dyDescent="0.25"/>
    <row r="825" s="6" customFormat="1" x14ac:dyDescent="0.25"/>
    <row r="826" s="6" customFormat="1" x14ac:dyDescent="0.25"/>
    <row r="827" s="6" customFormat="1" x14ac:dyDescent="0.25"/>
    <row r="828" s="6" customFormat="1" x14ac:dyDescent="0.25"/>
    <row r="829" s="6" customFormat="1" x14ac:dyDescent="0.25"/>
    <row r="830" s="6" customFormat="1" x14ac:dyDescent="0.25"/>
    <row r="831" s="6" customFormat="1" x14ac:dyDescent="0.25"/>
    <row r="832" s="6" customFormat="1" x14ac:dyDescent="0.25"/>
    <row r="833" s="6" customFormat="1" x14ac:dyDescent="0.25"/>
    <row r="834" s="6" customFormat="1" x14ac:dyDescent="0.25"/>
    <row r="835" s="6" customFormat="1" x14ac:dyDescent="0.25"/>
    <row r="836" s="6" customFormat="1" x14ac:dyDescent="0.25"/>
    <row r="837" s="6" customFormat="1" x14ac:dyDescent="0.25"/>
    <row r="838" s="6" customFormat="1" x14ac:dyDescent="0.25"/>
    <row r="839" s="6" customFormat="1" x14ac:dyDescent="0.25"/>
    <row r="840" s="6" customFormat="1" x14ac:dyDescent="0.25"/>
    <row r="841" s="6" customFormat="1" x14ac:dyDescent="0.25"/>
    <row r="842" s="6" customFormat="1" x14ac:dyDescent="0.25"/>
    <row r="843" s="6" customFormat="1" x14ac:dyDescent="0.25"/>
    <row r="844" s="6" customFormat="1" x14ac:dyDescent="0.25"/>
    <row r="845" s="6" customFormat="1" x14ac:dyDescent="0.25"/>
    <row r="846" s="6" customFormat="1" x14ac:dyDescent="0.25"/>
    <row r="847" s="6" customFormat="1" x14ac:dyDescent="0.25"/>
    <row r="848" s="6" customFormat="1" x14ac:dyDescent="0.25"/>
    <row r="849" s="6" customFormat="1" x14ac:dyDescent="0.25"/>
    <row r="850" s="6" customFormat="1" x14ac:dyDescent="0.25"/>
    <row r="851" s="6" customFormat="1" x14ac:dyDescent="0.25"/>
    <row r="852" s="6" customFormat="1" x14ac:dyDescent="0.25"/>
    <row r="853" s="6" customFormat="1" x14ac:dyDescent="0.25"/>
    <row r="854" s="6" customFormat="1" x14ac:dyDescent="0.25"/>
    <row r="855" s="6" customFormat="1" x14ac:dyDescent="0.25"/>
    <row r="856" s="6" customFormat="1" x14ac:dyDescent="0.25"/>
    <row r="857" s="6" customFormat="1" x14ac:dyDescent="0.25"/>
    <row r="858" s="6" customFormat="1" x14ac:dyDescent="0.25"/>
    <row r="859" s="6" customFormat="1" x14ac:dyDescent="0.25"/>
    <row r="860" s="6" customFormat="1" x14ac:dyDescent="0.25"/>
    <row r="861" s="6" customFormat="1" x14ac:dyDescent="0.25"/>
    <row r="862" s="6" customFormat="1" x14ac:dyDescent="0.25"/>
    <row r="863" s="6" customFormat="1" x14ac:dyDescent="0.25"/>
    <row r="864" s="6" customFormat="1" x14ac:dyDescent="0.25"/>
    <row r="865" s="6" customFormat="1" x14ac:dyDescent="0.25"/>
    <row r="866" s="6" customFormat="1" x14ac:dyDescent="0.25"/>
    <row r="867" s="6" customFormat="1" x14ac:dyDescent="0.25"/>
    <row r="868" s="6" customFormat="1" x14ac:dyDescent="0.25"/>
    <row r="869" s="6" customFormat="1" x14ac:dyDescent="0.25"/>
    <row r="870" s="6" customFormat="1" x14ac:dyDescent="0.25"/>
    <row r="871" s="6" customFormat="1" x14ac:dyDescent="0.25"/>
    <row r="872" s="6" customFormat="1" x14ac:dyDescent="0.25"/>
    <row r="873" s="6" customFormat="1" x14ac:dyDescent="0.25"/>
    <row r="874" s="6" customFormat="1" x14ac:dyDescent="0.25"/>
    <row r="875" s="6" customFormat="1" x14ac:dyDescent="0.25"/>
    <row r="876" s="6" customFormat="1" x14ac:dyDescent="0.25"/>
    <row r="877" s="6" customFormat="1" x14ac:dyDescent="0.25"/>
    <row r="878" s="6" customFormat="1" x14ac:dyDescent="0.25"/>
    <row r="879" s="6" customFormat="1" x14ac:dyDescent="0.25"/>
    <row r="880" s="6" customFormat="1" x14ac:dyDescent="0.25"/>
    <row r="881" s="6" customFormat="1" x14ac:dyDescent="0.25"/>
    <row r="882" s="6" customFormat="1" x14ac:dyDescent="0.25"/>
    <row r="883" s="6" customFormat="1" x14ac:dyDescent="0.25"/>
    <row r="884" s="6" customFormat="1" x14ac:dyDescent="0.25"/>
    <row r="885" s="6" customFormat="1" x14ac:dyDescent="0.25"/>
    <row r="886" s="6" customFormat="1" x14ac:dyDescent="0.25"/>
    <row r="887" s="6" customFormat="1" x14ac:dyDescent="0.25"/>
    <row r="888" s="6" customFormat="1" x14ac:dyDescent="0.25"/>
    <row r="889" s="6" customFormat="1" x14ac:dyDescent="0.25"/>
    <row r="890" s="6" customFormat="1" x14ac:dyDescent="0.25"/>
    <row r="891" s="6" customFormat="1" x14ac:dyDescent="0.25"/>
    <row r="892" s="6" customFormat="1" x14ac:dyDescent="0.25"/>
    <row r="893" s="6" customFormat="1" x14ac:dyDescent="0.25"/>
    <row r="894" s="6" customFormat="1" x14ac:dyDescent="0.25"/>
    <row r="895" s="6" customFormat="1" x14ac:dyDescent="0.25"/>
    <row r="896" s="6" customFormat="1" x14ac:dyDescent="0.25"/>
    <row r="897" s="6" customFormat="1" x14ac:dyDescent="0.25"/>
    <row r="898" s="6" customFormat="1" x14ac:dyDescent="0.25"/>
    <row r="899" s="6" customFormat="1" x14ac:dyDescent="0.25"/>
    <row r="900" s="6" customFormat="1" x14ac:dyDescent="0.25"/>
    <row r="901" s="6" customFormat="1" x14ac:dyDescent="0.25"/>
    <row r="902" s="6" customFormat="1" x14ac:dyDescent="0.25"/>
    <row r="903" s="6" customFormat="1" x14ac:dyDescent="0.25"/>
    <row r="904" s="6" customFormat="1" x14ac:dyDescent="0.25"/>
    <row r="905" s="6" customFormat="1" x14ac:dyDescent="0.25"/>
    <row r="906" s="6" customFormat="1" x14ac:dyDescent="0.25"/>
    <row r="907" s="6" customFormat="1" x14ac:dyDescent="0.25"/>
    <row r="908" s="6" customFormat="1" x14ac:dyDescent="0.25"/>
    <row r="909" s="6" customFormat="1" x14ac:dyDescent="0.25"/>
    <row r="910" s="6" customFormat="1" x14ac:dyDescent="0.25"/>
    <row r="911" s="6" customFormat="1" x14ac:dyDescent="0.25"/>
    <row r="912" s="6" customFormat="1" x14ac:dyDescent="0.25"/>
    <row r="913" s="6" customFormat="1" x14ac:dyDescent="0.25"/>
    <row r="914" s="6" customFormat="1" x14ac:dyDescent="0.25"/>
    <row r="915" s="6" customFormat="1" x14ac:dyDescent="0.25"/>
    <row r="916" s="6" customFormat="1" x14ac:dyDescent="0.25"/>
    <row r="917" s="6" customFormat="1" x14ac:dyDescent="0.25"/>
    <row r="918" s="6" customFormat="1" x14ac:dyDescent="0.25"/>
    <row r="919" s="6" customFormat="1" x14ac:dyDescent="0.25"/>
    <row r="920" s="6" customFormat="1" x14ac:dyDescent="0.25"/>
    <row r="921" s="6" customFormat="1" x14ac:dyDescent="0.25"/>
    <row r="922" s="6" customFormat="1" x14ac:dyDescent="0.25"/>
    <row r="923" s="6" customFormat="1" x14ac:dyDescent="0.25"/>
    <row r="924" s="6" customFormat="1" x14ac:dyDescent="0.25"/>
    <row r="925" s="6" customFormat="1" x14ac:dyDescent="0.25"/>
    <row r="926" s="6" customFormat="1" x14ac:dyDescent="0.25"/>
    <row r="927" s="6" customFormat="1" x14ac:dyDescent="0.25"/>
    <row r="928" s="6" customFormat="1" x14ac:dyDescent="0.25"/>
    <row r="929" s="6" customFormat="1" x14ac:dyDescent="0.25"/>
    <row r="930" s="6" customFormat="1" x14ac:dyDescent="0.25"/>
    <row r="931" s="6" customFormat="1" x14ac:dyDescent="0.25"/>
    <row r="932" s="6" customFormat="1" x14ac:dyDescent="0.25"/>
    <row r="933" s="6" customFormat="1" x14ac:dyDescent="0.25"/>
    <row r="934" s="6" customFormat="1" x14ac:dyDescent="0.25"/>
    <row r="935" s="6" customFormat="1" x14ac:dyDescent="0.25"/>
    <row r="936" s="6" customFormat="1" x14ac:dyDescent="0.25"/>
    <row r="937" s="6" customFormat="1" x14ac:dyDescent="0.25"/>
    <row r="938" s="6" customFormat="1" x14ac:dyDescent="0.25"/>
    <row r="939" s="6" customFormat="1" x14ac:dyDescent="0.25"/>
    <row r="940" s="6" customFormat="1" x14ac:dyDescent="0.25"/>
    <row r="941" s="6" customFormat="1" x14ac:dyDescent="0.25"/>
    <row r="942" s="6" customFormat="1" x14ac:dyDescent="0.25"/>
    <row r="943" s="6" customFormat="1" x14ac:dyDescent="0.25"/>
    <row r="944" s="6" customFormat="1" x14ac:dyDescent="0.25"/>
    <row r="945" s="6" customFormat="1" x14ac:dyDescent="0.25"/>
    <row r="946" s="6" customFormat="1" x14ac:dyDescent="0.25"/>
    <row r="947" s="6" customFormat="1" x14ac:dyDescent="0.25"/>
    <row r="948" s="6" customFormat="1" x14ac:dyDescent="0.25"/>
    <row r="949" s="6" customFormat="1" x14ac:dyDescent="0.25"/>
    <row r="950" s="6" customFormat="1" x14ac:dyDescent="0.25"/>
    <row r="951" s="6" customFormat="1" x14ac:dyDescent="0.25"/>
    <row r="952" s="6" customFormat="1" x14ac:dyDescent="0.25"/>
    <row r="953" s="6" customFormat="1" x14ac:dyDescent="0.25"/>
    <row r="954" s="6" customFormat="1" x14ac:dyDescent="0.25"/>
    <row r="955" s="6" customFormat="1" x14ac:dyDescent="0.25"/>
    <row r="956" s="6" customFormat="1" x14ac:dyDescent="0.25"/>
    <row r="957" s="6" customFormat="1" x14ac:dyDescent="0.25"/>
    <row r="958" s="6" customFormat="1" x14ac:dyDescent="0.25"/>
    <row r="959" s="6" customFormat="1" x14ac:dyDescent="0.25"/>
    <row r="960" s="6" customFormat="1" x14ac:dyDescent="0.25"/>
    <row r="961" s="6" customFormat="1" x14ac:dyDescent="0.25"/>
    <row r="962" s="6" customFormat="1" x14ac:dyDescent="0.25"/>
    <row r="963" s="6" customFormat="1" x14ac:dyDescent="0.25"/>
    <row r="964" s="6" customFormat="1" x14ac:dyDescent="0.25"/>
    <row r="965" s="6" customFormat="1" x14ac:dyDescent="0.25"/>
    <row r="966" s="6" customFormat="1" x14ac:dyDescent="0.25"/>
    <row r="967" s="6" customFormat="1" x14ac:dyDescent="0.25"/>
    <row r="968" s="6" customFormat="1" x14ac:dyDescent="0.25"/>
    <row r="969" s="6" customFormat="1" x14ac:dyDescent="0.25"/>
    <row r="970" s="6" customFormat="1" x14ac:dyDescent="0.25"/>
    <row r="971" s="6" customFormat="1" x14ac:dyDescent="0.25"/>
    <row r="972" s="6" customFormat="1" x14ac:dyDescent="0.25"/>
    <row r="973" s="6" customFormat="1" x14ac:dyDescent="0.25"/>
    <row r="974" s="6" customFormat="1" x14ac:dyDescent="0.25"/>
    <row r="975" s="6" customFormat="1" x14ac:dyDescent="0.25"/>
    <row r="976" s="6" customFormat="1" x14ac:dyDescent="0.25"/>
    <row r="977" s="6" customFormat="1" x14ac:dyDescent="0.25"/>
    <row r="978" s="6" customFormat="1" x14ac:dyDescent="0.25"/>
    <row r="979" s="6" customFormat="1" x14ac:dyDescent="0.25"/>
    <row r="980" s="6" customFormat="1" x14ac:dyDescent="0.25"/>
  </sheetData>
  <pageMargins left="0.7" right="0.7" top="0.75" bottom="0.75" header="0.51181102362204689" footer="0.51181102362204689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S26"/>
  <sheetViews>
    <sheetView tabSelected="1" topLeftCell="A2" workbookViewId="0">
      <selection activeCell="A16" sqref="A16"/>
    </sheetView>
  </sheetViews>
  <sheetFormatPr defaultColWidth="8.7109375" defaultRowHeight="15" x14ac:dyDescent="0.25"/>
  <cols>
    <col min="1" max="1" width="5.42578125" style="2" customWidth="1"/>
    <col min="2" max="2" width="17.5703125" style="1" customWidth="1"/>
    <col min="3" max="3" width="19" style="1" customWidth="1"/>
    <col min="4" max="4" width="20" style="1" customWidth="1"/>
    <col min="5" max="5" width="48.85546875" style="1" customWidth="1"/>
    <col min="6" max="6" width="16.42578125" style="1" customWidth="1"/>
    <col min="7" max="7" width="24.140625" style="1" customWidth="1"/>
    <col min="8" max="11" width="9.85546875" style="1" customWidth="1"/>
    <col min="12" max="12" width="18.85546875" style="1" customWidth="1"/>
    <col min="13" max="13" width="22.85546875" style="1" customWidth="1"/>
    <col min="14" max="15" width="19.42578125" style="1" customWidth="1"/>
    <col min="16" max="17" width="18" style="1" customWidth="1"/>
    <col min="18" max="18" width="11.5703125" style="1" hidden="1" customWidth="1"/>
  </cols>
  <sheetData>
    <row r="1" spans="1:19" hidden="1" x14ac:dyDescent="0.25">
      <c r="M1" s="1">
        <v>12</v>
      </c>
      <c r="N1" s="1">
        <v>13</v>
      </c>
      <c r="O1" s="1">
        <v>14</v>
      </c>
      <c r="R1" s="1">
        <v>17</v>
      </c>
    </row>
    <row r="2" spans="1:19" ht="31.5" customHeight="1" x14ac:dyDescent="0.25">
      <c r="A2" s="25" t="s">
        <v>85</v>
      </c>
      <c r="B2" s="26" t="s">
        <v>86</v>
      </c>
      <c r="C2" s="25" t="s">
        <v>87</v>
      </c>
      <c r="D2" s="27" t="s">
        <v>88</v>
      </c>
      <c r="E2" s="27" t="s">
        <v>89</v>
      </c>
      <c r="F2" s="27" t="s">
        <v>90</v>
      </c>
      <c r="G2" s="27" t="s">
        <v>91</v>
      </c>
      <c r="H2" s="27" t="s">
        <v>92</v>
      </c>
      <c r="I2" s="27"/>
      <c r="J2" s="27"/>
      <c r="K2" s="27"/>
      <c r="L2" s="27" t="s">
        <v>93</v>
      </c>
      <c r="M2" s="28" t="s">
        <v>94</v>
      </c>
      <c r="N2" s="28" t="s">
        <v>95</v>
      </c>
      <c r="O2" s="28" t="s">
        <v>96</v>
      </c>
      <c r="P2" s="28" t="s">
        <v>97</v>
      </c>
      <c r="Q2" s="28" t="s">
        <v>98</v>
      </c>
      <c r="S2" s="29" t="s">
        <v>99</v>
      </c>
    </row>
    <row r="3" spans="1:19" ht="29.25" customHeight="1" x14ac:dyDescent="0.25">
      <c r="A3" s="25"/>
      <c r="B3" s="26"/>
      <c r="C3" s="25"/>
      <c r="D3" s="27"/>
      <c r="E3" s="27"/>
      <c r="F3" s="27"/>
      <c r="G3" s="27"/>
      <c r="H3" s="20">
        <v>273</v>
      </c>
      <c r="I3" s="20">
        <v>530</v>
      </c>
      <c r="J3" s="20">
        <v>820</v>
      </c>
      <c r="K3" s="20">
        <v>1420</v>
      </c>
      <c r="L3" s="27"/>
      <c r="M3" s="28"/>
      <c r="N3" s="28"/>
      <c r="O3" s="28"/>
      <c r="P3" s="28"/>
      <c r="Q3" s="28"/>
      <c r="S3" s="29"/>
    </row>
    <row r="4" spans="1:19" ht="25.5" x14ac:dyDescent="0.25">
      <c r="A4" s="19">
        <v>1</v>
      </c>
      <c r="B4" s="21">
        <v>1</v>
      </c>
      <c r="C4" s="19" t="s">
        <v>100</v>
      </c>
      <c r="D4" s="20" t="s">
        <v>101</v>
      </c>
      <c r="E4" s="22" t="s">
        <v>102</v>
      </c>
      <c r="F4" s="22" t="s">
        <v>103</v>
      </c>
      <c r="G4" s="22" t="str">
        <f t="shared" ref="G4:G9" si="0">CONCATENATE(B4,", ",C4,", ",F4)</f>
        <v>1, Усиленное, заводское полимерное</v>
      </c>
      <c r="H4" s="20">
        <v>2</v>
      </c>
      <c r="I4" s="20">
        <v>2.2000000000000002</v>
      </c>
      <c r="J4" s="20">
        <v>2.5</v>
      </c>
      <c r="K4" s="20">
        <v>3</v>
      </c>
      <c r="L4" s="20">
        <v>60</v>
      </c>
      <c r="M4" s="22">
        <v>70</v>
      </c>
      <c r="N4" s="22">
        <v>50</v>
      </c>
      <c r="O4" s="22">
        <v>35</v>
      </c>
      <c r="P4" s="22"/>
      <c r="Q4" s="22"/>
      <c r="R4" s="22">
        <v>35</v>
      </c>
      <c r="S4" s="23" t="s">
        <v>104</v>
      </c>
    </row>
    <row r="5" spans="1:19" ht="25.5" x14ac:dyDescent="0.25">
      <c r="A5" s="19">
        <v>2</v>
      </c>
      <c r="B5" s="21">
        <v>2</v>
      </c>
      <c r="C5" s="19" t="s">
        <v>100</v>
      </c>
      <c r="D5" s="20" t="s">
        <v>101</v>
      </c>
      <c r="E5" s="22" t="s">
        <v>105</v>
      </c>
      <c r="F5" s="22" t="s">
        <v>103</v>
      </c>
      <c r="G5" s="22" t="str">
        <f t="shared" si="0"/>
        <v>2, Усиленное, заводское полимерное</v>
      </c>
      <c r="H5" s="20">
        <v>2</v>
      </c>
      <c r="I5" s="20">
        <v>2.2000000000000002</v>
      </c>
      <c r="J5" s="20">
        <v>2.5</v>
      </c>
      <c r="K5" s="20">
        <v>3</v>
      </c>
      <c r="L5" s="20">
        <v>60</v>
      </c>
      <c r="M5" s="22">
        <v>70</v>
      </c>
      <c r="N5" s="22">
        <v>50</v>
      </c>
      <c r="O5" s="22">
        <v>35</v>
      </c>
      <c r="P5" s="22"/>
      <c r="Q5" s="22"/>
      <c r="R5" s="22">
        <v>35</v>
      </c>
      <c r="S5" s="23" t="s">
        <v>104</v>
      </c>
    </row>
    <row r="6" spans="1:19" ht="25.5" x14ac:dyDescent="0.25">
      <c r="A6" s="19">
        <v>3</v>
      </c>
      <c r="B6" s="21">
        <v>3</v>
      </c>
      <c r="C6" s="19" t="s">
        <v>100</v>
      </c>
      <c r="D6" s="20" t="s">
        <v>101</v>
      </c>
      <c r="E6" s="22" t="s">
        <v>106</v>
      </c>
      <c r="F6" s="22" t="s">
        <v>107</v>
      </c>
      <c r="G6" s="22" t="str">
        <f t="shared" si="0"/>
        <v>3, Усиленное, заводское (пориур. смолы)</v>
      </c>
      <c r="H6" s="20">
        <v>1.5</v>
      </c>
      <c r="I6" s="20">
        <v>2</v>
      </c>
      <c r="J6" s="20">
        <v>2</v>
      </c>
      <c r="K6" s="20">
        <v>2</v>
      </c>
      <c r="L6" s="20">
        <v>80</v>
      </c>
      <c r="M6" s="22"/>
      <c r="N6" s="22"/>
      <c r="O6" s="22"/>
      <c r="P6" s="22"/>
      <c r="Q6" s="22">
        <v>1</v>
      </c>
      <c r="R6" s="1">
        <f t="shared" ref="R6:R9" si="1">Q6+P6</f>
        <v>1</v>
      </c>
      <c r="S6" s="23" t="s">
        <v>108</v>
      </c>
    </row>
    <row r="7" spans="1:19" ht="25.5" x14ac:dyDescent="0.25">
      <c r="A7" s="19">
        <v>4</v>
      </c>
      <c r="B7" s="21">
        <v>4</v>
      </c>
      <c r="C7" s="19" t="s">
        <v>100</v>
      </c>
      <c r="D7" s="20" t="s">
        <v>101</v>
      </c>
      <c r="E7" s="22" t="s">
        <v>109</v>
      </c>
      <c r="F7" s="22" t="s">
        <v>110</v>
      </c>
      <c r="G7" s="22" t="str">
        <f t="shared" si="0"/>
        <v>4, Усиленное, заводское (эпокс. краски)</v>
      </c>
      <c r="H7" s="20">
        <v>0.35</v>
      </c>
      <c r="I7" s="20">
        <v>0.35</v>
      </c>
      <c r="J7" s="20">
        <v>0.35</v>
      </c>
      <c r="K7" s="20" t="s">
        <v>0</v>
      </c>
      <c r="L7" s="20">
        <v>80</v>
      </c>
      <c r="M7" s="22"/>
      <c r="N7" s="22"/>
      <c r="O7" s="22"/>
      <c r="P7" s="22"/>
      <c r="Q7" s="22">
        <v>1</v>
      </c>
      <c r="R7" s="1">
        <f t="shared" si="1"/>
        <v>1</v>
      </c>
      <c r="S7" s="23" t="s">
        <v>108</v>
      </c>
    </row>
    <row r="8" spans="1:19" ht="38.25" x14ac:dyDescent="0.25">
      <c r="A8" s="19">
        <v>5</v>
      </c>
      <c r="B8" s="21" t="s">
        <v>111</v>
      </c>
      <c r="C8" s="19" t="s">
        <v>100</v>
      </c>
      <c r="D8" s="20" t="s">
        <v>101</v>
      </c>
      <c r="E8" s="22" t="s">
        <v>112</v>
      </c>
      <c r="F8" s="22" t="s">
        <v>113</v>
      </c>
      <c r="G8" s="22" t="str">
        <f t="shared" si="0"/>
        <v>5 (односл), Усиленное, заводское стеклоэмалевое односл.</v>
      </c>
      <c r="H8" s="20">
        <v>0.3</v>
      </c>
      <c r="I8" s="20">
        <v>0.3</v>
      </c>
      <c r="J8" s="20" t="s">
        <v>0</v>
      </c>
      <c r="K8" s="20" t="s">
        <v>0</v>
      </c>
      <c r="L8" s="20">
        <v>150</v>
      </c>
      <c r="M8" s="22"/>
      <c r="N8" s="22"/>
      <c r="O8" s="22"/>
      <c r="P8" s="22"/>
      <c r="Q8" s="22">
        <v>0.1</v>
      </c>
      <c r="R8" s="1">
        <f t="shared" si="1"/>
        <v>0.1</v>
      </c>
      <c r="S8" s="23" t="s">
        <v>108</v>
      </c>
    </row>
    <row r="9" spans="1:19" ht="38.25" x14ac:dyDescent="0.25">
      <c r="A9" s="19">
        <v>6</v>
      </c>
      <c r="B9" s="21" t="s">
        <v>114</v>
      </c>
      <c r="C9" s="19" t="s">
        <v>100</v>
      </c>
      <c r="D9" s="20" t="s">
        <v>101</v>
      </c>
      <c r="E9" s="22" t="s">
        <v>115</v>
      </c>
      <c r="F9" s="22" t="s">
        <v>116</v>
      </c>
      <c r="G9" s="22" t="str">
        <f t="shared" si="0"/>
        <v>5 (двухсл), Усиленное, заводское стеклоэмалевое двусл.</v>
      </c>
      <c r="H9" s="20">
        <v>0.4</v>
      </c>
      <c r="I9" s="20">
        <v>0.4</v>
      </c>
      <c r="J9" s="20" t="s">
        <v>0</v>
      </c>
      <c r="K9" s="20" t="s">
        <v>0</v>
      </c>
      <c r="L9" s="20">
        <v>150</v>
      </c>
      <c r="M9" s="22"/>
      <c r="N9" s="22"/>
      <c r="O9" s="22"/>
      <c r="P9" s="22"/>
      <c r="Q9" s="22">
        <v>0.1</v>
      </c>
      <c r="R9" s="1">
        <f t="shared" si="1"/>
        <v>0.1</v>
      </c>
      <c r="S9" s="23" t="s">
        <v>108</v>
      </c>
    </row>
    <row r="10" spans="1:19" ht="38.25" x14ac:dyDescent="0.25">
      <c r="A10" s="19">
        <v>7</v>
      </c>
      <c r="B10" s="21">
        <v>6</v>
      </c>
      <c r="C10" s="19" t="s">
        <v>100</v>
      </c>
      <c r="D10" s="20" t="s">
        <v>101</v>
      </c>
      <c r="E10" s="22" t="s">
        <v>117</v>
      </c>
      <c r="F10" s="22" t="s">
        <v>118</v>
      </c>
      <c r="G10" s="22" t="str">
        <f t="shared" ref="G10:G26" si="2">CONCATENATE(B10,", ",C10,", ",F10)</f>
        <v>6, Усиленное, заводское (мастика и полиолефин)</v>
      </c>
      <c r="H10" s="20">
        <v>2.5</v>
      </c>
      <c r="I10" s="20">
        <v>3</v>
      </c>
      <c r="J10" s="20" t="s">
        <v>0</v>
      </c>
      <c r="K10" s="20" t="s">
        <v>0</v>
      </c>
      <c r="L10" s="20">
        <v>40</v>
      </c>
      <c r="M10" s="22"/>
      <c r="N10" s="22"/>
      <c r="O10" s="22"/>
      <c r="P10" s="22">
        <v>20</v>
      </c>
      <c r="Q10" s="22"/>
      <c r="R10" s="1">
        <f t="shared" ref="R10:R26" si="3">Q10+P10</f>
        <v>20</v>
      </c>
      <c r="S10" s="23" t="s">
        <v>104</v>
      </c>
    </row>
    <row r="11" spans="1:19" ht="38.25" x14ac:dyDescent="0.25">
      <c r="A11" s="19">
        <v>8</v>
      </c>
      <c r="B11" s="21">
        <v>7</v>
      </c>
      <c r="C11" s="19" t="s">
        <v>100</v>
      </c>
      <c r="D11" s="20" t="s">
        <v>101</v>
      </c>
      <c r="E11" s="22" t="s">
        <v>117</v>
      </c>
      <c r="F11" s="22" t="s">
        <v>118</v>
      </c>
      <c r="G11" s="22" t="str">
        <f t="shared" si="2"/>
        <v>7, Усиленное, заводское (мастика и полиолефин)</v>
      </c>
      <c r="H11" s="20">
        <v>2.2000000000000002</v>
      </c>
      <c r="I11" s="20">
        <v>2.5</v>
      </c>
      <c r="J11" s="20">
        <v>2.8</v>
      </c>
      <c r="K11" s="20">
        <v>3.5</v>
      </c>
      <c r="L11" s="20">
        <v>40</v>
      </c>
      <c r="M11" s="22"/>
      <c r="N11" s="22"/>
      <c r="O11" s="22"/>
      <c r="P11" s="22">
        <v>35</v>
      </c>
      <c r="Q11" s="22"/>
      <c r="R11" s="1">
        <f t="shared" si="3"/>
        <v>35</v>
      </c>
      <c r="S11" s="23" t="s">
        <v>104</v>
      </c>
    </row>
    <row r="12" spans="1:19" ht="38.25" x14ac:dyDescent="0.25">
      <c r="A12" s="19">
        <v>9</v>
      </c>
      <c r="B12" s="21">
        <v>8</v>
      </c>
      <c r="C12" s="19" t="s">
        <v>100</v>
      </c>
      <c r="D12" s="20" t="s">
        <v>101</v>
      </c>
      <c r="E12" s="22" t="s">
        <v>119</v>
      </c>
      <c r="F12" s="22" t="s">
        <v>120</v>
      </c>
      <c r="G12" s="22" t="str">
        <f t="shared" si="2"/>
        <v>8, Усиленное, заводское (термоусаж. материалы)</v>
      </c>
      <c r="H12" s="20">
        <v>1.2</v>
      </c>
      <c r="I12" s="20">
        <v>1.8</v>
      </c>
      <c r="J12" s="20">
        <v>2</v>
      </c>
      <c r="K12" s="20">
        <v>2.4</v>
      </c>
      <c r="L12" s="20">
        <v>100</v>
      </c>
      <c r="M12" s="22"/>
      <c r="N12" s="22"/>
      <c r="O12" s="22"/>
      <c r="P12" s="22">
        <v>20</v>
      </c>
      <c r="Q12" s="22"/>
      <c r="R12" s="1">
        <f t="shared" si="3"/>
        <v>20</v>
      </c>
      <c r="S12" s="23" t="s">
        <v>104</v>
      </c>
    </row>
    <row r="13" spans="1:19" ht="25.5" x14ac:dyDescent="0.25">
      <c r="A13" s="19">
        <v>10</v>
      </c>
      <c r="B13" s="21">
        <v>9</v>
      </c>
      <c r="C13" s="19" t="s">
        <v>100</v>
      </c>
      <c r="D13" s="20" t="s">
        <v>121</v>
      </c>
      <c r="E13" s="22" t="s">
        <v>122</v>
      </c>
      <c r="F13" s="22" t="s">
        <v>123</v>
      </c>
      <c r="G13" s="22" t="str">
        <f t="shared" si="2"/>
        <v>9, Усиленное, базовое, полимерное</v>
      </c>
      <c r="H13" s="20">
        <v>1.2</v>
      </c>
      <c r="I13" s="20">
        <v>1.8</v>
      </c>
      <c r="J13" s="20">
        <v>2.4</v>
      </c>
      <c r="K13" s="20" t="s">
        <v>0</v>
      </c>
      <c r="L13" s="20">
        <v>40</v>
      </c>
      <c r="M13" s="22"/>
      <c r="N13" s="22"/>
      <c r="O13" s="22"/>
      <c r="P13" s="22">
        <v>20</v>
      </c>
      <c r="Q13" s="22"/>
      <c r="R13" s="1">
        <f t="shared" si="3"/>
        <v>20</v>
      </c>
      <c r="S13" s="23" t="s">
        <v>104</v>
      </c>
    </row>
    <row r="14" spans="1:19" ht="25.5" x14ac:dyDescent="0.25">
      <c r="A14" s="19">
        <v>11</v>
      </c>
      <c r="B14" s="21">
        <v>10</v>
      </c>
      <c r="C14" s="19" t="s">
        <v>100</v>
      </c>
      <c r="D14" s="20" t="s">
        <v>121</v>
      </c>
      <c r="E14" s="22" t="s">
        <v>124</v>
      </c>
      <c r="F14" s="22" t="s">
        <v>123</v>
      </c>
      <c r="G14" s="22" t="str">
        <f t="shared" si="2"/>
        <v>10, Усиленное, базовое, полимерное</v>
      </c>
      <c r="H14" s="20">
        <v>1.2</v>
      </c>
      <c r="I14" s="20">
        <v>1.8</v>
      </c>
      <c r="J14" s="20">
        <v>2.4</v>
      </c>
      <c r="K14" s="20" t="s">
        <v>0</v>
      </c>
      <c r="L14" s="20">
        <v>80</v>
      </c>
      <c r="M14" s="22"/>
      <c r="N14" s="22"/>
      <c r="O14" s="22"/>
      <c r="P14" s="22"/>
      <c r="Q14" s="22">
        <v>0.2</v>
      </c>
      <c r="R14" s="1">
        <f t="shared" si="3"/>
        <v>0.2</v>
      </c>
      <c r="S14" s="23" t="s">
        <v>108</v>
      </c>
    </row>
    <row r="15" spans="1:19" ht="38.25" x14ac:dyDescent="0.25">
      <c r="A15" s="19">
        <v>12</v>
      </c>
      <c r="B15" s="21">
        <v>11</v>
      </c>
      <c r="C15" s="19" t="s">
        <v>100</v>
      </c>
      <c r="D15" s="20" t="s">
        <v>121</v>
      </c>
      <c r="E15" s="22" t="s">
        <v>125</v>
      </c>
      <c r="F15" s="22" t="s">
        <v>126</v>
      </c>
      <c r="G15" s="22" t="str">
        <f t="shared" si="2"/>
        <v>11, Усиленное, базовое, мастичное полимерное</v>
      </c>
      <c r="H15" s="20">
        <v>5</v>
      </c>
      <c r="I15" s="20">
        <v>5</v>
      </c>
      <c r="J15" s="20">
        <v>5</v>
      </c>
      <c r="K15" s="20">
        <v>5</v>
      </c>
      <c r="L15" s="20">
        <v>40</v>
      </c>
      <c r="M15" s="22"/>
      <c r="N15" s="22"/>
      <c r="O15" s="22"/>
      <c r="P15" s="22"/>
      <c r="Q15" s="22">
        <v>0.2</v>
      </c>
      <c r="R15" s="1">
        <f t="shared" si="3"/>
        <v>0.2</v>
      </c>
      <c r="S15" s="23" t="s">
        <v>108</v>
      </c>
    </row>
    <row r="16" spans="1:19" ht="25.5" x14ac:dyDescent="0.25">
      <c r="A16" s="19">
        <v>13</v>
      </c>
      <c r="B16" s="21">
        <v>12</v>
      </c>
      <c r="C16" s="19" t="s">
        <v>100</v>
      </c>
      <c r="D16" s="20" t="s">
        <v>127</v>
      </c>
      <c r="E16" s="22" t="s">
        <v>128</v>
      </c>
      <c r="F16" s="22" t="s">
        <v>129</v>
      </c>
      <c r="G16" s="22" t="str">
        <f t="shared" si="2"/>
        <v>12, Усиленное, трассовое/ базовое (мастичное)</v>
      </c>
      <c r="H16" s="20">
        <v>6</v>
      </c>
      <c r="I16" s="20">
        <v>6</v>
      </c>
      <c r="J16" s="20">
        <v>6</v>
      </c>
      <c r="K16" s="20" t="s">
        <v>0</v>
      </c>
      <c r="L16" s="20">
        <v>40</v>
      </c>
      <c r="M16" s="22"/>
      <c r="N16" s="22"/>
      <c r="O16" s="22"/>
      <c r="P16" s="22"/>
      <c r="Q16" s="22">
        <v>0.1</v>
      </c>
      <c r="R16" s="1">
        <f t="shared" si="3"/>
        <v>0.1</v>
      </c>
      <c r="S16" s="23" t="s">
        <v>108</v>
      </c>
    </row>
    <row r="17" spans="1:19" ht="38.25" x14ac:dyDescent="0.25">
      <c r="A17" s="19">
        <v>14</v>
      </c>
      <c r="B17" s="21">
        <v>13</v>
      </c>
      <c r="C17" s="19" t="s">
        <v>100</v>
      </c>
      <c r="D17" s="20" t="s">
        <v>130</v>
      </c>
      <c r="E17" s="22" t="s">
        <v>131</v>
      </c>
      <c r="F17" s="22" t="s">
        <v>132</v>
      </c>
      <c r="G17" s="22" t="str">
        <f t="shared" si="2"/>
        <v>13, Усиленное, трассовое (мастичное, полимерное)</v>
      </c>
      <c r="H17" s="20">
        <v>4</v>
      </c>
      <c r="I17" s="20">
        <v>4</v>
      </c>
      <c r="J17" s="20">
        <v>4</v>
      </c>
      <c r="K17" s="20" t="s">
        <v>0</v>
      </c>
      <c r="L17" s="20">
        <v>40</v>
      </c>
      <c r="M17" s="22"/>
      <c r="N17" s="22"/>
      <c r="O17" s="22"/>
      <c r="P17" s="22">
        <v>35</v>
      </c>
      <c r="Q17" s="22"/>
      <c r="R17" s="1">
        <f t="shared" si="3"/>
        <v>35</v>
      </c>
      <c r="S17" s="23" t="s">
        <v>104</v>
      </c>
    </row>
    <row r="18" spans="1:19" ht="38.25" x14ac:dyDescent="0.25">
      <c r="A18" s="19">
        <v>15</v>
      </c>
      <c r="B18" s="21">
        <v>14</v>
      </c>
      <c r="C18" s="19" t="s">
        <v>100</v>
      </c>
      <c r="D18" s="20" t="s">
        <v>130</v>
      </c>
      <c r="E18" s="22" t="s">
        <v>119</v>
      </c>
      <c r="F18" s="22" t="s">
        <v>133</v>
      </c>
      <c r="G18" s="22" t="str">
        <f t="shared" si="2"/>
        <v>14, Усиленное, трассовое (термоусаж. материалы)</v>
      </c>
      <c r="H18" s="20">
        <v>1.2</v>
      </c>
      <c r="I18" s="20">
        <v>1.2</v>
      </c>
      <c r="J18" s="20">
        <v>1.2</v>
      </c>
      <c r="K18" s="20">
        <v>2</v>
      </c>
      <c r="L18" s="20">
        <v>40</v>
      </c>
      <c r="M18" s="22"/>
      <c r="N18" s="22"/>
      <c r="O18" s="22"/>
      <c r="P18" s="22">
        <v>20</v>
      </c>
      <c r="Q18" s="22"/>
      <c r="R18" s="1">
        <f t="shared" si="3"/>
        <v>20</v>
      </c>
      <c r="S18" s="23" t="s">
        <v>104</v>
      </c>
    </row>
    <row r="19" spans="1:19" ht="38.25" x14ac:dyDescent="0.25">
      <c r="A19" s="19">
        <v>16</v>
      </c>
      <c r="B19" s="21">
        <v>15</v>
      </c>
      <c r="C19" s="19" t="s">
        <v>100</v>
      </c>
      <c r="D19" s="20" t="s">
        <v>130</v>
      </c>
      <c r="E19" s="22" t="s">
        <v>122</v>
      </c>
      <c r="F19" s="22" t="s">
        <v>134</v>
      </c>
      <c r="G19" s="22" t="str">
        <f t="shared" si="2"/>
        <v>15, Усиленное, трассовое (ленточное полимерное)</v>
      </c>
      <c r="H19" s="20">
        <v>1.2</v>
      </c>
      <c r="I19" s="20">
        <v>1.2</v>
      </c>
      <c r="J19" s="20">
        <v>1.2</v>
      </c>
      <c r="K19" s="20" t="s">
        <v>0</v>
      </c>
      <c r="L19" s="20">
        <v>40</v>
      </c>
      <c r="M19" s="22"/>
      <c r="N19" s="22"/>
      <c r="O19" s="22"/>
      <c r="P19" s="22">
        <v>20</v>
      </c>
      <c r="Q19" s="22"/>
      <c r="R19" s="1">
        <f t="shared" si="3"/>
        <v>20</v>
      </c>
      <c r="S19" s="23" t="s">
        <v>104</v>
      </c>
    </row>
    <row r="20" spans="1:19" ht="38.25" x14ac:dyDescent="0.25">
      <c r="A20" s="19">
        <v>17</v>
      </c>
      <c r="B20" s="21">
        <v>16</v>
      </c>
      <c r="C20" s="19" t="s">
        <v>100</v>
      </c>
      <c r="D20" s="20" t="s">
        <v>130</v>
      </c>
      <c r="E20" s="22" t="s">
        <v>122</v>
      </c>
      <c r="F20" s="22" t="s">
        <v>134</v>
      </c>
      <c r="G20" s="22" t="str">
        <f t="shared" si="2"/>
        <v>16, Усиленное, трассовое (ленточное полимерное)</v>
      </c>
      <c r="H20" s="20">
        <v>1.8</v>
      </c>
      <c r="I20" s="20">
        <v>1.8</v>
      </c>
      <c r="J20" s="20">
        <v>1.8</v>
      </c>
      <c r="K20" s="20">
        <v>1.8</v>
      </c>
      <c r="L20" s="20">
        <v>40</v>
      </c>
      <c r="M20" s="22"/>
      <c r="N20" s="22"/>
      <c r="O20" s="22"/>
      <c r="P20" s="22">
        <v>20</v>
      </c>
      <c r="Q20" s="22"/>
      <c r="R20" s="1">
        <f t="shared" si="3"/>
        <v>20</v>
      </c>
      <c r="S20" s="23" t="s">
        <v>104</v>
      </c>
    </row>
    <row r="21" spans="1:19" ht="38.25" x14ac:dyDescent="0.25">
      <c r="A21" s="19">
        <v>18</v>
      </c>
      <c r="B21" s="21">
        <v>17</v>
      </c>
      <c r="C21" s="19" t="s">
        <v>100</v>
      </c>
      <c r="D21" s="20" t="s">
        <v>130</v>
      </c>
      <c r="E21" s="22" t="s">
        <v>124</v>
      </c>
      <c r="F21" s="22" t="s">
        <v>135</v>
      </c>
      <c r="G21" s="22" t="str">
        <f t="shared" si="2"/>
        <v>17, Усиленное, трассовое (лент. полим. термостойкое)</v>
      </c>
      <c r="H21" s="20">
        <v>1.2</v>
      </c>
      <c r="I21" s="20">
        <v>1.2</v>
      </c>
      <c r="J21" s="20">
        <v>1.2</v>
      </c>
      <c r="K21" s="20" t="s">
        <v>0</v>
      </c>
      <c r="L21" s="20">
        <v>80</v>
      </c>
      <c r="M21" s="22"/>
      <c r="N21" s="22"/>
      <c r="O21" s="22"/>
      <c r="P21" s="22"/>
      <c r="Q21" s="22">
        <v>0.1</v>
      </c>
      <c r="R21" s="1">
        <f t="shared" si="3"/>
        <v>0.1</v>
      </c>
      <c r="S21" s="23" t="s">
        <v>108</v>
      </c>
    </row>
    <row r="22" spans="1:19" ht="25.5" x14ac:dyDescent="0.25">
      <c r="A22" s="19">
        <v>19</v>
      </c>
      <c r="B22" s="21">
        <v>18</v>
      </c>
      <c r="C22" s="19" t="s">
        <v>100</v>
      </c>
      <c r="D22" s="20" t="s">
        <v>130</v>
      </c>
      <c r="E22" s="22" t="s">
        <v>136</v>
      </c>
      <c r="F22" s="22" t="s">
        <v>137</v>
      </c>
      <c r="G22" s="22" t="str">
        <f t="shared" si="2"/>
        <v>18, Усиленное, трассовое (лент. пол-битмное)</v>
      </c>
      <c r="H22" s="20">
        <v>3</v>
      </c>
      <c r="I22" s="20">
        <v>3</v>
      </c>
      <c r="J22" s="20">
        <v>3</v>
      </c>
      <c r="K22" s="20">
        <v>3.6</v>
      </c>
      <c r="L22" s="20">
        <v>40</v>
      </c>
      <c r="M22" s="22"/>
      <c r="N22" s="22"/>
      <c r="O22" s="22"/>
      <c r="P22" s="22">
        <v>25</v>
      </c>
      <c r="Q22" s="22"/>
      <c r="R22" s="1">
        <f t="shared" si="3"/>
        <v>25</v>
      </c>
      <c r="S22" s="23" t="s">
        <v>104</v>
      </c>
    </row>
    <row r="23" spans="1:19" ht="38.25" x14ac:dyDescent="0.25">
      <c r="A23" s="19">
        <v>20</v>
      </c>
      <c r="B23" s="21">
        <v>19</v>
      </c>
      <c r="C23" s="19" t="s">
        <v>100</v>
      </c>
      <c r="D23" s="20" t="s">
        <v>130</v>
      </c>
      <c r="E23" s="22" t="s">
        <v>138</v>
      </c>
      <c r="F23" s="22" t="s">
        <v>139</v>
      </c>
      <c r="G23" s="22" t="str">
        <f t="shared" si="2"/>
        <v>19, Усиленное, трассовое (ленточное с адгезивом)</v>
      </c>
      <c r="H23" s="20">
        <v>1.2</v>
      </c>
      <c r="I23" s="20">
        <v>1.2</v>
      </c>
      <c r="J23" s="20">
        <v>1.2</v>
      </c>
      <c r="K23" s="20">
        <v>1.8</v>
      </c>
      <c r="L23" s="20">
        <v>40</v>
      </c>
      <c r="M23" s="22"/>
      <c r="N23" s="22"/>
      <c r="O23" s="22"/>
      <c r="P23" s="22">
        <v>25</v>
      </c>
      <c r="Q23" s="22"/>
      <c r="R23" s="1">
        <f t="shared" si="3"/>
        <v>25</v>
      </c>
      <c r="S23" s="23" t="s">
        <v>104</v>
      </c>
    </row>
    <row r="24" spans="1:19" ht="25.5" x14ac:dyDescent="0.25">
      <c r="A24" s="19">
        <v>21</v>
      </c>
      <c r="B24" s="21">
        <v>20</v>
      </c>
      <c r="C24" s="19" t="s">
        <v>140</v>
      </c>
      <c r="D24" s="20" t="s">
        <v>130</v>
      </c>
      <c r="E24" s="22" t="s">
        <v>141</v>
      </c>
      <c r="F24" s="22" t="s">
        <v>142</v>
      </c>
      <c r="G24" s="22" t="str">
        <f t="shared" si="2"/>
        <v>20, Нормальное, трассовое (ленточное)</v>
      </c>
      <c r="H24" s="20">
        <v>1.2</v>
      </c>
      <c r="I24" s="20">
        <v>1.2</v>
      </c>
      <c r="J24" s="20" t="s">
        <v>143</v>
      </c>
      <c r="K24" s="20" t="s">
        <v>0</v>
      </c>
      <c r="L24" s="20">
        <v>30</v>
      </c>
      <c r="M24" s="22"/>
      <c r="N24" s="22"/>
      <c r="O24" s="22"/>
      <c r="P24" s="22">
        <v>10</v>
      </c>
      <c r="Q24" s="22"/>
      <c r="R24" s="1">
        <f t="shared" si="3"/>
        <v>10</v>
      </c>
      <c r="S24" s="23" t="s">
        <v>104</v>
      </c>
    </row>
    <row r="25" spans="1:19" ht="25.5" x14ac:dyDescent="0.25">
      <c r="A25" s="19">
        <v>22</v>
      </c>
      <c r="B25" s="21">
        <v>21</v>
      </c>
      <c r="C25" s="19" t="s">
        <v>140</v>
      </c>
      <c r="D25" s="20" t="s">
        <v>130</v>
      </c>
      <c r="E25" s="22" t="s">
        <v>136</v>
      </c>
      <c r="F25" s="22" t="s">
        <v>137</v>
      </c>
      <c r="G25" s="22" t="str">
        <f t="shared" si="2"/>
        <v>21, Нормальное, трассовое (лент. пол-битмное)</v>
      </c>
      <c r="H25" s="20">
        <v>2</v>
      </c>
      <c r="I25" s="20">
        <v>2</v>
      </c>
      <c r="J25" s="20" t="s">
        <v>144</v>
      </c>
      <c r="K25" s="20" t="s">
        <v>0</v>
      </c>
      <c r="L25" s="20">
        <v>30</v>
      </c>
      <c r="M25" s="22"/>
      <c r="N25" s="22"/>
      <c r="O25" s="22"/>
      <c r="P25" s="22">
        <v>10</v>
      </c>
      <c r="Q25" s="22"/>
      <c r="R25" s="1">
        <f t="shared" si="3"/>
        <v>10</v>
      </c>
      <c r="S25" s="23" t="s">
        <v>104</v>
      </c>
    </row>
    <row r="26" spans="1:19" ht="25.5" x14ac:dyDescent="0.25">
      <c r="A26" s="19">
        <v>23</v>
      </c>
      <c r="B26" s="21">
        <v>22</v>
      </c>
      <c r="C26" s="19" t="s">
        <v>140</v>
      </c>
      <c r="D26" s="20" t="s">
        <v>130</v>
      </c>
      <c r="E26" s="22" t="s">
        <v>128</v>
      </c>
      <c r="F26" s="22" t="s">
        <v>145</v>
      </c>
      <c r="G26" s="22" t="str">
        <f t="shared" si="2"/>
        <v>22, Нормальное, мастичное</v>
      </c>
      <c r="H26" s="20" t="s">
        <v>146</v>
      </c>
      <c r="I26" s="20" t="s">
        <v>146</v>
      </c>
      <c r="J26" s="20" t="s">
        <v>146</v>
      </c>
      <c r="K26" s="20" t="s">
        <v>0</v>
      </c>
      <c r="L26" s="20">
        <v>30</v>
      </c>
      <c r="M26" s="22"/>
      <c r="N26" s="22"/>
      <c r="O26" s="22"/>
      <c r="P26" s="22"/>
      <c r="Q26" s="22">
        <v>0.2</v>
      </c>
      <c r="R26" s="1">
        <f t="shared" si="3"/>
        <v>0.2</v>
      </c>
      <c r="S26" s="23" t="s">
        <v>108</v>
      </c>
    </row>
  </sheetData>
  <autoFilter ref="A3:Q26" xr:uid="{00000000-0009-0000-0000-000007000000}"/>
  <mergeCells count="15">
    <mergeCell ref="N2:N3"/>
    <mergeCell ref="O2:O3"/>
    <mergeCell ref="P2:P3"/>
    <mergeCell ref="Q2:Q3"/>
    <mergeCell ref="S2:S3"/>
    <mergeCell ref="F2:F3"/>
    <mergeCell ref="G2:G3"/>
    <mergeCell ref="H2:K2"/>
    <mergeCell ref="L2:L3"/>
    <mergeCell ref="M2:M3"/>
    <mergeCell ref="A2:A3"/>
    <mergeCell ref="B2:B3"/>
    <mergeCell ref="C2:C3"/>
    <mergeCell ref="D2:D3"/>
    <mergeCell ref="E2:E3"/>
  </mergeCells>
  <pageMargins left="0.7" right="0.7" top="0.75" bottom="0.75" header="0.51181102362204689" footer="0.51181102362204689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Справочник дефектов ИП</vt:lpstr>
      <vt:lpstr>Свод</vt:lpstr>
      <vt:lpstr>ЗП ГОСТ Р 51164-98</vt:lpstr>
      <vt:lpstr>Konstr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Школкин</cp:lastModifiedBy>
  <cp:revision>1</cp:revision>
  <dcterms:modified xsi:type="dcterms:W3CDTF">2023-08-09T18:14:32Z</dcterms:modified>
</cp:coreProperties>
</file>