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VB\CloudMailDir\V_Piligrim_Date\"/>
    </mc:Choice>
  </mc:AlternateContent>
  <xr:revisionPtr revIDLastSave="0" documentId="13_ncr:1_{694CE589-09E5-40F2-976D-5879F24C6233}" xr6:coauthVersionLast="47" xr6:coauthVersionMax="47" xr10:uidLastSave="{00000000-0000-0000-0000-000000000000}"/>
  <bookViews>
    <workbookView xWindow="4020" yWindow="1170" windowWidth="18150" windowHeight="13845" activeTab="3" xr2:uid="{00000000-000D-0000-FFFF-FFFF00000000}"/>
  </bookViews>
  <sheets>
    <sheet name="Batch_MOC_19-40" sheetId="1" r:id="rId1"/>
    <sheet name="Batch_Night_20-11" sheetId="2" r:id="rId2"/>
    <sheet name="Batch_BO_13-05" sheetId="3" r:id="rId3"/>
    <sheet name="Batch_CP_16-10" sheetId="4" r:id="rId4"/>
  </sheets>
  <definedNames>
    <definedName name="_xlnm._FilterDatabase" localSheetId="0" hidden="1">'Batch_MOC_19-40'!$D$1:$D$181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ijyXghSQaBN1UZZOjId0AC7wi5Q=="/>
    </ext>
  </extLst>
</workbook>
</file>

<file path=xl/calcChain.xml><?xml version="1.0" encoding="utf-8"?>
<calcChain xmlns="http://schemas.openxmlformats.org/spreadsheetml/2006/main"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C2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B3" i="3"/>
  <c r="A3" i="3"/>
  <c r="A4" i="3" s="1"/>
  <c r="A5" i="3" s="1"/>
  <c r="C2" i="3"/>
  <c r="B4" i="2"/>
  <c r="B3" i="2"/>
  <c r="C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C2" i="2"/>
  <c r="C10" i="1"/>
  <c r="C11" i="1" s="1"/>
  <c r="C12" i="1" s="1"/>
  <c r="C13" i="1" s="1"/>
  <c r="C14" i="1" s="1"/>
  <c r="C15" i="1" s="1"/>
  <c r="C16" i="1" s="1"/>
  <c r="C17" i="1" s="1"/>
  <c r="C1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C4" i="1"/>
  <c r="C2" i="1"/>
  <c r="C19" i="1" l="1"/>
  <c r="C21" i="1" s="1"/>
  <c r="C22" i="1" s="1"/>
  <c r="C23" i="1" s="1"/>
  <c r="C24" i="1" s="1"/>
  <c r="C25" i="1" s="1"/>
  <c r="C26" i="1" s="1"/>
  <c r="C20" i="1"/>
  <c r="B20" i="1"/>
  <c r="B21" i="1"/>
  <c r="B22" i="1" s="1"/>
  <c r="B23" i="1" s="1"/>
  <c r="B24" i="1" s="1"/>
  <c r="B25" i="1" s="1"/>
  <c r="B26" i="1" s="1"/>
  <c r="B27" i="1" s="1"/>
  <c r="B5" i="2"/>
  <c r="C4" i="2"/>
  <c r="B4" i="3"/>
  <c r="C3" i="3"/>
  <c r="B4" i="4"/>
  <c r="C3" i="4"/>
  <c r="B28" i="1" l="1"/>
  <c r="C27" i="1"/>
  <c r="B5" i="3"/>
  <c r="C4" i="3"/>
  <c r="B5" i="4"/>
  <c r="C4" i="4"/>
  <c r="B6" i="2"/>
  <c r="C5" i="2"/>
  <c r="C5" i="3" l="1"/>
  <c r="B6" i="3"/>
  <c r="C6" i="2"/>
  <c r="B7" i="2"/>
  <c r="C5" i="4"/>
  <c r="B6" i="4"/>
  <c r="B29" i="1"/>
  <c r="C28" i="1"/>
  <c r="C7" i="2" l="1"/>
  <c r="B8" i="2"/>
  <c r="C6" i="4"/>
  <c r="B7" i="4"/>
  <c r="C6" i="3"/>
  <c r="B7" i="3"/>
  <c r="B30" i="1"/>
  <c r="C29" i="1"/>
  <c r="B31" i="1" l="1"/>
  <c r="C30" i="1"/>
  <c r="B8" i="4"/>
  <c r="C7" i="4"/>
  <c r="B8" i="3"/>
  <c r="C7" i="3"/>
  <c r="B9" i="2"/>
  <c r="C8" i="2"/>
  <c r="B9" i="4" l="1"/>
  <c r="C8" i="4"/>
  <c r="B10" i="2"/>
  <c r="C9" i="2"/>
  <c r="B9" i="3"/>
  <c r="C8" i="3"/>
  <c r="B32" i="1"/>
  <c r="C31" i="1"/>
  <c r="C10" i="2" l="1"/>
  <c r="B11" i="2"/>
  <c r="B33" i="1"/>
  <c r="C32" i="1"/>
  <c r="C9" i="3"/>
  <c r="B10" i="3"/>
  <c r="C9" i="4"/>
  <c r="B10" i="4"/>
  <c r="C10" i="3" l="1"/>
  <c r="B11" i="3"/>
  <c r="C11" i="2"/>
  <c r="B12" i="2"/>
  <c r="C10" i="4"/>
  <c r="B11" i="4"/>
  <c r="B34" i="1"/>
  <c r="C33" i="1"/>
  <c r="B35" i="1" l="1"/>
  <c r="C34" i="1"/>
  <c r="B13" i="2"/>
  <c r="C12" i="2"/>
  <c r="B12" i="4"/>
  <c r="C11" i="4"/>
  <c r="B12" i="3"/>
  <c r="C11" i="3"/>
  <c r="B14" i="2" l="1"/>
  <c r="C13" i="2"/>
  <c r="B13" i="3"/>
  <c r="C12" i="3"/>
  <c r="B13" i="4"/>
  <c r="C12" i="4"/>
  <c r="B36" i="1"/>
  <c r="C35" i="1"/>
  <c r="C13" i="3" l="1"/>
  <c r="B14" i="3"/>
  <c r="B37" i="1"/>
  <c r="C36" i="1"/>
  <c r="C13" i="4"/>
  <c r="B14" i="4"/>
  <c r="C14" i="2"/>
  <c r="B15" i="2"/>
  <c r="C15" i="2" l="1"/>
  <c r="B16" i="2"/>
  <c r="B38" i="1"/>
  <c r="C37" i="1"/>
  <c r="C14" i="4"/>
  <c r="B15" i="4"/>
  <c r="C14" i="3"/>
  <c r="B15" i="3"/>
  <c r="B39" i="1" l="1"/>
  <c r="C38" i="1"/>
  <c r="B17" i="2"/>
  <c r="C16" i="2"/>
  <c r="B16" i="3"/>
  <c r="C15" i="3"/>
  <c r="B16" i="4"/>
  <c r="C15" i="4"/>
  <c r="B18" i="2" l="1"/>
  <c r="C17" i="2"/>
  <c r="B17" i="4"/>
  <c r="C16" i="4"/>
  <c r="B17" i="3"/>
  <c r="C16" i="3"/>
  <c r="B40" i="1"/>
  <c r="C39" i="1"/>
  <c r="C17" i="4" l="1"/>
  <c r="B18" i="4"/>
  <c r="B41" i="1"/>
  <c r="C40" i="1"/>
  <c r="C17" i="3"/>
  <c r="B18" i="3"/>
  <c r="C18" i="2"/>
  <c r="B19" i="2"/>
  <c r="B42" i="1" l="1"/>
  <c r="C41" i="1"/>
  <c r="C19" i="2"/>
  <c r="B20" i="2"/>
  <c r="C18" i="3"/>
  <c r="B19" i="3"/>
  <c r="C18" i="4"/>
  <c r="B19" i="4"/>
  <c r="B20" i="4" l="1"/>
  <c r="C19" i="4"/>
  <c r="B20" i="3"/>
  <c r="C19" i="3"/>
  <c r="B21" i="2"/>
  <c r="C20" i="2"/>
  <c r="B43" i="1"/>
  <c r="C42" i="1"/>
  <c r="B21" i="3" l="1"/>
  <c r="C20" i="3"/>
  <c r="B44" i="1"/>
  <c r="C43" i="1"/>
  <c r="B22" i="2"/>
  <c r="C21" i="2"/>
  <c r="B21" i="4"/>
  <c r="C20" i="4"/>
  <c r="B45" i="1" l="1"/>
  <c r="C44" i="1"/>
  <c r="C21" i="4"/>
  <c r="B22" i="4"/>
  <c r="C22" i="2"/>
  <c r="B23" i="2"/>
  <c r="C21" i="3"/>
  <c r="B22" i="3"/>
  <c r="C22" i="3" l="1"/>
  <c r="B23" i="3"/>
  <c r="C22" i="4"/>
  <c r="B23" i="4"/>
  <c r="C23" i="2"/>
  <c r="B24" i="2"/>
  <c r="B46" i="1"/>
  <c r="C45" i="1"/>
  <c r="B47" i="1" l="1"/>
  <c r="C46" i="1"/>
  <c r="B25" i="2"/>
  <c r="C24" i="2"/>
  <c r="B24" i="3"/>
  <c r="C23" i="3"/>
  <c r="B24" i="4"/>
  <c r="C23" i="4"/>
  <c r="B25" i="4" l="1"/>
  <c r="C24" i="4"/>
  <c r="B26" i="2"/>
  <c r="C25" i="2"/>
  <c r="B25" i="3"/>
  <c r="C24" i="3"/>
  <c r="B48" i="1"/>
  <c r="C47" i="1"/>
  <c r="C26" i="2" l="1"/>
  <c r="B27" i="2"/>
  <c r="B49" i="1"/>
  <c r="C48" i="1"/>
  <c r="C25" i="3"/>
  <c r="B26" i="3"/>
  <c r="C25" i="4"/>
  <c r="B26" i="4"/>
  <c r="C26" i="3" l="1"/>
  <c r="B27" i="3"/>
  <c r="C27" i="2"/>
  <c r="B28" i="2"/>
  <c r="C26" i="4"/>
  <c r="B27" i="4"/>
  <c r="B50" i="1"/>
  <c r="C49" i="1"/>
  <c r="B51" i="1" l="1"/>
  <c r="C50" i="1"/>
  <c r="B28" i="4"/>
  <c r="C27" i="4"/>
  <c r="B28" i="3"/>
  <c r="C27" i="3"/>
  <c r="B29" i="2"/>
  <c r="C28" i="2"/>
  <c r="B29" i="4" l="1"/>
  <c r="C28" i="4"/>
  <c r="B30" i="2"/>
  <c r="C29" i="2"/>
  <c r="B29" i="3"/>
  <c r="C28" i="3"/>
  <c r="B52" i="1"/>
  <c r="C51" i="1"/>
  <c r="C30" i="2" l="1"/>
  <c r="B31" i="2"/>
  <c r="B53" i="1"/>
  <c r="C52" i="1"/>
  <c r="C29" i="3"/>
  <c r="B30" i="3"/>
  <c r="C29" i="4"/>
  <c r="B30" i="4"/>
  <c r="C30" i="4" l="1"/>
  <c r="B31" i="4"/>
  <c r="C30" i="3"/>
  <c r="B31" i="3"/>
  <c r="C31" i="2"/>
  <c r="B32" i="2"/>
  <c r="B54" i="1"/>
  <c r="C53" i="1"/>
  <c r="B32" i="3" l="1"/>
  <c r="C31" i="3"/>
  <c r="B55" i="1"/>
  <c r="C54" i="1"/>
  <c r="B33" i="2"/>
  <c r="C32" i="2"/>
  <c r="B32" i="4"/>
  <c r="C31" i="4"/>
  <c r="B56" i="1" l="1"/>
  <c r="C55" i="1"/>
  <c r="B33" i="4"/>
  <c r="C32" i="4"/>
  <c r="C33" i="2"/>
  <c r="B34" i="2"/>
  <c r="B33" i="3"/>
  <c r="C32" i="3"/>
  <c r="C33" i="4" l="1"/>
  <c r="B34" i="4"/>
  <c r="C33" i="3"/>
  <c r="B34" i="3"/>
  <c r="C34" i="2"/>
  <c r="B35" i="2"/>
  <c r="B57" i="1"/>
  <c r="C56" i="1"/>
  <c r="B36" i="2" l="1"/>
  <c r="C35" i="2"/>
  <c r="C34" i="3"/>
  <c r="B35" i="3"/>
  <c r="B58" i="1"/>
  <c r="C57" i="1"/>
  <c r="C34" i="4"/>
  <c r="B35" i="4"/>
  <c r="B36" i="4" l="1"/>
  <c r="C35" i="4"/>
  <c r="B36" i="3"/>
  <c r="C35" i="3"/>
  <c r="B59" i="1"/>
  <c r="C58" i="1"/>
  <c r="B37" i="2"/>
  <c r="C36" i="2"/>
  <c r="B38" i="2" l="1"/>
  <c r="C37" i="2"/>
  <c r="B37" i="3"/>
  <c r="C36" i="3"/>
  <c r="B60" i="1"/>
  <c r="C59" i="1"/>
  <c r="B37" i="4"/>
  <c r="C36" i="4"/>
  <c r="C37" i="4" l="1"/>
  <c r="B38" i="4"/>
  <c r="C37" i="3"/>
  <c r="B38" i="3"/>
  <c r="B61" i="1"/>
  <c r="C60" i="1"/>
  <c r="C38" i="2"/>
  <c r="B39" i="2"/>
  <c r="C39" i="2" l="1"/>
  <c r="B40" i="2"/>
  <c r="C38" i="3"/>
  <c r="B39" i="3"/>
  <c r="C38" i="4"/>
  <c r="B39" i="4"/>
  <c r="B62" i="1"/>
  <c r="C61" i="1"/>
  <c r="B40" i="3" l="1"/>
  <c r="C39" i="3"/>
  <c r="B63" i="1"/>
  <c r="C62" i="1"/>
  <c r="B40" i="4"/>
  <c r="C39" i="4"/>
  <c r="B41" i="2"/>
  <c r="C40" i="2"/>
  <c r="B42" i="2" l="1"/>
  <c r="C41" i="2"/>
  <c r="B64" i="1"/>
  <c r="C63" i="1"/>
  <c r="B41" i="4"/>
  <c r="C40" i="4"/>
  <c r="B41" i="3"/>
  <c r="C40" i="3"/>
  <c r="C41" i="3" l="1"/>
  <c r="B42" i="3"/>
  <c r="B65" i="1"/>
  <c r="C64" i="1"/>
  <c r="C41" i="4"/>
  <c r="B42" i="4"/>
  <c r="C42" i="2"/>
  <c r="B43" i="2"/>
  <c r="C43" i="2" l="1"/>
  <c r="B44" i="2"/>
  <c r="B66" i="1"/>
  <c r="C65" i="1"/>
  <c r="C42" i="4"/>
  <c r="B43" i="4"/>
  <c r="C42" i="3"/>
  <c r="B43" i="3"/>
  <c r="B44" i="3" l="1"/>
  <c r="C43" i="3"/>
  <c r="B67" i="1"/>
  <c r="C66" i="1"/>
  <c r="B44" i="4"/>
  <c r="C43" i="4"/>
  <c r="B45" i="2"/>
  <c r="C44" i="2"/>
  <c r="B46" i="2" l="1"/>
  <c r="C45" i="2"/>
  <c r="B68" i="1"/>
  <c r="C67" i="1"/>
  <c r="B45" i="4"/>
  <c r="C44" i="4"/>
  <c r="B45" i="3"/>
  <c r="C44" i="3"/>
  <c r="C45" i="3" l="1"/>
  <c r="B46" i="3"/>
  <c r="B69" i="1"/>
  <c r="C68" i="1"/>
  <c r="C45" i="4"/>
  <c r="B46" i="4"/>
  <c r="C46" i="2"/>
  <c r="B47" i="2"/>
  <c r="C47" i="2" l="1"/>
  <c r="B48" i="2"/>
  <c r="B70" i="1"/>
  <c r="C69" i="1"/>
  <c r="C46" i="4"/>
  <c r="B47" i="4"/>
  <c r="C46" i="3"/>
  <c r="B47" i="3"/>
  <c r="B48" i="3" l="1"/>
  <c r="C47" i="3"/>
  <c r="B71" i="1"/>
  <c r="C70" i="1"/>
  <c r="C47" i="4"/>
  <c r="B48" i="4"/>
  <c r="B49" i="2"/>
  <c r="C48" i="2"/>
  <c r="B50" i="2" l="1"/>
  <c r="C49" i="2"/>
  <c r="B72" i="1"/>
  <c r="C71" i="1"/>
  <c r="B49" i="4"/>
  <c r="C48" i="4"/>
  <c r="B49" i="3"/>
  <c r="C48" i="3"/>
  <c r="C49" i="3" l="1"/>
  <c r="B50" i="3"/>
  <c r="B73" i="1"/>
  <c r="C72" i="1"/>
  <c r="B50" i="4"/>
  <c r="C49" i="4"/>
  <c r="C50" i="2"/>
  <c r="B51" i="2"/>
  <c r="C51" i="2" l="1"/>
  <c r="B52" i="2"/>
  <c r="B74" i="1"/>
  <c r="C73" i="1"/>
  <c r="C50" i="3"/>
  <c r="B51" i="3"/>
  <c r="B51" i="4"/>
  <c r="C50" i="4"/>
  <c r="C51" i="4" l="1"/>
  <c r="B52" i="4"/>
  <c r="B75" i="1"/>
  <c r="C74" i="1"/>
  <c r="B52" i="3"/>
  <c r="C51" i="3"/>
  <c r="B53" i="2"/>
  <c r="C52" i="2"/>
  <c r="B54" i="2" l="1"/>
  <c r="C53" i="2"/>
  <c r="B76" i="1"/>
  <c r="C75" i="1"/>
  <c r="B53" i="4"/>
  <c r="C52" i="4"/>
  <c r="B53" i="3"/>
  <c r="C52" i="3"/>
  <c r="C53" i="3" l="1"/>
  <c r="B54" i="3"/>
  <c r="B77" i="1"/>
  <c r="C76" i="1"/>
  <c r="B54" i="4"/>
  <c r="C53" i="4"/>
  <c r="C54" i="2"/>
  <c r="B55" i="2"/>
  <c r="C55" i="2" l="1"/>
  <c r="B56" i="2"/>
  <c r="B78" i="1"/>
  <c r="C77" i="1"/>
  <c r="C54" i="3"/>
  <c r="B55" i="3"/>
  <c r="C54" i="4"/>
  <c r="B55" i="4"/>
  <c r="C55" i="4" l="1"/>
  <c r="B56" i="4"/>
  <c r="B79" i="1"/>
  <c r="C78" i="1"/>
  <c r="B56" i="3"/>
  <c r="C55" i="3"/>
  <c r="B57" i="2"/>
  <c r="C56" i="2"/>
  <c r="B58" i="2" l="1"/>
  <c r="C57" i="2"/>
  <c r="B80" i="1"/>
  <c r="C79" i="1"/>
  <c r="B57" i="4"/>
  <c r="C56" i="4"/>
  <c r="B57" i="3"/>
  <c r="C56" i="3"/>
  <c r="C57" i="3" l="1"/>
  <c r="B58" i="3"/>
  <c r="B81" i="1"/>
  <c r="C80" i="1"/>
  <c r="B58" i="4"/>
  <c r="C57" i="4"/>
  <c r="C58" i="2"/>
  <c r="B59" i="2"/>
  <c r="C59" i="2" l="1"/>
  <c r="B60" i="2"/>
  <c r="B82" i="1"/>
  <c r="C81" i="1"/>
  <c r="C58" i="3"/>
  <c r="B59" i="3"/>
  <c r="B59" i="4"/>
  <c r="C58" i="4"/>
  <c r="C59" i="4" l="1"/>
  <c r="B60" i="4"/>
  <c r="B83" i="1"/>
  <c r="C82" i="1"/>
  <c r="B60" i="3"/>
  <c r="C59" i="3"/>
  <c r="B61" i="2"/>
  <c r="C60" i="2"/>
  <c r="B62" i="2" l="1"/>
  <c r="C61" i="2"/>
  <c r="B84" i="1"/>
  <c r="C83" i="1"/>
  <c r="B61" i="4"/>
  <c r="C60" i="4"/>
  <c r="B61" i="3"/>
  <c r="C60" i="3"/>
  <c r="C61" i="3" l="1"/>
  <c r="B62" i="3"/>
  <c r="B85" i="1"/>
  <c r="C84" i="1"/>
  <c r="B62" i="4"/>
  <c r="C61" i="4"/>
  <c r="C62" i="2"/>
  <c r="B63" i="2"/>
  <c r="C63" i="2" l="1"/>
  <c r="B64" i="2"/>
  <c r="B86" i="1"/>
  <c r="C85" i="1"/>
  <c r="C62" i="3"/>
  <c r="B63" i="3"/>
  <c r="C62" i="4"/>
  <c r="B63" i="4"/>
  <c r="C63" i="4" l="1"/>
  <c r="B64" i="4"/>
  <c r="B87" i="1"/>
  <c r="C86" i="1"/>
  <c r="B64" i="3"/>
  <c r="C63" i="3"/>
  <c r="B65" i="2"/>
  <c r="C64" i="2"/>
  <c r="B66" i="2" l="1"/>
  <c r="C65" i="2"/>
  <c r="B88" i="1"/>
  <c r="C87" i="1"/>
  <c r="B65" i="4"/>
  <c r="C64" i="4"/>
  <c r="C64" i="3"/>
  <c r="B65" i="3"/>
  <c r="C65" i="3" l="1"/>
  <c r="B66" i="3"/>
  <c r="B89" i="1"/>
  <c r="C88" i="1"/>
  <c r="B66" i="4"/>
  <c r="C65" i="4"/>
  <c r="C66" i="2"/>
  <c r="B67" i="2"/>
  <c r="C67" i="2" l="1"/>
  <c r="B68" i="2"/>
  <c r="B90" i="1"/>
  <c r="C89" i="1"/>
  <c r="B67" i="3"/>
  <c r="C66" i="3"/>
  <c r="B67" i="4"/>
  <c r="C66" i="4"/>
  <c r="C67" i="4" l="1"/>
  <c r="B68" i="4"/>
  <c r="B91" i="1"/>
  <c r="C90" i="1"/>
  <c r="B69" i="2"/>
  <c r="C68" i="2"/>
  <c r="B68" i="3"/>
  <c r="C67" i="3"/>
  <c r="C68" i="3" l="1"/>
  <c r="B69" i="3"/>
  <c r="B92" i="1"/>
  <c r="C91" i="1"/>
  <c r="B69" i="4"/>
  <c r="C68" i="4"/>
  <c r="B70" i="2"/>
  <c r="C69" i="2"/>
  <c r="C70" i="2" l="1"/>
  <c r="B71" i="2"/>
  <c r="B93" i="1"/>
  <c r="C92" i="1"/>
  <c r="C69" i="3"/>
  <c r="B70" i="3"/>
  <c r="B70" i="4"/>
  <c r="C69" i="4"/>
  <c r="C70" i="4" l="1"/>
  <c r="B71" i="4"/>
  <c r="B94" i="1"/>
  <c r="C93" i="1"/>
  <c r="B71" i="3"/>
  <c r="C70" i="3"/>
  <c r="C71" i="2"/>
  <c r="B72" i="2"/>
  <c r="B73" i="2" l="1"/>
  <c r="C72" i="2"/>
  <c r="B95" i="1"/>
  <c r="C94" i="1"/>
  <c r="C71" i="4"/>
  <c r="B72" i="4"/>
  <c r="B72" i="3"/>
  <c r="C71" i="3"/>
  <c r="C72" i="3" l="1"/>
  <c r="B73" i="3"/>
  <c r="B96" i="1"/>
  <c r="C95" i="1"/>
  <c r="B73" i="4"/>
  <c r="C72" i="4"/>
  <c r="B74" i="2"/>
  <c r="C73" i="2"/>
  <c r="C74" i="2" l="1"/>
  <c r="B75" i="2"/>
  <c r="B97" i="1"/>
  <c r="C96" i="1"/>
  <c r="C73" i="3"/>
  <c r="B74" i="3"/>
  <c r="B74" i="4"/>
  <c r="C73" i="4"/>
  <c r="B75" i="4" l="1"/>
  <c r="C74" i="4"/>
  <c r="B98" i="1"/>
  <c r="C97" i="1"/>
  <c r="B75" i="3"/>
  <c r="C74" i="3"/>
  <c r="C75" i="2"/>
  <c r="B76" i="2"/>
  <c r="B77" i="2" l="1"/>
  <c r="C76" i="2"/>
  <c r="B99" i="1"/>
  <c r="C98" i="1"/>
  <c r="B76" i="3"/>
  <c r="C75" i="3"/>
  <c r="C75" i="4"/>
  <c r="B76" i="4"/>
  <c r="B77" i="4" l="1"/>
  <c r="C76" i="4"/>
  <c r="B100" i="1"/>
  <c r="C99" i="1"/>
  <c r="C76" i="3"/>
  <c r="B77" i="3"/>
  <c r="B78" i="2"/>
  <c r="C77" i="2"/>
  <c r="C78" i="2" l="1"/>
  <c r="B79" i="2"/>
  <c r="B101" i="1"/>
  <c r="C100" i="1"/>
  <c r="C77" i="3"/>
  <c r="B78" i="3"/>
  <c r="B78" i="4"/>
  <c r="C77" i="4"/>
  <c r="C78" i="4" l="1"/>
  <c r="B79" i="4"/>
  <c r="B102" i="1"/>
  <c r="C101" i="1"/>
  <c r="B79" i="3"/>
  <c r="C78" i="3"/>
  <c r="C79" i="2"/>
  <c r="B80" i="2"/>
  <c r="B81" i="2" l="1"/>
  <c r="C80" i="2"/>
  <c r="B103" i="1"/>
  <c r="C102" i="1"/>
  <c r="C79" i="4"/>
  <c r="B80" i="4"/>
  <c r="B80" i="3"/>
  <c r="C79" i="3"/>
  <c r="C80" i="3" l="1"/>
  <c r="B81" i="3"/>
  <c r="B104" i="1"/>
  <c r="C103" i="1"/>
  <c r="B81" i="4"/>
  <c r="C80" i="4"/>
  <c r="B82" i="2"/>
  <c r="C81" i="2"/>
  <c r="C82" i="2" l="1"/>
  <c r="B83" i="2"/>
  <c r="B105" i="1"/>
  <c r="C104" i="1"/>
  <c r="C81" i="3"/>
  <c r="B82" i="3"/>
  <c r="B82" i="4"/>
  <c r="C81" i="4"/>
  <c r="B83" i="4" l="1"/>
  <c r="C82" i="4"/>
  <c r="B106" i="1"/>
  <c r="C105" i="1"/>
  <c r="B83" i="3"/>
  <c r="C82" i="3"/>
  <c r="C83" i="2"/>
  <c r="B84" i="2"/>
  <c r="B85" i="2" l="1"/>
  <c r="C84" i="2"/>
  <c r="B107" i="1"/>
  <c r="C106" i="1"/>
  <c r="B84" i="3"/>
  <c r="C83" i="3"/>
  <c r="C83" i="4"/>
  <c r="B84" i="4"/>
  <c r="B85" i="4" l="1"/>
  <c r="C84" i="4"/>
  <c r="B108" i="1"/>
  <c r="C107" i="1"/>
  <c r="C84" i="3"/>
  <c r="B85" i="3"/>
  <c r="B86" i="2"/>
  <c r="C85" i="2"/>
  <c r="C86" i="2" l="1"/>
  <c r="B87" i="2"/>
  <c r="B109" i="1"/>
  <c r="C108" i="1"/>
  <c r="C85" i="3"/>
  <c r="B86" i="3"/>
  <c r="B86" i="4"/>
  <c r="C85" i="4"/>
  <c r="C86" i="4" l="1"/>
  <c r="B87" i="4"/>
  <c r="B110" i="1"/>
  <c r="C109" i="1"/>
  <c r="B87" i="3"/>
  <c r="C86" i="3"/>
  <c r="C87" i="2"/>
  <c r="B88" i="2"/>
  <c r="B89" i="2" l="1"/>
  <c r="C88" i="2"/>
  <c r="B111" i="1"/>
  <c r="C110" i="1"/>
  <c r="C87" i="4"/>
  <c r="B88" i="4"/>
  <c r="B88" i="3"/>
  <c r="C87" i="3"/>
  <c r="C88" i="3" l="1"/>
  <c r="B89" i="3"/>
  <c r="B112" i="1"/>
  <c r="C111" i="1"/>
  <c r="B89" i="4"/>
  <c r="C88" i="4"/>
  <c r="B90" i="2"/>
  <c r="C89" i="2"/>
  <c r="C90" i="2" l="1"/>
  <c r="B91" i="2"/>
  <c r="B113" i="1"/>
  <c r="C112" i="1"/>
  <c r="C89" i="3"/>
  <c r="B90" i="3"/>
  <c r="B90" i="4"/>
  <c r="C89" i="4"/>
  <c r="B91" i="4" l="1"/>
  <c r="C90" i="4"/>
  <c r="B114" i="1"/>
  <c r="C113" i="1"/>
  <c r="B91" i="3"/>
  <c r="C90" i="3"/>
  <c r="C91" i="2"/>
  <c r="B92" i="2"/>
  <c r="B93" i="2" l="1"/>
  <c r="C92" i="2"/>
  <c r="B115" i="1"/>
  <c r="C114" i="1"/>
  <c r="B92" i="3"/>
  <c r="C91" i="3"/>
  <c r="C91" i="4"/>
  <c r="B92" i="4"/>
  <c r="B93" i="4" l="1"/>
  <c r="C92" i="4"/>
  <c r="B116" i="1"/>
  <c r="C115" i="1"/>
  <c r="C92" i="3"/>
  <c r="B93" i="3"/>
  <c r="B94" i="2"/>
  <c r="C93" i="2"/>
  <c r="C94" i="2" l="1"/>
  <c r="B95" i="2"/>
  <c r="B117" i="1"/>
  <c r="C116" i="1"/>
  <c r="C93" i="3"/>
  <c r="B94" i="3"/>
  <c r="B94" i="4"/>
  <c r="C93" i="4"/>
  <c r="C94" i="4" l="1"/>
  <c r="B95" i="4"/>
  <c r="B118" i="1"/>
  <c r="C117" i="1"/>
  <c r="B95" i="3"/>
  <c r="C94" i="3"/>
  <c r="C95" i="2"/>
  <c r="B96" i="2"/>
  <c r="B97" i="2" l="1"/>
  <c r="C96" i="2"/>
  <c r="B119" i="1"/>
  <c r="C118" i="1"/>
  <c r="C95" i="4"/>
  <c r="B96" i="4"/>
  <c r="B96" i="3"/>
  <c r="C95" i="3"/>
  <c r="C96" i="3" l="1"/>
  <c r="B97" i="3"/>
  <c r="B120" i="1"/>
  <c r="C119" i="1"/>
  <c r="B97" i="4"/>
  <c r="C96" i="4"/>
  <c r="B98" i="2"/>
  <c r="C97" i="2"/>
  <c r="C98" i="2" l="1"/>
  <c r="B99" i="2"/>
  <c r="B121" i="1"/>
  <c r="C120" i="1"/>
  <c r="C97" i="3"/>
  <c r="B98" i="3"/>
  <c r="B98" i="4"/>
  <c r="C97" i="4"/>
  <c r="B99" i="4" l="1"/>
  <c r="C98" i="4"/>
  <c r="B122" i="1"/>
  <c r="C121" i="1"/>
  <c r="B99" i="3"/>
  <c r="C98" i="3"/>
  <c r="C99" i="2"/>
  <c r="B100" i="2"/>
  <c r="B101" i="2" l="1"/>
  <c r="C100" i="2"/>
  <c r="B123" i="1"/>
  <c r="C122" i="1"/>
  <c r="B100" i="3"/>
  <c r="C99" i="3"/>
  <c r="C99" i="4"/>
  <c r="B100" i="4"/>
  <c r="B124" i="1" l="1"/>
  <c r="C123" i="1"/>
  <c r="B101" i="4"/>
  <c r="C100" i="4"/>
  <c r="C100" i="3"/>
  <c r="B101" i="3"/>
  <c r="B102" i="2"/>
  <c r="C101" i="2"/>
  <c r="B102" i="4" l="1"/>
  <c r="C101" i="4"/>
  <c r="C102" i="2"/>
  <c r="B103" i="2"/>
  <c r="C101" i="3"/>
  <c r="B102" i="3"/>
  <c r="B125" i="1"/>
  <c r="C124" i="1"/>
  <c r="B126" i="1" l="1"/>
  <c r="C125" i="1"/>
  <c r="C103" i="2"/>
  <c r="B104" i="2"/>
  <c r="B103" i="3"/>
  <c r="C102" i="3"/>
  <c r="C102" i="4"/>
  <c r="B103" i="4"/>
  <c r="C103" i="4" l="1"/>
  <c r="B104" i="4"/>
  <c r="B105" i="2"/>
  <c r="C104" i="2"/>
  <c r="B104" i="3"/>
  <c r="C103" i="3"/>
  <c r="B127" i="1"/>
  <c r="C126" i="1"/>
  <c r="B106" i="2" l="1"/>
  <c r="C105" i="2"/>
  <c r="B128" i="1"/>
  <c r="C127" i="1"/>
  <c r="B105" i="4"/>
  <c r="C104" i="4"/>
  <c r="C104" i="3"/>
  <c r="B105" i="3"/>
  <c r="C105" i="3" l="1"/>
  <c r="B106" i="3"/>
  <c r="B129" i="1"/>
  <c r="C128" i="1"/>
  <c r="B106" i="4"/>
  <c r="C105" i="4"/>
  <c r="C106" i="2"/>
  <c r="B107" i="2"/>
  <c r="C107" i="2" l="1"/>
  <c r="B108" i="2"/>
  <c r="B130" i="1"/>
  <c r="C129" i="1"/>
  <c r="B107" i="3"/>
  <c r="C106" i="3"/>
  <c r="B107" i="4"/>
  <c r="C106" i="4"/>
  <c r="C107" i="4" l="1"/>
  <c r="B108" i="4"/>
  <c r="B131" i="1"/>
  <c r="C130" i="1"/>
  <c r="B109" i="2"/>
  <c r="C108" i="2"/>
  <c r="B108" i="3"/>
  <c r="C107" i="3"/>
  <c r="B132" i="1" l="1"/>
  <c r="C131" i="1"/>
  <c r="C108" i="3"/>
  <c r="B109" i="3"/>
  <c r="B109" i="4"/>
  <c r="C108" i="4"/>
  <c r="B110" i="2"/>
  <c r="C109" i="2"/>
  <c r="C110" i="2" l="1"/>
  <c r="B111" i="2"/>
  <c r="C109" i="3"/>
  <c r="B110" i="3"/>
  <c r="B110" i="4"/>
  <c r="C109" i="4"/>
  <c r="B133" i="1"/>
  <c r="C132" i="1"/>
  <c r="B134" i="1" l="1"/>
  <c r="C133" i="1"/>
  <c r="C111" i="2"/>
  <c r="B112" i="2"/>
  <c r="B111" i="3"/>
  <c r="C110" i="3"/>
  <c r="C110" i="4"/>
  <c r="B111" i="4"/>
  <c r="B113" i="2" l="1"/>
  <c r="C112" i="2"/>
  <c r="C111" i="4"/>
  <c r="B112" i="4"/>
  <c r="B112" i="3"/>
  <c r="C111" i="3"/>
  <c r="B135" i="1"/>
  <c r="C134" i="1"/>
  <c r="B136" i="1" l="1"/>
  <c r="C135" i="1"/>
  <c r="B113" i="4"/>
  <c r="C112" i="4"/>
  <c r="C112" i="3"/>
  <c r="B113" i="3"/>
  <c r="B114" i="2"/>
  <c r="C113" i="2"/>
  <c r="C114" i="2" l="1"/>
  <c r="B115" i="2"/>
  <c r="C113" i="3"/>
  <c r="B114" i="3"/>
  <c r="B114" i="4"/>
  <c r="C113" i="4"/>
  <c r="B137" i="1"/>
  <c r="C136" i="1"/>
  <c r="B115" i="3" l="1"/>
  <c r="C114" i="3"/>
  <c r="C115" i="2"/>
  <c r="B116" i="2"/>
  <c r="B138" i="1"/>
  <c r="C137" i="1"/>
  <c r="B115" i="4"/>
  <c r="C114" i="4"/>
  <c r="B117" i="2" l="1"/>
  <c r="C116" i="2"/>
  <c r="C115" i="4"/>
  <c r="B116" i="4"/>
  <c r="B139" i="1"/>
  <c r="C138" i="1"/>
  <c r="B116" i="3"/>
  <c r="C115" i="3"/>
  <c r="B117" i="4" l="1"/>
  <c r="C116" i="4"/>
  <c r="C116" i="3"/>
  <c r="B117" i="3"/>
  <c r="B140" i="1"/>
  <c r="C139" i="1"/>
  <c r="B118" i="2"/>
  <c r="C117" i="2"/>
  <c r="C117" i="3" l="1"/>
  <c r="B118" i="3"/>
  <c r="C118" i="2"/>
  <c r="B119" i="2"/>
  <c r="B141" i="1"/>
  <c r="C140" i="1"/>
  <c r="B118" i="4"/>
  <c r="C117" i="4"/>
  <c r="C118" i="4" l="1"/>
  <c r="B119" i="4"/>
  <c r="C119" i="2"/>
  <c r="B120" i="2"/>
  <c r="B119" i="3"/>
  <c r="C118" i="3"/>
  <c r="B142" i="1"/>
  <c r="C141" i="1"/>
  <c r="B121" i="2" l="1"/>
  <c r="C120" i="2"/>
  <c r="B143" i="1"/>
  <c r="C142" i="1"/>
  <c r="C119" i="4"/>
  <c r="B120" i="4"/>
  <c r="B120" i="3"/>
  <c r="C119" i="3"/>
  <c r="C120" i="3" l="1"/>
  <c r="B121" i="3"/>
  <c r="B144" i="1"/>
  <c r="C143" i="1"/>
  <c r="B121" i="4"/>
  <c r="C120" i="4"/>
  <c r="B122" i="2"/>
  <c r="C121" i="2"/>
  <c r="C122" i="2" l="1"/>
  <c r="B123" i="2"/>
  <c r="C121" i="3"/>
  <c r="B122" i="3"/>
  <c r="B145" i="1"/>
  <c r="C144" i="1"/>
  <c r="B122" i="4"/>
  <c r="C121" i="4"/>
  <c r="B123" i="3" l="1"/>
  <c r="C122" i="3"/>
  <c r="C123" i="2"/>
  <c r="B124" i="2"/>
  <c r="B123" i="4"/>
  <c r="C122" i="4"/>
  <c r="B146" i="1"/>
  <c r="C145" i="1"/>
  <c r="B125" i="2" l="1"/>
  <c r="C124" i="2"/>
  <c r="B147" i="1"/>
  <c r="C146" i="1"/>
  <c r="C123" i="4"/>
  <c r="B124" i="4"/>
  <c r="B124" i="3"/>
  <c r="C123" i="3"/>
  <c r="C124" i="3" l="1"/>
  <c r="B125" i="3"/>
  <c r="B125" i="4"/>
  <c r="C124" i="4"/>
  <c r="B148" i="1"/>
  <c r="C147" i="1"/>
  <c r="B126" i="2"/>
  <c r="C125" i="2"/>
  <c r="B126" i="4" l="1"/>
  <c r="C125" i="4"/>
  <c r="C125" i="3"/>
  <c r="B126" i="3"/>
  <c r="C126" i="2"/>
  <c r="B127" i="2"/>
  <c r="B149" i="1"/>
  <c r="C148" i="1"/>
  <c r="B150" i="1" l="1"/>
  <c r="C149" i="1"/>
  <c r="B127" i="3"/>
  <c r="C126" i="3"/>
  <c r="C127" i="2"/>
  <c r="B128" i="2"/>
  <c r="C126" i="4"/>
  <c r="B127" i="4"/>
  <c r="C127" i="4" l="1"/>
  <c r="B128" i="4"/>
  <c r="B128" i="3"/>
  <c r="C127" i="3"/>
  <c r="B129" i="2"/>
  <c r="C128" i="2"/>
  <c r="B151" i="1"/>
  <c r="C150" i="1"/>
  <c r="C128" i="3" l="1"/>
  <c r="B129" i="3"/>
  <c r="B129" i="4"/>
  <c r="C128" i="4"/>
  <c r="B152" i="1"/>
  <c r="C151" i="1"/>
  <c r="B130" i="2"/>
  <c r="C129" i="2"/>
  <c r="C130" i="2" l="1"/>
  <c r="B131" i="2"/>
  <c r="B130" i="4"/>
  <c r="C129" i="4"/>
  <c r="C129" i="3"/>
  <c r="B130" i="3"/>
  <c r="B153" i="1"/>
  <c r="C152" i="1"/>
  <c r="B131" i="4" l="1"/>
  <c r="C130" i="4"/>
  <c r="B131" i="3"/>
  <c r="C130" i="3"/>
  <c r="C131" i="2"/>
  <c r="B132" i="2"/>
  <c r="B154" i="1"/>
  <c r="C153" i="1"/>
  <c r="B133" i="2" l="1"/>
  <c r="C132" i="2"/>
  <c r="B155" i="1"/>
  <c r="C154" i="1"/>
  <c r="B132" i="3"/>
  <c r="C131" i="3"/>
  <c r="C131" i="4"/>
  <c r="B132" i="4"/>
  <c r="B133" i="4" l="1"/>
  <c r="C132" i="4"/>
  <c r="B156" i="1"/>
  <c r="C155" i="1"/>
  <c r="C132" i="3"/>
  <c r="B133" i="3"/>
  <c r="B134" i="2"/>
  <c r="C133" i="2"/>
  <c r="C133" i="3" l="1"/>
  <c r="B134" i="3"/>
  <c r="C134" i="2"/>
  <c r="B135" i="2"/>
  <c r="B157" i="1"/>
  <c r="C156" i="1"/>
  <c r="B134" i="4"/>
  <c r="C133" i="4"/>
  <c r="C135" i="2" l="1"/>
  <c r="B136" i="2"/>
  <c r="C134" i="4"/>
  <c r="B135" i="4"/>
  <c r="B135" i="3"/>
  <c r="C134" i="3"/>
  <c r="B158" i="1"/>
  <c r="C157" i="1"/>
  <c r="B159" i="1" l="1"/>
  <c r="C158" i="1"/>
  <c r="B137" i="2"/>
  <c r="C136" i="2"/>
  <c r="C135" i="4"/>
  <c r="B136" i="4"/>
  <c r="B136" i="3"/>
  <c r="C135" i="3"/>
  <c r="C136" i="3" l="1"/>
  <c r="B137" i="3"/>
  <c r="B138" i="2"/>
  <c r="C137" i="2"/>
  <c r="B137" i="4"/>
  <c r="C136" i="4"/>
  <c r="B160" i="1"/>
  <c r="C159" i="1"/>
  <c r="C137" i="3" l="1"/>
  <c r="B138" i="3"/>
  <c r="B161" i="1"/>
  <c r="C160" i="1"/>
  <c r="C138" i="2"/>
  <c r="B139" i="2"/>
  <c r="B138" i="4"/>
  <c r="C137" i="4"/>
  <c r="B162" i="1" l="1"/>
  <c r="C161" i="1"/>
  <c r="C139" i="2"/>
  <c r="B140" i="2"/>
  <c r="B139" i="3"/>
  <c r="C138" i="3"/>
  <c r="B139" i="4"/>
  <c r="C138" i="4"/>
  <c r="B141" i="2" l="1"/>
  <c r="C140" i="2"/>
  <c r="C139" i="4"/>
  <c r="B140" i="4"/>
  <c r="B140" i="3"/>
  <c r="C139" i="3"/>
  <c r="B163" i="1"/>
  <c r="C162" i="1"/>
  <c r="B141" i="4" l="1"/>
  <c r="C140" i="4"/>
  <c r="B164" i="1"/>
  <c r="C163" i="1"/>
  <c r="C140" i="3"/>
  <c r="B141" i="3"/>
  <c r="B142" i="2"/>
  <c r="C141" i="2"/>
  <c r="C142" i="2" l="1"/>
  <c r="B143" i="2"/>
  <c r="B165" i="1"/>
  <c r="C164" i="1"/>
  <c r="C141" i="3"/>
  <c r="B142" i="3"/>
  <c r="B142" i="4"/>
  <c r="C141" i="4"/>
  <c r="B166" i="1" l="1"/>
  <c r="C165" i="1"/>
  <c r="B143" i="3"/>
  <c r="C142" i="3"/>
  <c r="C143" i="2"/>
  <c r="B144" i="2"/>
  <c r="C142" i="4"/>
  <c r="B143" i="4"/>
  <c r="C143" i="4" l="1"/>
  <c r="B144" i="4"/>
  <c r="C143" i="3"/>
  <c r="B144" i="3"/>
  <c r="B145" i="2"/>
  <c r="C144" i="2"/>
  <c r="B167" i="1"/>
  <c r="C166" i="1"/>
  <c r="B145" i="3" l="1"/>
  <c r="C144" i="3"/>
  <c r="B145" i="4"/>
  <c r="C144" i="4"/>
  <c r="B168" i="1"/>
  <c r="C167" i="1"/>
  <c r="B146" i="2"/>
  <c r="C145" i="2"/>
  <c r="C146" i="2" l="1"/>
  <c r="B147" i="2"/>
  <c r="B146" i="4"/>
  <c r="C145" i="4"/>
  <c r="B169" i="1"/>
  <c r="C168" i="1"/>
  <c r="B146" i="3"/>
  <c r="C145" i="3"/>
  <c r="C147" i="2" l="1"/>
  <c r="B148" i="2"/>
  <c r="C146" i="3"/>
  <c r="B147" i="3"/>
  <c r="B147" i="4"/>
  <c r="C146" i="4"/>
  <c r="B170" i="1"/>
  <c r="C169" i="1"/>
  <c r="B171" i="1" l="1"/>
  <c r="C170" i="1"/>
  <c r="B149" i="2"/>
  <c r="C148" i="2"/>
  <c r="C147" i="3"/>
  <c r="B148" i="3"/>
  <c r="C147" i="4"/>
  <c r="B148" i="4"/>
  <c r="B149" i="4" l="1"/>
  <c r="C148" i="4"/>
  <c r="B150" i="2"/>
  <c r="C149" i="2"/>
  <c r="C148" i="3"/>
  <c r="B149" i="3"/>
  <c r="B172" i="1"/>
  <c r="C171" i="1"/>
  <c r="C150" i="2" l="1"/>
  <c r="B151" i="2"/>
  <c r="B150" i="3"/>
  <c r="C149" i="3"/>
  <c r="B173" i="1"/>
  <c r="C172" i="1"/>
  <c r="B150" i="4"/>
  <c r="C149" i="4"/>
  <c r="C150" i="3" l="1"/>
  <c r="B151" i="3"/>
  <c r="C150" i="4"/>
  <c r="B151" i="4"/>
  <c r="C151" i="2"/>
  <c r="B152" i="2"/>
  <c r="B174" i="1"/>
  <c r="C173" i="1"/>
  <c r="C151" i="4" l="1"/>
  <c r="B152" i="4"/>
  <c r="B153" i="2"/>
  <c r="C152" i="2"/>
  <c r="C151" i="3"/>
  <c r="B152" i="3"/>
  <c r="B175" i="1"/>
  <c r="C174" i="1"/>
  <c r="B176" i="1" l="1"/>
  <c r="C175" i="1"/>
  <c r="B154" i="2"/>
  <c r="C153" i="2"/>
  <c r="B153" i="3"/>
  <c r="C152" i="3"/>
  <c r="B153" i="4"/>
  <c r="C152" i="4"/>
  <c r="B154" i="4" l="1"/>
  <c r="C153" i="4"/>
  <c r="C154" i="2"/>
  <c r="B155" i="2"/>
  <c r="B154" i="3"/>
  <c r="C153" i="3"/>
  <c r="B177" i="1"/>
  <c r="C176" i="1"/>
  <c r="C155" i="2" l="1"/>
  <c r="B156" i="2"/>
  <c r="C156" i="2" s="1"/>
  <c r="B178" i="1"/>
  <c r="C177" i="1"/>
  <c r="B155" i="3"/>
  <c r="C155" i="3" s="1"/>
  <c r="C154" i="3"/>
  <c r="B155" i="4"/>
  <c r="C154" i="4"/>
  <c r="C155" i="4" l="1"/>
  <c r="B156" i="4"/>
  <c r="B179" i="1"/>
  <c r="C178" i="1"/>
  <c r="B180" i="1" l="1"/>
  <c r="C179" i="1"/>
  <c r="B157" i="4"/>
  <c r="C156" i="4"/>
  <c r="B158" i="4" l="1"/>
  <c r="C157" i="4"/>
  <c r="B181" i="1"/>
  <c r="C181" i="1" s="1"/>
  <c r="C180" i="1"/>
  <c r="C158" i="4" l="1"/>
  <c r="B159" i="4"/>
  <c r="C159" i="4" s="1"/>
</calcChain>
</file>

<file path=xl/sharedStrings.xml><?xml version="1.0" encoding="utf-8"?>
<sst xmlns="http://schemas.openxmlformats.org/spreadsheetml/2006/main" count="671" uniqueCount="11">
  <si>
    <t>№ п/п</t>
  </si>
  <si>
    <t>Начало выгрузки</t>
  </si>
  <si>
    <t>Конец выгрузки</t>
  </si>
  <si>
    <t>Размер</t>
  </si>
  <si>
    <t>Кадр начала</t>
  </si>
  <si>
    <t>Кадр конца</t>
  </si>
  <si>
    <t>60*90</t>
  </si>
  <si>
    <t>115*200</t>
  </si>
  <si>
    <t>150*300</t>
  </si>
  <si>
    <t>85*150</t>
  </si>
  <si>
    <t>115*400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</si>
</sst>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4"/>
      <color rgb="FF000000"/>
      <name val="Times New Roman"/>
    </font>
    <font>
      <strike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1" width="8.42578125" customWidth="1"/>
    <col min="2" max="2" width="15.28515625" customWidth="1"/>
    <col min="3" max="3" width="15.140625" customWidth="1"/>
    <col min="4" max="6" width="12.57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2">
      <c r="A2" s="1">
        <v>1</v>
      </c>
      <c r="B2" s="2">
        <v>0.82017361111111109</v>
      </c>
      <c r="C2" s="2">
        <f>B2+2</f>
        <v>2.8201736111111111</v>
      </c>
      <c r="D2" s="1" t="s">
        <v>6</v>
      </c>
      <c r="E2" s="1">
        <v>255</v>
      </c>
      <c r="F2" s="1">
        <v>284</v>
      </c>
    </row>
    <row r="3" spans="1:7" ht="15.75" customHeight="1" x14ac:dyDescent="0.2">
      <c r="A3" s="1">
        <v>2</v>
      </c>
      <c r="B3" s="2">
        <v>0.82018518518518524</v>
      </c>
      <c r="C3" s="2">
        <v>0.82018518518518524</v>
      </c>
      <c r="D3" s="1" t="s">
        <v>6</v>
      </c>
      <c r="E3" s="1">
        <v>299</v>
      </c>
      <c r="F3" s="1">
        <v>315</v>
      </c>
    </row>
    <row r="4" spans="1:7" ht="15.75" customHeight="1" x14ac:dyDescent="0.2">
      <c r="A4" s="1">
        <v>3</v>
      </c>
      <c r="B4" s="2">
        <v>0.82019675925925928</v>
      </c>
      <c r="C4" s="2">
        <f>B4</f>
        <v>0.82019675925925928</v>
      </c>
      <c r="D4" s="1" t="s">
        <v>6</v>
      </c>
      <c r="E4" s="1">
        <v>318</v>
      </c>
      <c r="F4" s="1">
        <v>333</v>
      </c>
    </row>
    <row r="5" spans="1:7" ht="15.75" customHeight="1" x14ac:dyDescent="0.2">
      <c r="A5" s="1">
        <v>4</v>
      </c>
      <c r="B5" s="2">
        <v>0.82023148148148151</v>
      </c>
      <c r="C5" s="2">
        <v>0.82025462962962958</v>
      </c>
      <c r="D5" s="1" t="s">
        <v>7</v>
      </c>
      <c r="E5" s="1">
        <v>407</v>
      </c>
      <c r="F5" s="1">
        <v>427</v>
      </c>
    </row>
    <row r="6" spans="1:7" ht="15.75" customHeight="1" x14ac:dyDescent="0.2">
      <c r="A6" s="1">
        <v>5</v>
      </c>
      <c r="B6" s="2">
        <v>0.82027777777777777</v>
      </c>
      <c r="C6" s="2">
        <v>0.82030092592592596</v>
      </c>
      <c r="D6" s="1" t="s">
        <v>7</v>
      </c>
      <c r="E6" s="1">
        <v>512</v>
      </c>
      <c r="F6" s="1">
        <v>534</v>
      </c>
    </row>
    <row r="7" spans="1:7" ht="15.75" customHeight="1" x14ac:dyDescent="0.2">
      <c r="A7" s="1">
        <v>6</v>
      </c>
      <c r="B7" s="2">
        <v>0.82032407407407404</v>
      </c>
      <c r="C7" s="2">
        <v>0.82034722222222223</v>
      </c>
      <c r="D7" s="1" t="s">
        <v>7</v>
      </c>
      <c r="E7" s="1">
        <v>611</v>
      </c>
      <c r="F7" s="1">
        <v>635</v>
      </c>
    </row>
    <row r="8" spans="1:7" ht="15.75" customHeight="1" x14ac:dyDescent="0.3">
      <c r="A8" s="1">
        <v>7</v>
      </c>
      <c r="B8" s="2">
        <v>0.82037037037037042</v>
      </c>
      <c r="C8" s="2">
        <v>0.82039351851851849</v>
      </c>
      <c r="D8" s="1" t="s">
        <v>7</v>
      </c>
      <c r="E8" s="1">
        <v>710</v>
      </c>
      <c r="F8" s="1">
        <v>729</v>
      </c>
      <c r="G8" s="3"/>
    </row>
    <row r="9" spans="1:7" ht="15.75" customHeight="1" x14ac:dyDescent="0.2">
      <c r="A9" s="1">
        <v>8</v>
      </c>
      <c r="B9" s="2">
        <v>0.82041666666666668</v>
      </c>
      <c r="C9" s="2">
        <v>0.82043981481481476</v>
      </c>
      <c r="D9" s="1" t="s">
        <v>8</v>
      </c>
      <c r="E9" s="1">
        <v>827</v>
      </c>
      <c r="F9" s="1">
        <v>850</v>
      </c>
    </row>
    <row r="10" spans="1:7" ht="15.75" customHeight="1" x14ac:dyDescent="0.2">
      <c r="A10" s="1">
        <v>9</v>
      </c>
      <c r="B10" s="2" t="e">
        <f t="shared" ref="B10:C10" si="0">TIMEVALUE(B9) + 4/86400</f>
        <v>#VALUE!</v>
      </c>
      <c r="C10" s="2" t="e">
        <f t="shared" si="0"/>
        <v>#VALUE!</v>
      </c>
      <c r="D10" s="1" t="s">
        <v>7</v>
      </c>
      <c r="E10" s="1">
        <v>914</v>
      </c>
      <c r="F10" s="1">
        <v>936</v>
      </c>
    </row>
    <row r="11" spans="1:7" ht="15.75" customHeight="1" x14ac:dyDescent="0.2">
      <c r="A11" s="1">
        <v>10</v>
      </c>
      <c r="B11" s="2" t="e">
        <f t="shared" ref="B11:C11" si="1">TIMEVALUE(B10) + 4/86400</f>
        <v>#VALUE!</v>
      </c>
      <c r="C11" s="2" t="e">
        <f t="shared" si="1"/>
        <v>#VALUE!</v>
      </c>
      <c r="D11" s="1" t="s">
        <v>7</v>
      </c>
      <c r="E11" s="1">
        <v>1036</v>
      </c>
      <c r="F11" s="1">
        <v>1058</v>
      </c>
    </row>
    <row r="12" spans="1:7" ht="15.75" customHeight="1" x14ac:dyDescent="0.2">
      <c r="A12" s="1">
        <v>11</v>
      </c>
      <c r="B12" s="2" t="e">
        <f t="shared" ref="B12:C12" si="2">TIMEVALUE(B11) + 4/86400</f>
        <v>#VALUE!</v>
      </c>
      <c r="C12" s="2" t="e">
        <f t="shared" si="2"/>
        <v>#VALUE!</v>
      </c>
      <c r="D12" s="1" t="s">
        <v>9</v>
      </c>
      <c r="E12" s="1">
        <v>1119</v>
      </c>
      <c r="F12" s="1">
        <v>1143</v>
      </c>
    </row>
    <row r="13" spans="1:7" ht="15.75" customHeight="1" x14ac:dyDescent="0.2">
      <c r="A13" s="1">
        <v>12</v>
      </c>
      <c r="B13" s="2" t="e">
        <f t="shared" ref="B13:C13" si="3">TIMEVALUE(B12) + 4/86400</f>
        <v>#VALUE!</v>
      </c>
      <c r="C13" s="2" t="e">
        <f t="shared" si="3"/>
        <v>#VALUE!</v>
      </c>
      <c r="D13" s="1" t="s">
        <v>9</v>
      </c>
      <c r="E13" s="1">
        <v>1210</v>
      </c>
      <c r="F13" s="1">
        <v>1230</v>
      </c>
    </row>
    <row r="14" spans="1:7" ht="15.75" customHeight="1" x14ac:dyDescent="0.2">
      <c r="A14" s="1">
        <v>13</v>
      </c>
      <c r="B14" s="2" t="e">
        <f t="shared" ref="B14:C14" si="4">TIMEVALUE(B13) + 4/86400</f>
        <v>#VALUE!</v>
      </c>
      <c r="C14" s="2" t="e">
        <f t="shared" si="4"/>
        <v>#VALUE!</v>
      </c>
      <c r="D14" s="1" t="s">
        <v>7</v>
      </c>
      <c r="E14" s="1">
        <v>1319</v>
      </c>
      <c r="F14" s="1">
        <v>1339</v>
      </c>
    </row>
    <row r="15" spans="1:7" ht="15.75" customHeight="1" x14ac:dyDescent="0.2">
      <c r="A15" s="1">
        <v>14</v>
      </c>
      <c r="B15" s="2" t="e">
        <f t="shared" ref="B15:C15" si="5">TIMEVALUE(B14) + 4/86400</f>
        <v>#VALUE!</v>
      </c>
      <c r="C15" s="2" t="e">
        <f t="shared" si="5"/>
        <v>#VALUE!</v>
      </c>
      <c r="D15" s="1" t="s">
        <v>8</v>
      </c>
      <c r="E15" s="1">
        <v>1424</v>
      </c>
      <c r="F15" s="1">
        <v>1447</v>
      </c>
    </row>
    <row r="16" spans="1:7" ht="15.75" customHeight="1" x14ac:dyDescent="0.2">
      <c r="A16" s="1">
        <v>15</v>
      </c>
      <c r="B16" s="2" t="e">
        <f t="shared" ref="B16:C16" si="6">TIMEVALUE(B15) + 4/86400</f>
        <v>#VALUE!</v>
      </c>
      <c r="C16" s="2" t="e">
        <f t="shared" si="6"/>
        <v>#VALUE!</v>
      </c>
      <c r="D16" s="1" t="s">
        <v>7</v>
      </c>
      <c r="E16" s="1">
        <v>1506</v>
      </c>
      <c r="F16" s="1">
        <v>1528</v>
      </c>
    </row>
    <row r="17" spans="1:6" ht="15.75" customHeight="1" x14ac:dyDescent="0.2">
      <c r="A17" s="1">
        <v>16</v>
      </c>
      <c r="B17" s="2" t="e">
        <f t="shared" ref="B17:C17" si="7">TIMEVALUE(B16) + 4/86400</f>
        <v>#VALUE!</v>
      </c>
      <c r="C17" s="2" t="e">
        <f t="shared" si="7"/>
        <v>#VALUE!</v>
      </c>
      <c r="D17" s="1" t="s">
        <v>8</v>
      </c>
      <c r="E17" s="1">
        <v>1602</v>
      </c>
      <c r="F17" s="1">
        <v>1623</v>
      </c>
    </row>
    <row r="18" spans="1:6" ht="15.75" customHeight="1" x14ac:dyDescent="0.2">
      <c r="A18" s="1">
        <v>17</v>
      </c>
      <c r="B18" s="2" t="e">
        <f t="shared" ref="B18:C18" si="8">TIMEVALUE(B17) + 4/86400</f>
        <v>#VALUE!</v>
      </c>
      <c r="C18" s="2" t="e">
        <f t="shared" si="8"/>
        <v>#VALUE!</v>
      </c>
      <c r="D18" s="1" t="s">
        <v>9</v>
      </c>
      <c r="E18" s="1">
        <v>1724</v>
      </c>
      <c r="F18" s="1">
        <v>1748</v>
      </c>
    </row>
    <row r="19" spans="1:6" ht="15.75" customHeight="1" x14ac:dyDescent="0.2">
      <c r="A19" s="1">
        <v>18</v>
      </c>
      <c r="B19" s="2" t="e">
        <f t="shared" ref="B19:C19" si="9">TIMEVALUE(B18) + 4/86400</f>
        <v>#VALUE!</v>
      </c>
      <c r="C19" s="2" t="e">
        <f t="shared" si="9"/>
        <v>#VALUE!</v>
      </c>
      <c r="D19" s="1" t="s">
        <v>7</v>
      </c>
      <c r="E19" s="1">
        <v>1792</v>
      </c>
      <c r="F19" s="1">
        <v>1812</v>
      </c>
    </row>
    <row r="20" spans="1:6" ht="15.75" customHeight="1" x14ac:dyDescent="0.2">
      <c r="A20" s="1">
        <v>19</v>
      </c>
      <c r="B20" s="2" t="e">
        <f>TIMEVALUE(B19) + 4/86400</f>
        <v>#VALUE!</v>
      </c>
      <c r="C20" s="2" t="e">
        <f>TIMEVALUE(C18) + 4/86400</f>
        <v>#VALUE!</v>
      </c>
      <c r="D20" s="1" t="s">
        <v>7</v>
      </c>
      <c r="E20" s="1">
        <v>1865</v>
      </c>
      <c r="F20" s="1">
        <v>1882</v>
      </c>
    </row>
    <row r="21" spans="1:6" ht="15.75" customHeight="1" x14ac:dyDescent="0.2">
      <c r="A21" s="1">
        <v>20</v>
      </c>
      <c r="B21" s="2" t="e">
        <f t="shared" ref="B21:C21" si="10">TIMEVALUE(B19) + 4/86400</f>
        <v>#VALUE!</v>
      </c>
      <c r="C21" s="2" t="e">
        <f t="shared" si="10"/>
        <v>#VALUE!</v>
      </c>
      <c r="D21" s="1" t="s">
        <v>7</v>
      </c>
      <c r="E21" s="1">
        <v>1954</v>
      </c>
      <c r="F21" s="1">
        <v>1978</v>
      </c>
    </row>
    <row r="22" spans="1:6" ht="15.75" customHeight="1" x14ac:dyDescent="0.2">
      <c r="A22" s="1">
        <v>21</v>
      </c>
      <c r="B22" s="2" t="e">
        <f t="shared" ref="B22:C22" si="11">TIMEVALUE(B21) + 4/86400</f>
        <v>#VALUE!</v>
      </c>
      <c r="C22" s="2" t="e">
        <f t="shared" si="11"/>
        <v>#VALUE!</v>
      </c>
      <c r="D22" s="1" t="s">
        <v>7</v>
      </c>
      <c r="E22" s="1">
        <v>2022</v>
      </c>
      <c r="F22" s="1">
        <v>2044</v>
      </c>
    </row>
    <row r="23" spans="1:6" ht="15.75" customHeight="1" x14ac:dyDescent="0.2">
      <c r="A23" s="1">
        <v>22</v>
      </c>
      <c r="B23" s="2" t="e">
        <f t="shared" ref="B23:C23" si="12">TIMEVALUE(B22) + 4/86400</f>
        <v>#VALUE!</v>
      </c>
      <c r="C23" s="2" t="e">
        <f t="shared" si="12"/>
        <v>#VALUE!</v>
      </c>
      <c r="D23" s="1" t="s">
        <v>9</v>
      </c>
      <c r="E23" s="1">
        <v>2084</v>
      </c>
      <c r="F23" s="1">
        <v>2108</v>
      </c>
    </row>
    <row r="24" spans="1:6" ht="15.75" customHeight="1" x14ac:dyDescent="0.2">
      <c r="A24" s="1">
        <v>23</v>
      </c>
      <c r="B24" s="2" t="e">
        <f t="shared" ref="B24:C24" si="13">TIMEVALUE(B23) + 4/86400</f>
        <v>#VALUE!</v>
      </c>
      <c r="C24" s="2" t="e">
        <f t="shared" si="13"/>
        <v>#VALUE!</v>
      </c>
      <c r="D24" s="1" t="s">
        <v>8</v>
      </c>
      <c r="E24" s="1">
        <v>2204</v>
      </c>
      <c r="F24" s="1">
        <v>2226</v>
      </c>
    </row>
    <row r="25" spans="1:6" ht="15.75" customHeight="1" x14ac:dyDescent="0.2">
      <c r="A25" s="1">
        <v>24</v>
      </c>
      <c r="B25" s="2" t="e">
        <f t="shared" ref="B25:C25" si="14">TIMEVALUE(B24) + 4/86400</f>
        <v>#VALUE!</v>
      </c>
      <c r="C25" s="2" t="e">
        <f t="shared" si="14"/>
        <v>#VALUE!</v>
      </c>
      <c r="D25" s="1" t="s">
        <v>7</v>
      </c>
      <c r="E25" s="1">
        <v>2282</v>
      </c>
      <c r="F25" s="1">
        <v>2301</v>
      </c>
    </row>
    <row r="26" spans="1:6" ht="15.75" customHeight="1" x14ac:dyDescent="0.2">
      <c r="A26" s="1">
        <v>25</v>
      </c>
      <c r="B26" s="2" t="e">
        <f t="shared" ref="B26:C26" si="15">TIMEVALUE(B25) + 4/86400</f>
        <v>#VALUE!</v>
      </c>
      <c r="C26" s="2" t="e">
        <f t="shared" si="15"/>
        <v>#VALUE!</v>
      </c>
      <c r="D26" s="1" t="s">
        <v>7</v>
      </c>
      <c r="E26" s="1">
        <v>2384</v>
      </c>
      <c r="F26" s="1">
        <v>2405</v>
      </c>
    </row>
    <row r="27" spans="1:6" ht="15.75" customHeight="1" x14ac:dyDescent="0.2">
      <c r="A27" s="1">
        <v>26</v>
      </c>
      <c r="B27" s="2" t="e">
        <f>TIMEVALUE(B26) + 6/86400</f>
        <v>#VALUE!</v>
      </c>
      <c r="C27" s="2" t="e">
        <f t="shared" ref="C27:C70" si="16">TIMEVALUE(B27) + 2/86400</f>
        <v>#VALUE!</v>
      </c>
      <c r="D27" s="1" t="s">
        <v>8</v>
      </c>
      <c r="E27" s="1">
        <v>2550</v>
      </c>
      <c r="F27" s="1">
        <v>2574</v>
      </c>
    </row>
    <row r="28" spans="1:6" ht="15.75" customHeight="1" x14ac:dyDescent="0.2">
      <c r="A28" s="1">
        <v>27</v>
      </c>
      <c r="B28" s="2" t="e">
        <f>TIMEVALUE(B27) + 4/86400</f>
        <v>#VALUE!</v>
      </c>
      <c r="C28" s="2" t="e">
        <f t="shared" si="16"/>
        <v>#VALUE!</v>
      </c>
      <c r="D28" s="1" t="s">
        <v>9</v>
      </c>
      <c r="E28" s="1">
        <v>2631</v>
      </c>
      <c r="F28" s="1">
        <v>2656</v>
      </c>
    </row>
    <row r="29" spans="1:6" ht="15.75" customHeight="1" x14ac:dyDescent="0.2">
      <c r="A29" s="1">
        <v>28</v>
      </c>
      <c r="B29" s="2" t="e">
        <f>TIMEVALUE(B28) + 2/86400</f>
        <v>#VALUE!</v>
      </c>
      <c r="C29" s="2" t="e">
        <f t="shared" si="16"/>
        <v>#VALUE!</v>
      </c>
      <c r="D29" s="1" t="s">
        <v>7</v>
      </c>
      <c r="E29" s="1">
        <v>2715</v>
      </c>
      <c r="F29" s="1">
        <v>2735</v>
      </c>
    </row>
    <row r="30" spans="1:6" ht="15.75" customHeight="1" x14ac:dyDescent="0.2">
      <c r="A30" s="1">
        <v>29</v>
      </c>
      <c r="B30" s="2" t="e">
        <f>TIMEVALUE(B29) + 4/86400</f>
        <v>#VALUE!</v>
      </c>
      <c r="C30" s="2" t="e">
        <f t="shared" si="16"/>
        <v>#VALUE!</v>
      </c>
      <c r="D30" s="1" t="s">
        <v>7</v>
      </c>
      <c r="E30" s="1">
        <v>2834</v>
      </c>
      <c r="F30" s="1">
        <v>2855</v>
      </c>
    </row>
    <row r="31" spans="1:6" ht="15.75" customHeight="1" x14ac:dyDescent="0.2">
      <c r="A31" s="1">
        <v>30</v>
      </c>
      <c r="B31" s="2" t="e">
        <f>TIMEVALUE(B30) + 6/86400</f>
        <v>#VALUE!</v>
      </c>
      <c r="C31" s="2" t="e">
        <f t="shared" si="16"/>
        <v>#VALUE!</v>
      </c>
      <c r="D31" s="1" t="s">
        <v>7</v>
      </c>
      <c r="E31" s="1">
        <v>2940</v>
      </c>
      <c r="F31" s="1">
        <v>2959</v>
      </c>
    </row>
    <row r="32" spans="1:6" ht="15.75" customHeight="1" x14ac:dyDescent="0.2">
      <c r="A32" s="1">
        <v>31</v>
      </c>
      <c r="B32" s="2" t="e">
        <f t="shared" ref="B32:B34" si="17">TIMEVALUE(B31) + 4/86400</f>
        <v>#VALUE!</v>
      </c>
      <c r="C32" s="2" t="e">
        <f t="shared" si="16"/>
        <v>#VALUE!</v>
      </c>
      <c r="D32" s="1" t="s">
        <v>7</v>
      </c>
      <c r="E32" s="1">
        <v>3046</v>
      </c>
      <c r="F32" s="1">
        <v>3064</v>
      </c>
    </row>
    <row r="33" spans="1:6" ht="15.75" customHeight="1" x14ac:dyDescent="0.2">
      <c r="A33" s="1">
        <v>32</v>
      </c>
      <c r="B33" s="2" t="e">
        <f t="shared" si="17"/>
        <v>#VALUE!</v>
      </c>
      <c r="C33" s="2" t="e">
        <f t="shared" si="16"/>
        <v>#VALUE!</v>
      </c>
      <c r="D33" s="1" t="s">
        <v>7</v>
      </c>
      <c r="E33" s="1">
        <v>3158</v>
      </c>
      <c r="F33" s="1">
        <v>3177</v>
      </c>
    </row>
    <row r="34" spans="1:6" ht="15.75" customHeight="1" x14ac:dyDescent="0.2">
      <c r="A34" s="1">
        <v>33</v>
      </c>
      <c r="B34" s="2" t="e">
        <f t="shared" si="17"/>
        <v>#VALUE!</v>
      </c>
      <c r="C34" s="2" t="e">
        <f t="shared" si="16"/>
        <v>#VALUE!</v>
      </c>
      <c r="D34" s="1" t="s">
        <v>8</v>
      </c>
      <c r="E34" s="1">
        <v>3274</v>
      </c>
      <c r="F34" s="1">
        <v>3296</v>
      </c>
    </row>
    <row r="35" spans="1:6" ht="15.75" customHeight="1" x14ac:dyDescent="0.2">
      <c r="A35" s="1">
        <v>34</v>
      </c>
      <c r="B35" s="2" t="e">
        <f t="shared" ref="B35:B36" si="18">TIMEVALUE(B34) + 2/86400</f>
        <v>#VALUE!</v>
      </c>
      <c r="C35" s="2" t="e">
        <f t="shared" si="16"/>
        <v>#VALUE!</v>
      </c>
      <c r="D35" s="1" t="s">
        <v>9</v>
      </c>
      <c r="E35" s="1">
        <v>3348</v>
      </c>
      <c r="F35" s="1">
        <v>3373</v>
      </c>
    </row>
    <row r="36" spans="1:6" ht="15.75" customHeight="1" x14ac:dyDescent="0.2">
      <c r="A36" s="1">
        <v>35</v>
      </c>
      <c r="B36" s="2" t="e">
        <f t="shared" si="18"/>
        <v>#VALUE!</v>
      </c>
      <c r="C36" s="2" t="e">
        <f t="shared" si="16"/>
        <v>#VALUE!</v>
      </c>
      <c r="D36" s="1" t="s">
        <v>9</v>
      </c>
      <c r="E36" s="1">
        <v>3411</v>
      </c>
      <c r="F36" s="1">
        <v>3432</v>
      </c>
    </row>
    <row r="37" spans="1:6" ht="15.75" customHeight="1" x14ac:dyDescent="0.2">
      <c r="A37" s="1">
        <v>36</v>
      </c>
      <c r="B37" s="2" t="e">
        <f t="shared" ref="B37:B38" si="19">TIMEVALUE(B36) + 4/86400</f>
        <v>#VALUE!</v>
      </c>
      <c r="C37" s="2" t="e">
        <f t="shared" si="16"/>
        <v>#VALUE!</v>
      </c>
      <c r="D37" s="1" t="s">
        <v>7</v>
      </c>
      <c r="E37" s="1">
        <v>3473</v>
      </c>
      <c r="F37" s="1">
        <v>3492</v>
      </c>
    </row>
    <row r="38" spans="1:6" ht="15.75" customHeight="1" x14ac:dyDescent="0.2">
      <c r="A38" s="1">
        <v>37</v>
      </c>
      <c r="B38" s="2" t="e">
        <f t="shared" si="19"/>
        <v>#VALUE!</v>
      </c>
      <c r="C38" s="2" t="e">
        <f t="shared" si="16"/>
        <v>#VALUE!</v>
      </c>
      <c r="D38" s="1" t="s">
        <v>7</v>
      </c>
      <c r="E38" s="1">
        <v>3551</v>
      </c>
      <c r="F38" s="1">
        <v>3573</v>
      </c>
    </row>
    <row r="39" spans="1:6" ht="15.75" customHeight="1" x14ac:dyDescent="0.2">
      <c r="A39" s="1">
        <v>38</v>
      </c>
      <c r="B39" s="2" t="e">
        <f>TIMEVALUE(B38) + 2/86400</f>
        <v>#VALUE!</v>
      </c>
      <c r="C39" s="2" t="e">
        <f t="shared" si="16"/>
        <v>#VALUE!</v>
      </c>
      <c r="D39" s="1" t="s">
        <v>7</v>
      </c>
      <c r="E39" s="1">
        <v>3647</v>
      </c>
      <c r="F39" s="1">
        <v>3666</v>
      </c>
    </row>
    <row r="40" spans="1:6" ht="15.75" customHeight="1" x14ac:dyDescent="0.2">
      <c r="A40" s="1">
        <v>39</v>
      </c>
      <c r="B40" s="2" t="e">
        <f>TIMEVALUE(B39) + 4/86400</f>
        <v>#VALUE!</v>
      </c>
      <c r="C40" s="2" t="e">
        <f t="shared" si="16"/>
        <v>#VALUE!</v>
      </c>
      <c r="D40" s="1" t="s">
        <v>9</v>
      </c>
      <c r="E40" s="1">
        <v>3715</v>
      </c>
      <c r="F40" s="1">
        <v>3739</v>
      </c>
    </row>
    <row r="41" spans="1:6" ht="15.75" customHeight="1" x14ac:dyDescent="0.2">
      <c r="A41" s="1">
        <v>40</v>
      </c>
      <c r="B41" s="2" t="e">
        <f t="shared" ref="B41:B44" si="20">TIMEVALUE(B40) + 3/86400</f>
        <v>#VALUE!</v>
      </c>
      <c r="C41" s="2" t="e">
        <f t="shared" si="16"/>
        <v>#VALUE!</v>
      </c>
      <c r="D41" s="1" t="s">
        <v>9</v>
      </c>
      <c r="E41" s="1">
        <v>3795</v>
      </c>
      <c r="F41" s="1">
        <v>3817</v>
      </c>
    </row>
    <row r="42" spans="1:6" ht="15.75" customHeight="1" x14ac:dyDescent="0.2">
      <c r="A42" s="1">
        <v>41</v>
      </c>
      <c r="B42" s="2" t="e">
        <f t="shared" si="20"/>
        <v>#VALUE!</v>
      </c>
      <c r="C42" s="2" t="e">
        <f t="shared" si="16"/>
        <v>#VALUE!</v>
      </c>
      <c r="D42" s="1" t="s">
        <v>9</v>
      </c>
      <c r="E42" s="1">
        <v>3880</v>
      </c>
      <c r="F42" s="1">
        <v>3902</v>
      </c>
    </row>
    <row r="43" spans="1:6" ht="15.75" customHeight="1" x14ac:dyDescent="0.2">
      <c r="A43" s="1">
        <v>42</v>
      </c>
      <c r="B43" s="2" t="e">
        <f t="shared" si="20"/>
        <v>#VALUE!</v>
      </c>
      <c r="C43" s="2" t="e">
        <f t="shared" si="16"/>
        <v>#VALUE!</v>
      </c>
      <c r="D43" s="1" t="s">
        <v>9</v>
      </c>
      <c r="E43" s="1">
        <v>3937</v>
      </c>
      <c r="F43" s="1">
        <v>3961</v>
      </c>
    </row>
    <row r="44" spans="1:6" ht="15.75" customHeight="1" x14ac:dyDescent="0.2">
      <c r="A44" s="1">
        <v>43</v>
      </c>
      <c r="B44" s="2" t="e">
        <f t="shared" si="20"/>
        <v>#VALUE!</v>
      </c>
      <c r="C44" s="2" t="e">
        <f t="shared" si="16"/>
        <v>#VALUE!</v>
      </c>
      <c r="D44" s="1" t="s">
        <v>7</v>
      </c>
      <c r="E44" s="1">
        <v>4022</v>
      </c>
      <c r="F44" s="1">
        <v>4042</v>
      </c>
    </row>
    <row r="45" spans="1:6" ht="15.75" customHeight="1" x14ac:dyDescent="0.2">
      <c r="A45" s="1">
        <v>44</v>
      </c>
      <c r="B45" s="2" t="e">
        <f t="shared" ref="B45:B48" si="21">TIMEVALUE(B44) + 2/86400</f>
        <v>#VALUE!</v>
      </c>
      <c r="C45" s="2" t="e">
        <f t="shared" si="16"/>
        <v>#VALUE!</v>
      </c>
      <c r="D45" s="1" t="s">
        <v>7</v>
      </c>
      <c r="E45" s="1">
        <v>4091</v>
      </c>
      <c r="F45" s="1">
        <v>4115</v>
      </c>
    </row>
    <row r="46" spans="1:6" ht="15.75" customHeight="1" x14ac:dyDescent="0.2">
      <c r="A46" s="1">
        <v>45</v>
      </c>
      <c r="B46" s="2" t="e">
        <f t="shared" si="21"/>
        <v>#VALUE!</v>
      </c>
      <c r="C46" s="2" t="e">
        <f t="shared" si="16"/>
        <v>#VALUE!</v>
      </c>
      <c r="D46" s="1" t="s">
        <v>7</v>
      </c>
      <c r="E46" s="1">
        <v>4156</v>
      </c>
      <c r="F46" s="1">
        <v>4179</v>
      </c>
    </row>
    <row r="47" spans="1:6" ht="15.75" customHeight="1" x14ac:dyDescent="0.2">
      <c r="A47" s="1">
        <v>46</v>
      </c>
      <c r="B47" s="2" t="e">
        <f t="shared" si="21"/>
        <v>#VALUE!</v>
      </c>
      <c r="C47" s="2" t="e">
        <f t="shared" si="16"/>
        <v>#VALUE!</v>
      </c>
      <c r="D47" s="1" t="s">
        <v>7</v>
      </c>
      <c r="E47" s="1">
        <v>4218</v>
      </c>
      <c r="F47" s="1">
        <v>4240</v>
      </c>
    </row>
    <row r="48" spans="1:6" ht="15.75" customHeight="1" x14ac:dyDescent="0.2">
      <c r="A48" s="1">
        <v>47</v>
      </c>
      <c r="B48" s="2" t="e">
        <f t="shared" si="21"/>
        <v>#VALUE!</v>
      </c>
      <c r="C48" s="2" t="e">
        <f t="shared" si="16"/>
        <v>#VALUE!</v>
      </c>
      <c r="D48" s="1" t="s">
        <v>9</v>
      </c>
      <c r="E48" s="1">
        <v>4281</v>
      </c>
      <c r="F48" s="1">
        <v>4304</v>
      </c>
    </row>
    <row r="49" spans="1:6" ht="15.75" customHeight="1" x14ac:dyDescent="0.2">
      <c r="A49" s="1">
        <v>48</v>
      </c>
      <c r="B49" s="2" t="e">
        <f t="shared" ref="B49:B51" si="22">TIMEVALUE(B48) + 5/86400</f>
        <v>#VALUE!</v>
      </c>
      <c r="C49" s="2" t="e">
        <f t="shared" si="16"/>
        <v>#VALUE!</v>
      </c>
      <c r="D49" s="1" t="s">
        <v>9</v>
      </c>
      <c r="E49" s="1">
        <v>4337</v>
      </c>
      <c r="F49" s="1">
        <v>4358</v>
      </c>
    </row>
    <row r="50" spans="1:6" ht="15.75" customHeight="1" x14ac:dyDescent="0.2">
      <c r="A50" s="1">
        <v>49</v>
      </c>
      <c r="B50" s="2" t="e">
        <f t="shared" si="22"/>
        <v>#VALUE!</v>
      </c>
      <c r="C50" s="2" t="e">
        <f t="shared" si="16"/>
        <v>#VALUE!</v>
      </c>
      <c r="D50" s="1" t="s">
        <v>9</v>
      </c>
      <c r="E50" s="1">
        <v>4430</v>
      </c>
      <c r="F50" s="1">
        <v>4456</v>
      </c>
    </row>
    <row r="51" spans="1:6" ht="15.75" customHeight="1" x14ac:dyDescent="0.2">
      <c r="A51" s="1">
        <v>50</v>
      </c>
      <c r="B51" s="2" t="e">
        <f t="shared" si="22"/>
        <v>#VALUE!</v>
      </c>
      <c r="C51" s="2" t="e">
        <f t="shared" si="16"/>
        <v>#VALUE!</v>
      </c>
      <c r="D51" s="1" t="s">
        <v>9</v>
      </c>
      <c r="E51" s="1">
        <v>4587</v>
      </c>
      <c r="F51" s="1">
        <v>4610</v>
      </c>
    </row>
    <row r="52" spans="1:6" ht="15.75" customHeight="1" x14ac:dyDescent="0.2">
      <c r="A52" s="1">
        <v>51</v>
      </c>
      <c r="B52" s="2" t="e">
        <f>TIMEVALUE(B51) + 2/86400</f>
        <v>#VALUE!</v>
      </c>
      <c r="C52" s="2" t="e">
        <f t="shared" si="16"/>
        <v>#VALUE!</v>
      </c>
      <c r="D52" s="1" t="s">
        <v>7</v>
      </c>
      <c r="E52" s="1">
        <v>4675</v>
      </c>
      <c r="F52" s="1">
        <v>4699</v>
      </c>
    </row>
    <row r="53" spans="1:6" ht="15.75" customHeight="1" x14ac:dyDescent="0.2">
      <c r="A53" s="1">
        <v>52</v>
      </c>
      <c r="B53" s="2" t="e">
        <f t="shared" ref="B53:B57" si="23">TIMEVALUE(B52) + 3/86400</f>
        <v>#VALUE!</v>
      </c>
      <c r="C53" s="2" t="e">
        <f t="shared" si="16"/>
        <v>#VALUE!</v>
      </c>
      <c r="D53" s="1" t="s">
        <v>9</v>
      </c>
      <c r="E53" s="1">
        <v>4734</v>
      </c>
      <c r="F53" s="1">
        <v>4761</v>
      </c>
    </row>
    <row r="54" spans="1:6" ht="15.75" customHeight="1" x14ac:dyDescent="0.2">
      <c r="A54" s="1">
        <v>53</v>
      </c>
      <c r="B54" s="2" t="e">
        <f t="shared" si="23"/>
        <v>#VALUE!</v>
      </c>
      <c r="C54" s="2" t="e">
        <f t="shared" si="16"/>
        <v>#VALUE!</v>
      </c>
      <c r="D54" s="1" t="s">
        <v>7</v>
      </c>
      <c r="E54" s="1">
        <v>4810</v>
      </c>
      <c r="F54" s="1">
        <v>4831</v>
      </c>
    </row>
    <row r="55" spans="1:6" ht="15.75" customHeight="1" x14ac:dyDescent="0.2">
      <c r="A55" s="1">
        <v>54</v>
      </c>
      <c r="B55" s="2" t="e">
        <f t="shared" si="23"/>
        <v>#VALUE!</v>
      </c>
      <c r="C55" s="2" t="e">
        <f t="shared" si="16"/>
        <v>#VALUE!</v>
      </c>
      <c r="D55" s="1" t="s">
        <v>8</v>
      </c>
      <c r="E55" s="1">
        <v>4901</v>
      </c>
      <c r="F55" s="1">
        <v>4922</v>
      </c>
    </row>
    <row r="56" spans="1:6" ht="15.75" customHeight="1" x14ac:dyDescent="0.2">
      <c r="A56" s="1">
        <v>55</v>
      </c>
      <c r="B56" s="2" t="e">
        <f t="shared" si="23"/>
        <v>#VALUE!</v>
      </c>
      <c r="C56" s="2" t="e">
        <f t="shared" si="16"/>
        <v>#VALUE!</v>
      </c>
      <c r="D56" s="1" t="s">
        <v>7</v>
      </c>
      <c r="E56" s="1">
        <v>4966</v>
      </c>
      <c r="F56" s="1">
        <v>4995</v>
      </c>
    </row>
    <row r="57" spans="1:6" ht="15.75" customHeight="1" x14ac:dyDescent="0.2">
      <c r="A57" s="1">
        <v>56</v>
      </c>
      <c r="B57" s="2" t="e">
        <f t="shared" si="23"/>
        <v>#VALUE!</v>
      </c>
      <c r="C57" s="2" t="e">
        <f t="shared" si="16"/>
        <v>#VALUE!</v>
      </c>
      <c r="D57" s="1" t="s">
        <v>8</v>
      </c>
      <c r="E57" s="1">
        <v>5033</v>
      </c>
      <c r="F57" s="1">
        <v>5053</v>
      </c>
    </row>
    <row r="58" spans="1:6" ht="15.75" customHeight="1" x14ac:dyDescent="0.2">
      <c r="A58" s="1">
        <v>57</v>
      </c>
      <c r="B58" s="2" t="e">
        <f t="shared" ref="B58:B62" si="24">TIMEVALUE(B57) + 4/86400</f>
        <v>#VALUE!</v>
      </c>
      <c r="C58" s="2" t="e">
        <f t="shared" si="16"/>
        <v>#VALUE!</v>
      </c>
      <c r="D58" s="1" t="s">
        <v>7</v>
      </c>
      <c r="E58" s="1">
        <v>5098</v>
      </c>
      <c r="F58" s="1">
        <v>5118</v>
      </c>
    </row>
    <row r="59" spans="1:6" ht="15.75" customHeight="1" x14ac:dyDescent="0.2">
      <c r="A59" s="1">
        <v>58</v>
      </c>
      <c r="B59" s="2" t="e">
        <f t="shared" si="24"/>
        <v>#VALUE!</v>
      </c>
      <c r="C59" s="2" t="e">
        <f t="shared" si="16"/>
        <v>#VALUE!</v>
      </c>
      <c r="D59" s="1" t="s">
        <v>8</v>
      </c>
      <c r="E59" s="1">
        <v>5208</v>
      </c>
      <c r="F59" s="1">
        <v>5230</v>
      </c>
    </row>
    <row r="60" spans="1:6" ht="15.75" customHeight="1" x14ac:dyDescent="0.2">
      <c r="A60" s="1">
        <v>59</v>
      </c>
      <c r="B60" s="2" t="e">
        <f t="shared" si="24"/>
        <v>#VALUE!</v>
      </c>
      <c r="C60" s="2" t="e">
        <f t="shared" si="16"/>
        <v>#VALUE!</v>
      </c>
      <c r="D60" s="1" t="s">
        <v>8</v>
      </c>
      <c r="E60" s="1">
        <v>5325</v>
      </c>
      <c r="F60" s="1">
        <v>5348</v>
      </c>
    </row>
    <row r="61" spans="1:6" ht="15.75" customHeight="1" x14ac:dyDescent="0.2">
      <c r="A61" s="1">
        <v>60</v>
      </c>
      <c r="B61" s="2" t="e">
        <f t="shared" si="24"/>
        <v>#VALUE!</v>
      </c>
      <c r="C61" s="2" t="e">
        <f t="shared" si="16"/>
        <v>#VALUE!</v>
      </c>
      <c r="D61" s="1" t="s">
        <v>8</v>
      </c>
      <c r="E61" s="1">
        <v>5422</v>
      </c>
      <c r="F61" s="1">
        <v>5442</v>
      </c>
    </row>
    <row r="62" spans="1:6" ht="15.75" customHeight="1" x14ac:dyDescent="0.2">
      <c r="A62" s="1">
        <v>61</v>
      </c>
      <c r="B62" s="2" t="e">
        <f t="shared" si="24"/>
        <v>#VALUE!</v>
      </c>
      <c r="C62" s="2" t="e">
        <f t="shared" si="16"/>
        <v>#VALUE!</v>
      </c>
      <c r="D62" s="1" t="s">
        <v>8</v>
      </c>
      <c r="E62" s="1">
        <v>5532</v>
      </c>
      <c r="F62" s="1">
        <v>5552</v>
      </c>
    </row>
    <row r="63" spans="1:6" ht="15.75" customHeight="1" x14ac:dyDescent="0.2">
      <c r="A63" s="1">
        <v>62</v>
      </c>
      <c r="B63" s="2" t="e">
        <f>TIMEVALUE(B62) + 2/86400</f>
        <v>#VALUE!</v>
      </c>
      <c r="C63" s="2" t="e">
        <f t="shared" si="16"/>
        <v>#VALUE!</v>
      </c>
      <c r="D63" s="1" t="s">
        <v>7</v>
      </c>
      <c r="E63" s="1">
        <v>5600</v>
      </c>
      <c r="F63" s="1">
        <v>5616</v>
      </c>
    </row>
    <row r="64" spans="1:6" ht="15.75" customHeight="1" x14ac:dyDescent="0.2">
      <c r="A64" s="1">
        <v>63</v>
      </c>
      <c r="B64" s="2" t="e">
        <f>TIMEVALUE(B63) + 4/86400</f>
        <v>#VALUE!</v>
      </c>
      <c r="C64" s="2" t="e">
        <f t="shared" si="16"/>
        <v>#VALUE!</v>
      </c>
      <c r="D64" s="1" t="s">
        <v>7</v>
      </c>
      <c r="E64" s="1">
        <v>5661</v>
      </c>
      <c r="F64" s="1">
        <v>5685</v>
      </c>
    </row>
    <row r="65" spans="1:6" ht="15.75" customHeight="1" x14ac:dyDescent="0.2">
      <c r="A65" s="1">
        <v>64</v>
      </c>
      <c r="B65" s="2" t="e">
        <f>TIMEVALUE(B64) + 5/86400</f>
        <v>#VALUE!</v>
      </c>
      <c r="C65" s="2" t="e">
        <f t="shared" si="16"/>
        <v>#VALUE!</v>
      </c>
      <c r="D65" s="1" t="s">
        <v>8</v>
      </c>
      <c r="E65" s="1">
        <v>5787</v>
      </c>
      <c r="F65" s="1">
        <v>5807</v>
      </c>
    </row>
    <row r="66" spans="1:6" ht="15.75" customHeight="1" x14ac:dyDescent="0.2">
      <c r="A66" s="1">
        <v>65</v>
      </c>
      <c r="B66" s="2" t="e">
        <f>TIMEVALUE(B65) + 4/86400</f>
        <v>#VALUE!</v>
      </c>
      <c r="C66" s="2" t="e">
        <f t="shared" si="16"/>
        <v>#VALUE!</v>
      </c>
      <c r="D66" s="1" t="s">
        <v>8</v>
      </c>
      <c r="E66" s="1">
        <v>5891</v>
      </c>
      <c r="F66" s="1">
        <v>5914</v>
      </c>
    </row>
    <row r="67" spans="1:6" ht="15.75" customHeight="1" x14ac:dyDescent="0.2">
      <c r="A67" s="1">
        <v>66</v>
      </c>
      <c r="B67" s="2" t="e">
        <f>TIMEVALUE(B66) + 5/86400</f>
        <v>#VALUE!</v>
      </c>
      <c r="C67" s="2" t="e">
        <f t="shared" si="16"/>
        <v>#VALUE!</v>
      </c>
      <c r="D67" s="1" t="s">
        <v>8</v>
      </c>
      <c r="E67" s="1">
        <v>5994</v>
      </c>
      <c r="F67" s="1">
        <v>6016</v>
      </c>
    </row>
    <row r="68" spans="1:6" ht="15.75" customHeight="1" x14ac:dyDescent="0.2">
      <c r="A68" s="1">
        <v>67</v>
      </c>
      <c r="B68" s="2" t="e">
        <f>TIMEVALUE(B67) + 4/86400</f>
        <v>#VALUE!</v>
      </c>
      <c r="C68" s="2" t="e">
        <f t="shared" si="16"/>
        <v>#VALUE!</v>
      </c>
      <c r="D68" s="1" t="s">
        <v>7</v>
      </c>
      <c r="E68" s="1">
        <v>6099</v>
      </c>
      <c r="F68" s="1">
        <v>6120</v>
      </c>
    </row>
    <row r="69" spans="1:6" ht="15.75" customHeight="1" x14ac:dyDescent="0.2">
      <c r="A69" s="1">
        <v>68</v>
      </c>
      <c r="B69" s="2" t="e">
        <f t="shared" ref="B69:B70" si="25">TIMEVALUE(B68) + 5/86400</f>
        <v>#VALUE!</v>
      </c>
      <c r="C69" s="2" t="e">
        <f t="shared" si="16"/>
        <v>#VALUE!</v>
      </c>
      <c r="D69" s="1" t="s">
        <v>8</v>
      </c>
      <c r="E69" s="1">
        <v>6214</v>
      </c>
      <c r="F69" s="1">
        <v>6236</v>
      </c>
    </row>
    <row r="70" spans="1:6" ht="15.75" customHeight="1" x14ac:dyDescent="0.2">
      <c r="A70" s="1">
        <v>69</v>
      </c>
      <c r="B70" s="2" t="e">
        <f t="shared" si="25"/>
        <v>#VALUE!</v>
      </c>
      <c r="C70" s="2" t="e">
        <f t="shared" si="16"/>
        <v>#VALUE!</v>
      </c>
      <c r="D70" s="1" t="s">
        <v>8</v>
      </c>
      <c r="E70" s="1">
        <v>6345</v>
      </c>
      <c r="F70" s="1">
        <v>6370</v>
      </c>
    </row>
    <row r="71" spans="1:6" ht="15.75" customHeight="1" x14ac:dyDescent="0.2">
      <c r="A71" s="1">
        <v>70</v>
      </c>
      <c r="B71" s="2" t="e">
        <f>TIMEVALUE(B70) + 3/86400</f>
        <v>#VALUE!</v>
      </c>
      <c r="C71" s="2" t="e">
        <f>TIMEVALUE(B71) + 1/86400</f>
        <v>#VALUE!</v>
      </c>
      <c r="D71" s="1" t="s">
        <v>8</v>
      </c>
      <c r="E71" s="1">
        <v>6454</v>
      </c>
      <c r="F71" s="1">
        <v>6477</v>
      </c>
    </row>
    <row r="72" spans="1:6" ht="15.75" customHeight="1" x14ac:dyDescent="0.2">
      <c r="A72" s="1">
        <v>71</v>
      </c>
      <c r="B72" s="2" t="e">
        <f>TIMEVALUE(B71) + 2/86400</f>
        <v>#VALUE!</v>
      </c>
      <c r="C72" s="2" t="e">
        <f t="shared" ref="C72:C112" si="26">TIMEVALUE(B72) + 2/86400</f>
        <v>#VALUE!</v>
      </c>
      <c r="D72" s="1" t="s">
        <v>6</v>
      </c>
      <c r="E72" s="1">
        <v>6520</v>
      </c>
      <c r="F72" s="1">
        <v>6549</v>
      </c>
    </row>
    <row r="73" spans="1:6" ht="15.75" customHeight="1" x14ac:dyDescent="0.2">
      <c r="A73" s="1">
        <v>72</v>
      </c>
      <c r="B73" s="2" t="e">
        <f>TIMEVALUE(B72) + 3/86400</f>
        <v>#VALUE!</v>
      </c>
      <c r="C73" s="2" t="e">
        <f t="shared" si="26"/>
        <v>#VALUE!</v>
      </c>
      <c r="D73" s="1" t="s">
        <v>8</v>
      </c>
      <c r="E73" s="1">
        <v>6617</v>
      </c>
      <c r="F73" s="1">
        <v>6640</v>
      </c>
    </row>
    <row r="74" spans="1:6" ht="15.75" customHeight="1" x14ac:dyDescent="0.2">
      <c r="A74" s="1">
        <v>73</v>
      </c>
      <c r="B74" s="2" t="e">
        <f>TIMEVALUE(B73) + 5/86400</f>
        <v>#VALUE!</v>
      </c>
      <c r="C74" s="2" t="e">
        <f t="shared" si="26"/>
        <v>#VALUE!</v>
      </c>
      <c r="D74" s="1" t="s">
        <v>6</v>
      </c>
      <c r="E74" s="1">
        <v>6672</v>
      </c>
      <c r="F74" s="1">
        <v>6692</v>
      </c>
    </row>
    <row r="75" spans="1:6" ht="15.75" customHeight="1" x14ac:dyDescent="0.2">
      <c r="A75" s="1">
        <v>74</v>
      </c>
      <c r="B75" s="2" t="e">
        <f>TIMEVALUE(B74) + 3/86400</f>
        <v>#VALUE!</v>
      </c>
      <c r="C75" s="2" t="e">
        <f t="shared" si="26"/>
        <v>#VALUE!</v>
      </c>
      <c r="D75" s="1" t="s">
        <v>8</v>
      </c>
      <c r="E75" s="1">
        <v>6780</v>
      </c>
      <c r="F75" s="1">
        <v>6804</v>
      </c>
    </row>
    <row r="76" spans="1:6" ht="15.75" customHeight="1" x14ac:dyDescent="0.2">
      <c r="A76" s="1">
        <v>75</v>
      </c>
      <c r="B76" s="2" t="e">
        <f t="shared" ref="B76:B78" si="27">TIMEVALUE(B75) + 4/86400</f>
        <v>#VALUE!</v>
      </c>
      <c r="C76" s="2" t="e">
        <f t="shared" si="26"/>
        <v>#VALUE!</v>
      </c>
      <c r="D76" s="1" t="s">
        <v>8</v>
      </c>
      <c r="E76" s="1">
        <v>6865</v>
      </c>
      <c r="F76" s="1">
        <v>6886</v>
      </c>
    </row>
    <row r="77" spans="1:6" ht="15.75" customHeight="1" x14ac:dyDescent="0.2">
      <c r="A77" s="1">
        <v>76</v>
      </c>
      <c r="B77" s="2" t="e">
        <f t="shared" si="27"/>
        <v>#VALUE!</v>
      </c>
      <c r="C77" s="2" t="e">
        <f t="shared" si="26"/>
        <v>#VALUE!</v>
      </c>
      <c r="D77" s="1" t="s">
        <v>8</v>
      </c>
      <c r="E77" s="1">
        <v>6954</v>
      </c>
      <c r="F77" s="1">
        <v>6974</v>
      </c>
    </row>
    <row r="78" spans="1:6" ht="15.75" customHeight="1" x14ac:dyDescent="0.2">
      <c r="A78" s="1">
        <v>77</v>
      </c>
      <c r="B78" s="2" t="e">
        <f t="shared" si="27"/>
        <v>#VALUE!</v>
      </c>
      <c r="C78" s="2" t="e">
        <f t="shared" si="26"/>
        <v>#VALUE!</v>
      </c>
      <c r="D78" s="1" t="s">
        <v>8</v>
      </c>
      <c r="E78" s="1">
        <v>7080</v>
      </c>
      <c r="F78" s="1">
        <v>7105</v>
      </c>
    </row>
    <row r="79" spans="1:6" ht="15.75" customHeight="1" x14ac:dyDescent="0.2">
      <c r="A79" s="1">
        <v>78</v>
      </c>
      <c r="B79" s="2" t="e">
        <f>TIMEVALUE(B78) + 6/86400</f>
        <v>#VALUE!</v>
      </c>
      <c r="C79" s="2" t="e">
        <f t="shared" si="26"/>
        <v>#VALUE!</v>
      </c>
      <c r="D79" s="1" t="s">
        <v>8</v>
      </c>
      <c r="E79" s="1">
        <v>7180</v>
      </c>
      <c r="F79" s="1">
        <v>7200</v>
      </c>
    </row>
    <row r="80" spans="1:6" ht="15.75" customHeight="1" x14ac:dyDescent="0.2">
      <c r="A80" s="1">
        <v>79</v>
      </c>
      <c r="B80" s="2" t="e">
        <f t="shared" ref="B80:B82" si="28">TIMEVALUE(B79) + 4/86400</f>
        <v>#VALUE!</v>
      </c>
      <c r="C80" s="2" t="e">
        <f t="shared" si="26"/>
        <v>#VALUE!</v>
      </c>
      <c r="D80" s="1" t="s">
        <v>8</v>
      </c>
      <c r="E80" s="1">
        <v>7296</v>
      </c>
      <c r="F80" s="1">
        <v>7316</v>
      </c>
    </row>
    <row r="81" spans="1:6" ht="15.75" customHeight="1" x14ac:dyDescent="0.2">
      <c r="A81" s="1">
        <v>80</v>
      </c>
      <c r="B81" s="2" t="e">
        <f t="shared" si="28"/>
        <v>#VALUE!</v>
      </c>
      <c r="C81" s="2" t="e">
        <f t="shared" si="26"/>
        <v>#VALUE!</v>
      </c>
      <c r="D81" s="1" t="s">
        <v>8</v>
      </c>
      <c r="E81" s="1">
        <v>7429</v>
      </c>
      <c r="F81" s="1">
        <v>7453</v>
      </c>
    </row>
    <row r="82" spans="1:6" ht="15.75" customHeight="1" x14ac:dyDescent="0.2">
      <c r="A82" s="1">
        <v>81</v>
      </c>
      <c r="B82" s="2" t="e">
        <f t="shared" si="28"/>
        <v>#VALUE!</v>
      </c>
      <c r="C82" s="2" t="e">
        <f t="shared" si="26"/>
        <v>#VALUE!</v>
      </c>
      <c r="D82" s="1" t="s">
        <v>8</v>
      </c>
      <c r="E82" s="1">
        <v>7539</v>
      </c>
      <c r="F82" s="1">
        <v>7561</v>
      </c>
    </row>
    <row r="83" spans="1:6" ht="15.75" customHeight="1" x14ac:dyDescent="0.2">
      <c r="A83" s="1">
        <v>82</v>
      </c>
      <c r="B83" s="2" t="e">
        <f>TIMEVALUE(B82) + 6/86400</f>
        <v>#VALUE!</v>
      </c>
      <c r="C83" s="2" t="e">
        <f t="shared" si="26"/>
        <v>#VALUE!</v>
      </c>
      <c r="D83" s="1" t="s">
        <v>7</v>
      </c>
      <c r="E83" s="1">
        <v>7632</v>
      </c>
      <c r="F83" s="1">
        <v>7650</v>
      </c>
    </row>
    <row r="84" spans="1:6" ht="15.75" customHeight="1" x14ac:dyDescent="0.2">
      <c r="A84" s="1">
        <v>83</v>
      </c>
      <c r="B84" s="2" t="e">
        <f>TIMEVALUE(B83) + 3/86400</f>
        <v>#VALUE!</v>
      </c>
      <c r="C84" s="2" t="e">
        <f t="shared" si="26"/>
        <v>#VALUE!</v>
      </c>
      <c r="D84" s="1" t="s">
        <v>8</v>
      </c>
      <c r="E84" s="1">
        <v>7747</v>
      </c>
      <c r="F84" s="1">
        <v>7770</v>
      </c>
    </row>
    <row r="85" spans="1:6" ht="15.75" customHeight="1" x14ac:dyDescent="0.2">
      <c r="A85" s="1">
        <v>84</v>
      </c>
      <c r="B85" s="2" t="e">
        <f>TIMEVALUE(B84) + 5/86400</f>
        <v>#VALUE!</v>
      </c>
      <c r="C85" s="2" t="e">
        <f t="shared" si="26"/>
        <v>#VALUE!</v>
      </c>
      <c r="D85" s="1" t="s">
        <v>7</v>
      </c>
      <c r="E85" s="1">
        <v>7831</v>
      </c>
      <c r="F85" s="1">
        <v>7852</v>
      </c>
    </row>
    <row r="86" spans="1:6" ht="15.75" customHeight="1" x14ac:dyDescent="0.2">
      <c r="A86" s="1">
        <v>85</v>
      </c>
      <c r="B86" s="2" t="e">
        <f>TIMEVALUE(B85) + 2/86400</f>
        <v>#VALUE!</v>
      </c>
      <c r="C86" s="2" t="e">
        <f t="shared" si="26"/>
        <v>#VALUE!</v>
      </c>
      <c r="D86" s="1" t="s">
        <v>8</v>
      </c>
      <c r="E86" s="1">
        <v>7947</v>
      </c>
      <c r="F86" s="1">
        <v>7969</v>
      </c>
    </row>
    <row r="87" spans="1:6" ht="15.75" customHeight="1" x14ac:dyDescent="0.2">
      <c r="A87" s="1">
        <v>86</v>
      </c>
      <c r="B87" s="2" t="e">
        <f>TIMEVALUE(B86) + 4/86400</f>
        <v>#VALUE!</v>
      </c>
      <c r="C87" s="2" t="e">
        <f t="shared" si="26"/>
        <v>#VALUE!</v>
      </c>
      <c r="D87" s="1" t="s">
        <v>8</v>
      </c>
      <c r="E87" s="1">
        <v>8029</v>
      </c>
      <c r="F87" s="1">
        <v>8057</v>
      </c>
    </row>
    <row r="88" spans="1:6" ht="15.75" customHeight="1" x14ac:dyDescent="0.2">
      <c r="A88" s="1">
        <v>87</v>
      </c>
      <c r="B88" s="2" t="e">
        <f>TIMEVALUE(B87) + 2/86400</f>
        <v>#VALUE!</v>
      </c>
      <c r="C88" s="2" t="e">
        <f t="shared" si="26"/>
        <v>#VALUE!</v>
      </c>
      <c r="D88" s="1" t="s">
        <v>8</v>
      </c>
      <c r="E88" s="1">
        <v>8113</v>
      </c>
      <c r="F88" s="1">
        <v>8134</v>
      </c>
    </row>
    <row r="89" spans="1:6" ht="15.75" customHeight="1" x14ac:dyDescent="0.2">
      <c r="A89" s="1">
        <v>88</v>
      </c>
      <c r="B89" s="2" t="e">
        <f>TIMEVALUE(B88) + 3/86400</f>
        <v>#VALUE!</v>
      </c>
      <c r="C89" s="2" t="e">
        <f t="shared" si="26"/>
        <v>#VALUE!</v>
      </c>
      <c r="D89" s="1" t="s">
        <v>7</v>
      </c>
      <c r="E89" s="1">
        <v>8178</v>
      </c>
      <c r="F89" s="1">
        <v>8197</v>
      </c>
    </row>
    <row r="90" spans="1:6" ht="15.75" customHeight="1" x14ac:dyDescent="0.2">
      <c r="A90" s="1">
        <v>89</v>
      </c>
      <c r="B90" s="2" t="e">
        <f t="shared" ref="B90:B92" si="29">TIMEVALUE(B89) + 2/86400</f>
        <v>#VALUE!</v>
      </c>
      <c r="C90" s="2" t="e">
        <f t="shared" si="26"/>
        <v>#VALUE!</v>
      </c>
      <c r="D90" s="1" t="s">
        <v>9</v>
      </c>
      <c r="E90" s="1">
        <v>8247</v>
      </c>
      <c r="F90" s="1">
        <v>8271</v>
      </c>
    </row>
    <row r="91" spans="1:6" ht="15.75" customHeight="1" x14ac:dyDescent="0.2">
      <c r="A91" s="1">
        <v>90</v>
      </c>
      <c r="B91" s="2" t="e">
        <f t="shared" si="29"/>
        <v>#VALUE!</v>
      </c>
      <c r="C91" s="2" t="e">
        <f t="shared" si="26"/>
        <v>#VALUE!</v>
      </c>
      <c r="D91" s="1" t="s">
        <v>7</v>
      </c>
      <c r="E91" s="1">
        <v>8305</v>
      </c>
      <c r="F91" s="1">
        <v>8328</v>
      </c>
    </row>
    <row r="92" spans="1:6" ht="15.75" customHeight="1" x14ac:dyDescent="0.2">
      <c r="A92" s="1">
        <v>91</v>
      </c>
      <c r="B92" s="2" t="e">
        <f t="shared" si="29"/>
        <v>#VALUE!</v>
      </c>
      <c r="C92" s="2" t="e">
        <f t="shared" si="26"/>
        <v>#VALUE!</v>
      </c>
      <c r="D92" s="1" t="s">
        <v>9</v>
      </c>
      <c r="E92" s="1">
        <v>8356</v>
      </c>
      <c r="F92" s="1">
        <v>8379</v>
      </c>
    </row>
    <row r="93" spans="1:6" ht="15.75" customHeight="1" x14ac:dyDescent="0.2">
      <c r="A93" s="1">
        <v>92</v>
      </c>
      <c r="B93" s="2" t="e">
        <f>TIMEVALUE(B92) + 4/86400</f>
        <v>#VALUE!</v>
      </c>
      <c r="C93" s="2" t="e">
        <f t="shared" si="26"/>
        <v>#VALUE!</v>
      </c>
      <c r="D93" s="1" t="s">
        <v>9</v>
      </c>
      <c r="E93" s="1">
        <v>8411</v>
      </c>
      <c r="F93" s="1">
        <v>8434</v>
      </c>
    </row>
    <row r="94" spans="1:6" ht="15.75" customHeight="1" x14ac:dyDescent="0.2">
      <c r="A94" s="1">
        <v>93</v>
      </c>
      <c r="B94" s="2" t="e">
        <f t="shared" ref="B94:B97" si="30">TIMEVALUE(B93) + 3/86400</f>
        <v>#VALUE!</v>
      </c>
      <c r="C94" s="2" t="e">
        <f t="shared" si="26"/>
        <v>#VALUE!</v>
      </c>
      <c r="D94" s="1" t="s">
        <v>7</v>
      </c>
      <c r="E94" s="1">
        <v>8491</v>
      </c>
      <c r="F94" s="1">
        <v>8512</v>
      </c>
    </row>
    <row r="95" spans="1:6" ht="15.75" customHeight="1" x14ac:dyDescent="0.2">
      <c r="A95" s="1">
        <v>94</v>
      </c>
      <c r="B95" s="2" t="e">
        <f t="shared" si="30"/>
        <v>#VALUE!</v>
      </c>
      <c r="C95" s="2" t="e">
        <f t="shared" si="26"/>
        <v>#VALUE!</v>
      </c>
      <c r="D95" s="1" t="s">
        <v>7</v>
      </c>
      <c r="E95" s="1">
        <v>8548</v>
      </c>
      <c r="F95" s="1">
        <v>8565</v>
      </c>
    </row>
    <row r="96" spans="1:6" ht="15.75" customHeight="1" x14ac:dyDescent="0.2">
      <c r="A96" s="1">
        <v>95</v>
      </c>
      <c r="B96" s="2" t="e">
        <f t="shared" si="30"/>
        <v>#VALUE!</v>
      </c>
      <c r="C96" s="2" t="e">
        <f t="shared" si="26"/>
        <v>#VALUE!</v>
      </c>
      <c r="D96" s="1" t="s">
        <v>7</v>
      </c>
      <c r="E96" s="1">
        <v>8622</v>
      </c>
      <c r="F96" s="1">
        <v>8645</v>
      </c>
    </row>
    <row r="97" spans="1:6" ht="15.75" customHeight="1" x14ac:dyDescent="0.2">
      <c r="A97" s="1">
        <v>96</v>
      </c>
      <c r="B97" s="2" t="e">
        <f t="shared" si="30"/>
        <v>#VALUE!</v>
      </c>
      <c r="C97" s="2" t="e">
        <f t="shared" si="26"/>
        <v>#VALUE!</v>
      </c>
      <c r="D97" s="1" t="s">
        <v>8</v>
      </c>
      <c r="E97" s="1">
        <v>8709</v>
      </c>
      <c r="F97" s="1">
        <v>8733</v>
      </c>
    </row>
    <row r="98" spans="1:6" ht="15.75" customHeight="1" x14ac:dyDescent="0.2">
      <c r="A98" s="1">
        <v>97</v>
      </c>
      <c r="B98" s="2" t="e">
        <f>TIMEVALUE(B97) + 2/86400</f>
        <v>#VALUE!</v>
      </c>
      <c r="C98" s="2" t="e">
        <f t="shared" si="26"/>
        <v>#VALUE!</v>
      </c>
      <c r="D98" s="1" t="s">
        <v>7</v>
      </c>
      <c r="E98" s="1">
        <v>8781</v>
      </c>
      <c r="F98" s="1">
        <v>8800</v>
      </c>
    </row>
    <row r="99" spans="1:6" ht="15.75" customHeight="1" x14ac:dyDescent="0.2">
      <c r="A99" s="1">
        <v>98</v>
      </c>
      <c r="B99" s="2" t="e">
        <f t="shared" ref="B99:B100" si="31">TIMEVALUE(B98) + 3/86400</f>
        <v>#VALUE!</v>
      </c>
      <c r="C99" s="2" t="e">
        <f t="shared" si="26"/>
        <v>#VALUE!</v>
      </c>
      <c r="D99" s="1" t="s">
        <v>7</v>
      </c>
      <c r="E99" s="1">
        <v>8844</v>
      </c>
      <c r="F99" s="1">
        <v>8867</v>
      </c>
    </row>
    <row r="100" spans="1:6" ht="15.75" customHeight="1" x14ac:dyDescent="0.2">
      <c r="A100" s="1">
        <v>99</v>
      </c>
      <c r="B100" s="2" t="e">
        <f t="shared" si="31"/>
        <v>#VALUE!</v>
      </c>
      <c r="C100" s="2" t="e">
        <f t="shared" si="26"/>
        <v>#VALUE!</v>
      </c>
      <c r="D100" s="1" t="s">
        <v>7</v>
      </c>
      <c r="E100" s="1">
        <v>8909</v>
      </c>
      <c r="F100" s="1">
        <v>8928</v>
      </c>
    </row>
    <row r="101" spans="1:6" ht="15.75" customHeight="1" x14ac:dyDescent="0.2">
      <c r="A101" s="1">
        <v>100</v>
      </c>
      <c r="B101" s="2" t="e">
        <f>TIMEVALUE(B100) + 2/86400</f>
        <v>#VALUE!</v>
      </c>
      <c r="C101" s="2" t="e">
        <f t="shared" si="26"/>
        <v>#VALUE!</v>
      </c>
      <c r="D101" s="1" t="s">
        <v>9</v>
      </c>
      <c r="E101" s="1">
        <v>8976</v>
      </c>
      <c r="F101" s="1">
        <v>9000</v>
      </c>
    </row>
    <row r="102" spans="1:6" ht="15.75" customHeight="1" x14ac:dyDescent="0.2">
      <c r="A102" s="1">
        <v>101</v>
      </c>
      <c r="B102" s="2" t="e">
        <f>TIMEVALUE(B101) + 4/86400</f>
        <v>#VALUE!</v>
      </c>
      <c r="C102" s="2" t="e">
        <f t="shared" si="26"/>
        <v>#VALUE!</v>
      </c>
      <c r="D102" s="1" t="s">
        <v>7</v>
      </c>
      <c r="E102" s="1">
        <v>9042</v>
      </c>
      <c r="F102" s="1">
        <v>9060</v>
      </c>
    </row>
    <row r="103" spans="1:6" ht="15.75" customHeight="1" x14ac:dyDescent="0.2">
      <c r="A103" s="1">
        <v>102</v>
      </c>
      <c r="B103" s="2" t="e">
        <f t="shared" ref="B103:B107" si="32">TIMEVALUE(B102) + 3/86400</f>
        <v>#VALUE!</v>
      </c>
      <c r="C103" s="2" t="e">
        <f t="shared" si="26"/>
        <v>#VALUE!</v>
      </c>
      <c r="D103" s="1" t="s">
        <v>8</v>
      </c>
      <c r="E103" s="1">
        <v>9135</v>
      </c>
      <c r="F103" s="1">
        <v>9160</v>
      </c>
    </row>
    <row r="104" spans="1:6" ht="15.75" customHeight="1" x14ac:dyDescent="0.2">
      <c r="A104" s="1">
        <v>103</v>
      </c>
      <c r="B104" s="2" t="e">
        <f t="shared" si="32"/>
        <v>#VALUE!</v>
      </c>
      <c r="C104" s="2" t="e">
        <f t="shared" si="26"/>
        <v>#VALUE!</v>
      </c>
      <c r="D104" s="1" t="s">
        <v>7</v>
      </c>
      <c r="E104" s="1">
        <v>9207</v>
      </c>
      <c r="F104" s="1">
        <v>9227</v>
      </c>
    </row>
    <row r="105" spans="1:6" ht="15.75" customHeight="1" x14ac:dyDescent="0.2">
      <c r="A105" s="1">
        <v>104</v>
      </c>
      <c r="B105" s="2" t="e">
        <f t="shared" si="32"/>
        <v>#VALUE!</v>
      </c>
      <c r="C105" s="2" t="e">
        <f t="shared" si="26"/>
        <v>#VALUE!</v>
      </c>
      <c r="D105" s="1" t="s">
        <v>7</v>
      </c>
      <c r="E105" s="1">
        <v>9284</v>
      </c>
      <c r="F105" s="1">
        <v>9303</v>
      </c>
    </row>
    <row r="106" spans="1:6" ht="15.75" customHeight="1" x14ac:dyDescent="0.2">
      <c r="A106" s="1">
        <v>105</v>
      </c>
      <c r="B106" s="2" t="e">
        <f t="shared" si="32"/>
        <v>#VALUE!</v>
      </c>
      <c r="C106" s="2" t="e">
        <f t="shared" si="26"/>
        <v>#VALUE!</v>
      </c>
      <c r="D106" s="1" t="s">
        <v>9</v>
      </c>
      <c r="E106" s="1">
        <v>9352</v>
      </c>
      <c r="F106" s="1">
        <v>9378</v>
      </c>
    </row>
    <row r="107" spans="1:6" ht="15.75" customHeight="1" x14ac:dyDescent="0.2">
      <c r="A107" s="1">
        <v>106</v>
      </c>
      <c r="B107" s="2" t="e">
        <f t="shared" si="32"/>
        <v>#VALUE!</v>
      </c>
      <c r="C107" s="2" t="e">
        <f t="shared" si="26"/>
        <v>#VALUE!</v>
      </c>
      <c r="D107" s="1" t="s">
        <v>8</v>
      </c>
      <c r="E107" s="1">
        <v>9445</v>
      </c>
      <c r="F107" s="1">
        <v>9471</v>
      </c>
    </row>
    <row r="108" spans="1:6" ht="15.75" customHeight="1" x14ac:dyDescent="0.2">
      <c r="A108" s="1">
        <v>107</v>
      </c>
      <c r="B108" s="2" t="e">
        <f t="shared" ref="B108:B109" si="33">TIMEVALUE(B107) + 4/86400</f>
        <v>#VALUE!</v>
      </c>
      <c r="C108" s="2" t="e">
        <f t="shared" si="26"/>
        <v>#VALUE!</v>
      </c>
      <c r="D108" s="1" t="s">
        <v>7</v>
      </c>
      <c r="E108" s="1">
        <v>9515</v>
      </c>
      <c r="F108" s="1">
        <v>9534</v>
      </c>
    </row>
    <row r="109" spans="1:6" ht="15.75" customHeight="1" x14ac:dyDescent="0.2">
      <c r="A109" s="1">
        <v>108</v>
      </c>
      <c r="B109" s="2" t="e">
        <f t="shared" si="33"/>
        <v>#VALUE!</v>
      </c>
      <c r="C109" s="2" t="e">
        <f t="shared" si="26"/>
        <v>#VALUE!</v>
      </c>
      <c r="D109" s="1" t="s">
        <v>8</v>
      </c>
      <c r="E109" s="1">
        <v>9633</v>
      </c>
      <c r="F109" s="1">
        <v>9655</v>
      </c>
    </row>
    <row r="110" spans="1:6" ht="15.75" customHeight="1" x14ac:dyDescent="0.2">
      <c r="A110" s="1">
        <v>109</v>
      </c>
      <c r="B110" s="2" t="e">
        <f t="shared" ref="B110:B111" si="34">TIMEVALUE(B109) + 3/86400</f>
        <v>#VALUE!</v>
      </c>
      <c r="C110" s="2" t="e">
        <f t="shared" si="26"/>
        <v>#VALUE!</v>
      </c>
      <c r="D110" s="1" t="s">
        <v>7</v>
      </c>
      <c r="E110" s="1">
        <v>9711</v>
      </c>
      <c r="F110" s="1">
        <v>9735</v>
      </c>
    </row>
    <row r="111" spans="1:6" ht="15.75" customHeight="1" x14ac:dyDescent="0.2">
      <c r="A111" s="1">
        <v>110</v>
      </c>
      <c r="B111" s="2" t="e">
        <f t="shared" si="34"/>
        <v>#VALUE!</v>
      </c>
      <c r="C111" s="2" t="e">
        <f t="shared" si="26"/>
        <v>#VALUE!</v>
      </c>
      <c r="D111" s="1" t="s">
        <v>9</v>
      </c>
      <c r="E111" s="1">
        <v>9773</v>
      </c>
      <c r="F111" s="1">
        <v>9792</v>
      </c>
    </row>
    <row r="112" spans="1:6" ht="15.75" customHeight="1" x14ac:dyDescent="0.2">
      <c r="A112" s="1">
        <v>111</v>
      </c>
      <c r="B112" s="2" t="e">
        <f>TIMEVALUE(B111) + 4/86400</f>
        <v>#VALUE!</v>
      </c>
      <c r="C112" s="2" t="e">
        <f t="shared" si="26"/>
        <v>#VALUE!</v>
      </c>
      <c r="D112" s="1" t="s">
        <v>8</v>
      </c>
      <c r="E112" s="1">
        <v>9874</v>
      </c>
      <c r="F112" s="1">
        <v>9897</v>
      </c>
    </row>
    <row r="113" spans="1:6" ht="15.75" customHeight="1" x14ac:dyDescent="0.2">
      <c r="A113" s="1">
        <v>112</v>
      </c>
      <c r="B113" s="2" t="e">
        <f>TIMEVALUE(B112) + 3/86400</f>
        <v>#VALUE!</v>
      </c>
      <c r="C113" s="2" t="e">
        <f t="shared" ref="C113:C114" si="35">TIMEVALUE(B113) + 1/86400</f>
        <v>#VALUE!</v>
      </c>
      <c r="D113" s="1" t="s">
        <v>7</v>
      </c>
      <c r="E113" s="1">
        <v>9968</v>
      </c>
      <c r="F113" s="1">
        <v>9989</v>
      </c>
    </row>
    <row r="114" spans="1:6" ht="15.75" customHeight="1" x14ac:dyDescent="0.2">
      <c r="A114" s="1">
        <v>113</v>
      </c>
      <c r="B114" s="2" t="e">
        <f>TIMEVALUE(B113) + 1/86400</f>
        <v>#VALUE!</v>
      </c>
      <c r="C114" s="2" t="e">
        <f t="shared" si="35"/>
        <v>#VALUE!</v>
      </c>
      <c r="D114" s="1" t="s">
        <v>9</v>
      </c>
      <c r="E114" s="1">
        <v>10016</v>
      </c>
      <c r="F114" s="1">
        <v>10038</v>
      </c>
    </row>
    <row r="115" spans="1:6" ht="15.75" customHeight="1" x14ac:dyDescent="0.2">
      <c r="A115" s="1">
        <v>114</v>
      </c>
      <c r="B115" s="2" t="e">
        <f>TIMEVALUE(B114) + 2/86400</f>
        <v>#VALUE!</v>
      </c>
      <c r="C115" s="2" t="e">
        <f t="shared" ref="C115:C122" si="36">TIMEVALUE(B115) + 2/86400</f>
        <v>#VALUE!</v>
      </c>
      <c r="D115" s="1" t="s">
        <v>7</v>
      </c>
      <c r="E115" s="1">
        <v>10067</v>
      </c>
      <c r="F115" s="1">
        <v>10091</v>
      </c>
    </row>
    <row r="116" spans="1:6" ht="15.75" customHeight="1" x14ac:dyDescent="0.2">
      <c r="A116" s="1">
        <v>115</v>
      </c>
      <c r="B116" s="2" t="e">
        <f>TIMEVALUE(B115) + 4/86400</f>
        <v>#VALUE!</v>
      </c>
      <c r="C116" s="2" t="e">
        <f t="shared" si="36"/>
        <v>#VALUE!</v>
      </c>
      <c r="D116" s="1" t="s">
        <v>7</v>
      </c>
      <c r="E116" s="1">
        <v>10120</v>
      </c>
      <c r="F116" s="1">
        <v>10137</v>
      </c>
    </row>
    <row r="117" spans="1:6" ht="15.75" customHeight="1" x14ac:dyDescent="0.2">
      <c r="A117" s="1">
        <v>116</v>
      </c>
      <c r="B117" s="2" t="e">
        <f t="shared" ref="B117:B118" si="37">TIMEVALUE(B116) + 3/86400</f>
        <v>#VALUE!</v>
      </c>
      <c r="C117" s="2" t="e">
        <f t="shared" si="36"/>
        <v>#VALUE!</v>
      </c>
      <c r="D117" s="1" t="s">
        <v>7</v>
      </c>
      <c r="E117" s="1">
        <v>10207</v>
      </c>
      <c r="F117" s="1">
        <v>10228</v>
      </c>
    </row>
    <row r="118" spans="1:6" ht="15.75" customHeight="1" x14ac:dyDescent="0.2">
      <c r="A118" s="1">
        <v>117</v>
      </c>
      <c r="B118" s="2" t="e">
        <f t="shared" si="37"/>
        <v>#VALUE!</v>
      </c>
      <c r="C118" s="2" t="e">
        <f t="shared" si="36"/>
        <v>#VALUE!</v>
      </c>
      <c r="D118" s="1" t="s">
        <v>7</v>
      </c>
      <c r="E118" s="1">
        <v>10286</v>
      </c>
      <c r="F118" s="1">
        <v>10303</v>
      </c>
    </row>
    <row r="119" spans="1:6" ht="15.75" customHeight="1" x14ac:dyDescent="0.2">
      <c r="A119" s="1">
        <v>118</v>
      </c>
      <c r="B119" s="2" t="e">
        <f>TIMEVALUE(B118) + 4/86400</f>
        <v>#VALUE!</v>
      </c>
      <c r="C119" s="2" t="e">
        <f t="shared" si="36"/>
        <v>#VALUE!</v>
      </c>
      <c r="D119" s="1" t="s">
        <v>8</v>
      </c>
      <c r="E119" s="1">
        <v>10372</v>
      </c>
      <c r="F119" s="1">
        <v>10394</v>
      </c>
    </row>
    <row r="120" spans="1:6" ht="15.75" customHeight="1" x14ac:dyDescent="0.2">
      <c r="A120" s="1">
        <v>119</v>
      </c>
      <c r="B120" s="2" t="e">
        <f t="shared" ref="B120:B122" si="38">TIMEVALUE(B119) + 3/86400</f>
        <v>#VALUE!</v>
      </c>
      <c r="C120" s="2" t="e">
        <f t="shared" si="36"/>
        <v>#VALUE!</v>
      </c>
      <c r="D120" s="1" t="s">
        <v>9</v>
      </c>
      <c r="E120" s="1">
        <v>10452</v>
      </c>
      <c r="F120" s="1">
        <v>10480</v>
      </c>
    </row>
    <row r="121" spans="1:6" ht="15.75" customHeight="1" x14ac:dyDescent="0.2">
      <c r="A121" s="1">
        <v>120</v>
      </c>
      <c r="B121" s="2" t="e">
        <f t="shared" si="38"/>
        <v>#VALUE!</v>
      </c>
      <c r="C121" s="2" t="e">
        <f t="shared" si="36"/>
        <v>#VALUE!</v>
      </c>
      <c r="D121" s="1" t="s">
        <v>9</v>
      </c>
      <c r="E121" s="1">
        <v>10529</v>
      </c>
      <c r="F121" s="1">
        <v>10549</v>
      </c>
    </row>
    <row r="122" spans="1:6" ht="15.75" customHeight="1" x14ac:dyDescent="0.2">
      <c r="A122" s="1">
        <v>121</v>
      </c>
      <c r="B122" s="2" t="e">
        <f t="shared" si="38"/>
        <v>#VALUE!</v>
      </c>
      <c r="C122" s="2" t="e">
        <f t="shared" si="36"/>
        <v>#VALUE!</v>
      </c>
      <c r="D122" s="1" t="s">
        <v>7</v>
      </c>
      <c r="E122" s="1">
        <v>10594</v>
      </c>
      <c r="F122" s="1">
        <v>10611</v>
      </c>
    </row>
    <row r="123" spans="1:6" ht="15.75" customHeight="1" x14ac:dyDescent="0.2">
      <c r="A123" s="1">
        <v>122</v>
      </c>
      <c r="B123" s="2" t="e">
        <f t="shared" ref="B123:B124" si="39">TIMEVALUE(B122) + 2/86400</f>
        <v>#VALUE!</v>
      </c>
      <c r="C123" s="2" t="e">
        <f>TIMEVALUE(B123) + 1/86400</f>
        <v>#VALUE!</v>
      </c>
      <c r="D123" s="1" t="s">
        <v>9</v>
      </c>
      <c r="E123" s="1">
        <v>10676</v>
      </c>
      <c r="F123" s="1">
        <v>10699</v>
      </c>
    </row>
    <row r="124" spans="1:6" ht="15.75" customHeight="1" x14ac:dyDescent="0.2">
      <c r="A124" s="1">
        <v>123</v>
      </c>
      <c r="B124" s="2" t="e">
        <f t="shared" si="39"/>
        <v>#VALUE!</v>
      </c>
      <c r="C124" s="2" t="e">
        <f t="shared" ref="C124:C127" si="40">TIMEVALUE(B124) + 2/86400</f>
        <v>#VALUE!</v>
      </c>
      <c r="D124" s="1" t="s">
        <v>9</v>
      </c>
      <c r="E124" s="1">
        <v>10733</v>
      </c>
      <c r="F124" s="1">
        <v>10754</v>
      </c>
    </row>
    <row r="125" spans="1:6" ht="15.75" customHeight="1" x14ac:dyDescent="0.2">
      <c r="A125" s="1">
        <v>124</v>
      </c>
      <c r="B125" s="2" t="e">
        <f>TIMEVALUE(B124) + 3/86400</f>
        <v>#VALUE!</v>
      </c>
      <c r="C125" s="2" t="e">
        <f t="shared" si="40"/>
        <v>#VALUE!</v>
      </c>
      <c r="D125" s="1" t="s">
        <v>7</v>
      </c>
      <c r="E125" s="1">
        <v>10784</v>
      </c>
      <c r="F125" s="1">
        <v>10808</v>
      </c>
    </row>
    <row r="126" spans="1:6" ht="15.75" customHeight="1" x14ac:dyDescent="0.2">
      <c r="A126" s="1">
        <v>125</v>
      </c>
      <c r="B126" s="2" t="e">
        <f>TIMEVALUE(B125) + 2/86400</f>
        <v>#VALUE!</v>
      </c>
      <c r="C126" s="2" t="e">
        <f t="shared" si="40"/>
        <v>#VALUE!</v>
      </c>
      <c r="D126" s="1" t="s">
        <v>6</v>
      </c>
      <c r="E126" s="1">
        <v>10871</v>
      </c>
      <c r="F126" s="1">
        <v>10891</v>
      </c>
    </row>
    <row r="127" spans="1:6" ht="15.75" customHeight="1" x14ac:dyDescent="0.2">
      <c r="A127" s="1">
        <v>126</v>
      </c>
      <c r="B127" s="2" t="e">
        <f>TIMEVALUE(B126) + 4/86400</f>
        <v>#VALUE!</v>
      </c>
      <c r="C127" s="2" t="e">
        <f t="shared" si="40"/>
        <v>#VALUE!</v>
      </c>
      <c r="D127" s="1" t="s">
        <v>6</v>
      </c>
      <c r="E127" s="1">
        <v>10918</v>
      </c>
      <c r="F127" s="1">
        <v>10938</v>
      </c>
    </row>
    <row r="128" spans="1:6" ht="15.75" customHeight="1" x14ac:dyDescent="0.2">
      <c r="A128" s="1">
        <v>127</v>
      </c>
      <c r="B128" s="2" t="e">
        <f>TIMEVALUE(B127) + 2/86400</f>
        <v>#VALUE!</v>
      </c>
      <c r="C128" s="2" t="e">
        <f>TIMEVALUE(B128) + 1/86400</f>
        <v>#VALUE!</v>
      </c>
      <c r="D128" s="1" t="s">
        <v>8</v>
      </c>
      <c r="E128" s="1">
        <v>10995</v>
      </c>
      <c r="F128" s="1">
        <v>11023</v>
      </c>
    </row>
    <row r="129" spans="1:6" ht="15.75" customHeight="1" x14ac:dyDescent="0.2">
      <c r="A129" s="1">
        <v>128</v>
      </c>
      <c r="B129" s="2" t="e">
        <f>TIMEVALUE(B128) + 1/86400</f>
        <v>#VALUE!</v>
      </c>
      <c r="C129" s="2" t="e">
        <f t="shared" ref="C129:C131" si="41">TIMEVALUE(B129) + 2/86400</f>
        <v>#VALUE!</v>
      </c>
      <c r="D129" s="1" t="s">
        <v>9</v>
      </c>
      <c r="E129" s="1">
        <v>11051</v>
      </c>
      <c r="F129" s="1">
        <v>11073</v>
      </c>
    </row>
    <row r="130" spans="1:6" ht="15.75" customHeight="1" x14ac:dyDescent="0.2">
      <c r="A130" s="1">
        <v>129</v>
      </c>
      <c r="B130" s="2" t="e">
        <f>TIMEVALUE(B129) + 3/86400</f>
        <v>#VALUE!</v>
      </c>
      <c r="C130" s="2" t="e">
        <f t="shared" si="41"/>
        <v>#VALUE!</v>
      </c>
      <c r="D130" s="1" t="s">
        <v>9</v>
      </c>
      <c r="E130" s="1">
        <v>11104</v>
      </c>
      <c r="F130" s="1">
        <v>11129</v>
      </c>
    </row>
    <row r="131" spans="1:6" ht="15.75" customHeight="1" x14ac:dyDescent="0.2">
      <c r="A131" s="1">
        <v>130</v>
      </c>
      <c r="B131" s="2" t="e">
        <f>TIMEVALUE(B130) + 2/86400</f>
        <v>#VALUE!</v>
      </c>
      <c r="C131" s="2" t="e">
        <f t="shared" si="41"/>
        <v>#VALUE!</v>
      </c>
      <c r="D131" s="1" t="s">
        <v>9</v>
      </c>
      <c r="E131" s="1">
        <v>11154</v>
      </c>
      <c r="F131" s="1">
        <v>11179</v>
      </c>
    </row>
    <row r="132" spans="1:6" ht="15.75" customHeight="1" x14ac:dyDescent="0.2">
      <c r="A132" s="1">
        <v>131</v>
      </c>
      <c r="B132" s="2" t="e">
        <f>TIMEVALUE(B131) + 3/86400</f>
        <v>#VALUE!</v>
      </c>
      <c r="C132" s="2" t="e">
        <f t="shared" ref="C132:C134" si="42">TIMEVALUE(B132) + 1/86400</f>
        <v>#VALUE!</v>
      </c>
      <c r="D132" s="1" t="s">
        <v>9</v>
      </c>
      <c r="E132" s="1">
        <v>11205</v>
      </c>
      <c r="F132" s="1">
        <v>11233</v>
      </c>
    </row>
    <row r="133" spans="1:6" ht="15.75" customHeight="1" x14ac:dyDescent="0.2">
      <c r="A133" s="1">
        <v>132</v>
      </c>
      <c r="B133" s="2" t="e">
        <f>TIMEVALUE(B132) + 1/86400</f>
        <v>#VALUE!</v>
      </c>
      <c r="C133" s="2" t="e">
        <f t="shared" si="42"/>
        <v>#VALUE!</v>
      </c>
      <c r="D133" s="1" t="s">
        <v>9</v>
      </c>
      <c r="E133" s="1">
        <v>11264</v>
      </c>
      <c r="F133" s="1">
        <v>11283</v>
      </c>
    </row>
    <row r="134" spans="1:6" ht="15.75" customHeight="1" x14ac:dyDescent="0.2">
      <c r="A134" s="1">
        <v>133</v>
      </c>
      <c r="B134" s="2" t="e">
        <f t="shared" ref="B134:B135" si="43">TIMEVALUE(B133) + 2/86400</f>
        <v>#VALUE!</v>
      </c>
      <c r="C134" s="2" t="e">
        <f t="shared" si="42"/>
        <v>#VALUE!</v>
      </c>
      <c r="D134" s="1" t="s">
        <v>9</v>
      </c>
      <c r="E134" s="1">
        <v>11312</v>
      </c>
      <c r="F134" s="1">
        <v>11334</v>
      </c>
    </row>
    <row r="135" spans="1:6" ht="15.75" customHeight="1" x14ac:dyDescent="0.2">
      <c r="A135" s="1">
        <v>134</v>
      </c>
      <c r="B135" s="2" t="e">
        <f t="shared" si="43"/>
        <v>#VALUE!</v>
      </c>
      <c r="C135" s="2" t="e">
        <f t="shared" ref="C135:C145" si="44">TIMEVALUE(B135) + 2/86400</f>
        <v>#VALUE!</v>
      </c>
      <c r="D135" s="1" t="s">
        <v>9</v>
      </c>
      <c r="E135" s="1">
        <v>11362</v>
      </c>
      <c r="F135" s="1">
        <v>11381</v>
      </c>
    </row>
    <row r="136" spans="1:6" ht="15.75" customHeight="1" x14ac:dyDescent="0.2">
      <c r="A136" s="1">
        <v>135</v>
      </c>
      <c r="B136" s="2" t="e">
        <f>TIMEVALUE(B135) + 3/86400</f>
        <v>#VALUE!</v>
      </c>
      <c r="C136" s="2" t="e">
        <f t="shared" si="44"/>
        <v>#VALUE!</v>
      </c>
      <c r="D136" s="1" t="s">
        <v>8</v>
      </c>
      <c r="E136" s="1">
        <v>11432</v>
      </c>
      <c r="F136" s="1">
        <v>11456</v>
      </c>
    </row>
    <row r="137" spans="1:6" ht="15.75" customHeight="1" x14ac:dyDescent="0.2">
      <c r="A137" s="1">
        <v>136</v>
      </c>
      <c r="B137" s="2" t="e">
        <f t="shared" ref="B137:B139" si="45">TIMEVALUE(B136) + 2/86400</f>
        <v>#VALUE!</v>
      </c>
      <c r="C137" s="2" t="e">
        <f t="shared" si="44"/>
        <v>#VALUE!</v>
      </c>
      <c r="D137" s="1" t="s">
        <v>9</v>
      </c>
      <c r="E137" s="1">
        <v>11493</v>
      </c>
      <c r="F137" s="1">
        <v>11518</v>
      </c>
    </row>
    <row r="138" spans="1:6" ht="15.75" customHeight="1" x14ac:dyDescent="0.2">
      <c r="A138" s="1">
        <v>137</v>
      </c>
      <c r="B138" s="2" t="e">
        <f t="shared" si="45"/>
        <v>#VALUE!</v>
      </c>
      <c r="C138" s="2" t="e">
        <f t="shared" si="44"/>
        <v>#VALUE!</v>
      </c>
      <c r="D138" s="1" t="s">
        <v>9</v>
      </c>
      <c r="E138" s="1">
        <v>11542</v>
      </c>
      <c r="F138" s="1">
        <v>11560</v>
      </c>
    </row>
    <row r="139" spans="1:6" ht="15.75" customHeight="1" x14ac:dyDescent="0.2">
      <c r="A139" s="1">
        <v>138</v>
      </c>
      <c r="B139" s="2" t="e">
        <f t="shared" si="45"/>
        <v>#VALUE!</v>
      </c>
      <c r="C139" s="2" t="e">
        <f t="shared" si="44"/>
        <v>#VALUE!</v>
      </c>
      <c r="D139" s="1" t="s">
        <v>7</v>
      </c>
      <c r="E139" s="1">
        <v>11590</v>
      </c>
      <c r="F139" s="1">
        <v>11608</v>
      </c>
    </row>
    <row r="140" spans="1:6" ht="15.75" customHeight="1" x14ac:dyDescent="0.2">
      <c r="A140" s="1">
        <v>139</v>
      </c>
      <c r="B140" s="2" t="e">
        <f t="shared" ref="B140:B144" si="46">TIMEVALUE(B139) + 3/86400</f>
        <v>#VALUE!</v>
      </c>
      <c r="C140" s="2" t="e">
        <f t="shared" si="44"/>
        <v>#VALUE!</v>
      </c>
      <c r="D140" s="1" t="s">
        <v>9</v>
      </c>
      <c r="E140" s="1">
        <v>11654</v>
      </c>
      <c r="F140" s="1">
        <v>11676</v>
      </c>
    </row>
    <row r="141" spans="1:6" ht="15.75" customHeight="1" x14ac:dyDescent="0.2">
      <c r="A141" s="1">
        <v>140</v>
      </c>
      <c r="B141" s="2" t="e">
        <f t="shared" si="46"/>
        <v>#VALUE!</v>
      </c>
      <c r="C141" s="2" t="e">
        <f t="shared" si="44"/>
        <v>#VALUE!</v>
      </c>
      <c r="D141" s="1" t="s">
        <v>9</v>
      </c>
      <c r="E141" s="1">
        <v>11725</v>
      </c>
      <c r="F141" s="1">
        <v>11749</v>
      </c>
    </row>
    <row r="142" spans="1:6" ht="15.75" customHeight="1" x14ac:dyDescent="0.2">
      <c r="A142" s="1">
        <v>141</v>
      </c>
      <c r="B142" s="2" t="e">
        <f t="shared" si="46"/>
        <v>#VALUE!</v>
      </c>
      <c r="C142" s="2" t="e">
        <f t="shared" si="44"/>
        <v>#VALUE!</v>
      </c>
      <c r="D142" s="1" t="s">
        <v>7</v>
      </c>
      <c r="E142" s="1">
        <v>11787</v>
      </c>
      <c r="F142" s="1">
        <v>11808</v>
      </c>
    </row>
    <row r="143" spans="1:6" ht="15.75" customHeight="1" x14ac:dyDescent="0.2">
      <c r="A143" s="1">
        <v>142</v>
      </c>
      <c r="B143" s="2" t="e">
        <f t="shared" si="46"/>
        <v>#VALUE!</v>
      </c>
      <c r="C143" s="2" t="e">
        <f t="shared" si="44"/>
        <v>#VALUE!</v>
      </c>
      <c r="D143" s="1" t="s">
        <v>7</v>
      </c>
      <c r="E143" s="1">
        <v>11875</v>
      </c>
      <c r="F143" s="1">
        <v>11900</v>
      </c>
    </row>
    <row r="144" spans="1:6" ht="15.75" customHeight="1" x14ac:dyDescent="0.2">
      <c r="A144" s="1">
        <v>143</v>
      </c>
      <c r="B144" s="2" t="e">
        <f t="shared" si="46"/>
        <v>#VALUE!</v>
      </c>
      <c r="C144" s="2" t="e">
        <f t="shared" si="44"/>
        <v>#VALUE!</v>
      </c>
      <c r="D144" s="1" t="s">
        <v>7</v>
      </c>
      <c r="E144" s="1">
        <v>11937</v>
      </c>
      <c r="F144" s="1">
        <v>11958</v>
      </c>
    </row>
    <row r="145" spans="1:6" ht="15.75" customHeight="1" x14ac:dyDescent="0.2">
      <c r="A145" s="1">
        <v>144</v>
      </c>
      <c r="B145" s="2" t="e">
        <f t="shared" ref="B145:B146" si="47">TIMEVALUE(B144) + 2/86400</f>
        <v>#VALUE!</v>
      </c>
      <c r="C145" s="2" t="e">
        <f t="shared" si="44"/>
        <v>#VALUE!</v>
      </c>
      <c r="D145" s="1" t="s">
        <v>7</v>
      </c>
      <c r="E145" s="1">
        <v>12005</v>
      </c>
      <c r="F145" s="1">
        <v>12027</v>
      </c>
    </row>
    <row r="146" spans="1:6" ht="15.75" customHeight="1" x14ac:dyDescent="0.2">
      <c r="A146" s="1">
        <v>145</v>
      </c>
      <c r="B146" s="2" t="e">
        <f t="shared" si="47"/>
        <v>#VALUE!</v>
      </c>
      <c r="C146" s="2" t="e">
        <f t="shared" ref="C146:C148" si="48">TIMEVALUE(B146) + 1/86400</f>
        <v>#VALUE!</v>
      </c>
      <c r="D146" s="1" t="s">
        <v>9</v>
      </c>
      <c r="E146" s="1">
        <v>12058</v>
      </c>
      <c r="F146" s="1">
        <v>12078</v>
      </c>
    </row>
    <row r="147" spans="1:6" ht="15.75" customHeight="1" x14ac:dyDescent="0.2">
      <c r="A147" s="1">
        <v>146</v>
      </c>
      <c r="B147" s="2" t="e">
        <f>TIMEVALUE(B146) + 1/86400</f>
        <v>#VALUE!</v>
      </c>
      <c r="C147" s="2" t="e">
        <f t="shared" si="48"/>
        <v>#VALUE!</v>
      </c>
      <c r="D147" s="1" t="s">
        <v>9</v>
      </c>
      <c r="E147" s="1">
        <v>12104</v>
      </c>
      <c r="F147" s="1">
        <v>12131</v>
      </c>
    </row>
    <row r="148" spans="1:6" ht="15.75" customHeight="1" x14ac:dyDescent="0.2">
      <c r="A148" s="1">
        <v>147</v>
      </c>
      <c r="B148" s="2" t="e">
        <f t="shared" ref="B148:B150" si="49">TIMEVALUE(B147) + 2/86400</f>
        <v>#VALUE!</v>
      </c>
      <c r="C148" s="2" t="e">
        <f t="shared" si="48"/>
        <v>#VALUE!</v>
      </c>
      <c r="D148" s="1" t="s">
        <v>9</v>
      </c>
      <c r="E148" s="1">
        <v>12138</v>
      </c>
      <c r="F148" s="1">
        <v>12162</v>
      </c>
    </row>
    <row r="149" spans="1:6" ht="15.75" customHeight="1" x14ac:dyDescent="0.2">
      <c r="A149" s="1">
        <v>148</v>
      </c>
      <c r="B149" s="2" t="e">
        <f t="shared" si="49"/>
        <v>#VALUE!</v>
      </c>
      <c r="C149" s="2" t="e">
        <f t="shared" ref="C149:C153" si="50">TIMEVALUE(B149) + 2/86400</f>
        <v>#VALUE!</v>
      </c>
      <c r="D149" s="1" t="s">
        <v>9</v>
      </c>
      <c r="E149" s="1">
        <v>12187</v>
      </c>
      <c r="F149" s="1">
        <v>12213</v>
      </c>
    </row>
    <row r="150" spans="1:6" ht="15.75" customHeight="1" x14ac:dyDescent="0.2">
      <c r="A150" s="1">
        <v>149</v>
      </c>
      <c r="B150" s="2" t="e">
        <f t="shared" si="49"/>
        <v>#VALUE!</v>
      </c>
      <c r="C150" s="2" t="e">
        <f t="shared" si="50"/>
        <v>#VALUE!</v>
      </c>
      <c r="D150" s="1" t="s">
        <v>9</v>
      </c>
      <c r="E150" s="1">
        <v>12242</v>
      </c>
      <c r="F150" s="1">
        <v>12263</v>
      </c>
    </row>
    <row r="151" spans="1:6" ht="15.75" customHeight="1" x14ac:dyDescent="0.2">
      <c r="A151" s="1">
        <v>150</v>
      </c>
      <c r="B151" s="2" t="e">
        <f t="shared" ref="B151:B153" si="51">TIMEVALUE(B150) + 3/86400</f>
        <v>#VALUE!</v>
      </c>
      <c r="C151" s="2" t="e">
        <f t="shared" si="50"/>
        <v>#VALUE!</v>
      </c>
      <c r="D151" s="1" t="s">
        <v>9</v>
      </c>
      <c r="E151" s="1">
        <v>12292</v>
      </c>
      <c r="F151" s="1">
        <v>12310</v>
      </c>
    </row>
    <row r="152" spans="1:6" ht="15.75" customHeight="1" x14ac:dyDescent="0.2">
      <c r="A152" s="1">
        <v>151</v>
      </c>
      <c r="B152" s="2" t="e">
        <f t="shared" si="51"/>
        <v>#VALUE!</v>
      </c>
      <c r="C152" s="2" t="e">
        <f t="shared" si="50"/>
        <v>#VALUE!</v>
      </c>
      <c r="D152" s="1" t="s">
        <v>7</v>
      </c>
      <c r="E152" s="1">
        <v>12369</v>
      </c>
      <c r="F152" s="1">
        <v>12387</v>
      </c>
    </row>
    <row r="153" spans="1:6" ht="15.75" customHeight="1" x14ac:dyDescent="0.2">
      <c r="A153" s="1">
        <v>152</v>
      </c>
      <c r="B153" s="2" t="e">
        <f t="shared" si="51"/>
        <v>#VALUE!</v>
      </c>
      <c r="C153" s="2" t="e">
        <f t="shared" si="50"/>
        <v>#VALUE!</v>
      </c>
      <c r="D153" s="1" t="s">
        <v>8</v>
      </c>
      <c r="E153" s="1">
        <v>12436</v>
      </c>
      <c r="F153" s="1">
        <v>12457</v>
      </c>
    </row>
    <row r="154" spans="1:6" ht="15.75" customHeight="1" x14ac:dyDescent="0.2">
      <c r="A154" s="1">
        <v>153</v>
      </c>
      <c r="B154" s="2" t="e">
        <f>TIMEVALUE(B153) + 2/86400</f>
        <v>#VALUE!</v>
      </c>
      <c r="C154" s="2" t="e">
        <f>TIMEVALUE(B154) + 1/86400</f>
        <v>#VALUE!</v>
      </c>
      <c r="D154" s="1" t="s">
        <v>9</v>
      </c>
      <c r="E154" s="1">
        <v>12495</v>
      </c>
      <c r="F154" s="1">
        <v>12517</v>
      </c>
    </row>
    <row r="155" spans="1:6" ht="15.75" customHeight="1" x14ac:dyDescent="0.2">
      <c r="A155" s="1">
        <v>154</v>
      </c>
      <c r="B155" s="2" t="e">
        <f>TIMEVALUE(B154) + 3/86400</f>
        <v>#VALUE!</v>
      </c>
      <c r="C155" s="2" t="e">
        <f>TIMEVALUE(B155) + 2/86400</f>
        <v>#VALUE!</v>
      </c>
      <c r="D155" s="1" t="s">
        <v>7</v>
      </c>
      <c r="E155" s="1">
        <v>12555</v>
      </c>
      <c r="F155" s="1">
        <v>12578</v>
      </c>
    </row>
    <row r="156" spans="1:6" ht="15.75" customHeight="1" x14ac:dyDescent="0.2">
      <c r="A156" s="1">
        <v>155</v>
      </c>
      <c r="B156" s="2" t="e">
        <f t="shared" ref="B156:B157" si="52">TIMEVALUE(B155) + 2/86400</f>
        <v>#VALUE!</v>
      </c>
      <c r="C156" s="2" t="e">
        <f>TIMEVALUE(B156) + 1/86400</f>
        <v>#VALUE!</v>
      </c>
      <c r="D156" s="1" t="s">
        <v>7</v>
      </c>
      <c r="E156" s="1">
        <v>12641</v>
      </c>
      <c r="F156" s="1">
        <v>12663</v>
      </c>
    </row>
    <row r="157" spans="1:6" ht="15.75" customHeight="1" x14ac:dyDescent="0.2">
      <c r="A157" s="1">
        <v>156</v>
      </c>
      <c r="B157" s="2" t="e">
        <f t="shared" si="52"/>
        <v>#VALUE!</v>
      </c>
      <c r="C157" s="2" t="e">
        <f>TIMEVALUE(B157) + 2/86400</f>
        <v>#VALUE!</v>
      </c>
      <c r="D157" s="1" t="s">
        <v>9</v>
      </c>
      <c r="E157" s="1">
        <v>12689</v>
      </c>
      <c r="F157" s="1">
        <v>12711</v>
      </c>
    </row>
    <row r="158" spans="1:6" ht="15.75" customHeight="1" x14ac:dyDescent="0.2">
      <c r="A158" s="1">
        <v>157</v>
      </c>
      <c r="B158" s="2" t="e">
        <f>TIMEVALUE(B157) + 3/86400</f>
        <v>#VALUE!</v>
      </c>
      <c r="C158" s="2" t="e">
        <f t="shared" ref="C158:C159" si="53">TIMEVALUE(B158) + 1/86400</f>
        <v>#VALUE!</v>
      </c>
      <c r="D158" s="1" t="s">
        <v>7</v>
      </c>
      <c r="E158" s="1">
        <v>12749</v>
      </c>
      <c r="F158" s="1">
        <v>12772</v>
      </c>
    </row>
    <row r="159" spans="1:6" ht="15.75" customHeight="1" x14ac:dyDescent="0.2">
      <c r="A159" s="1">
        <v>158</v>
      </c>
      <c r="B159" s="2" t="e">
        <f>TIMEVALUE(B158) + 2/86400</f>
        <v>#VALUE!</v>
      </c>
      <c r="C159" s="2" t="e">
        <f t="shared" si="53"/>
        <v>#VALUE!</v>
      </c>
      <c r="D159" s="1" t="s">
        <v>6</v>
      </c>
      <c r="E159" s="1">
        <v>12803</v>
      </c>
      <c r="F159" s="1">
        <v>12824</v>
      </c>
    </row>
    <row r="160" spans="1:6" ht="15.75" customHeight="1" x14ac:dyDescent="0.2">
      <c r="A160" s="1">
        <v>159</v>
      </c>
      <c r="B160" s="2" t="e">
        <f>TIMEVALUE(B159) + 4/86400</f>
        <v>#VALUE!</v>
      </c>
      <c r="C160" s="2" t="e">
        <f>TIMEVALUE(B160) + 3/86400</f>
        <v>#VALUE!</v>
      </c>
      <c r="D160" s="1" t="s">
        <v>7</v>
      </c>
      <c r="E160" s="1">
        <v>12855</v>
      </c>
      <c r="F160" s="1">
        <v>12878</v>
      </c>
    </row>
    <row r="161" spans="1:6" ht="15.75" customHeight="1" x14ac:dyDescent="0.2">
      <c r="A161" s="1">
        <v>160</v>
      </c>
      <c r="B161" s="2" t="e">
        <f>TIMEVALUE(B160) + 5/86400</f>
        <v>#VALUE!</v>
      </c>
      <c r="C161" s="2" t="e">
        <f t="shared" ref="C161:C164" si="54">TIMEVALUE(B161) + 2/86400</f>
        <v>#VALUE!</v>
      </c>
      <c r="D161" s="1" t="s">
        <v>10</v>
      </c>
      <c r="E161" s="1">
        <v>12998</v>
      </c>
      <c r="F161" s="1">
        <v>13019</v>
      </c>
    </row>
    <row r="162" spans="1:6" ht="15.75" customHeight="1" x14ac:dyDescent="0.2">
      <c r="A162" s="1">
        <v>161</v>
      </c>
      <c r="B162" s="2" t="e">
        <f t="shared" ref="B162:B163" si="55">TIMEVALUE(B161) + 3/86400</f>
        <v>#VALUE!</v>
      </c>
      <c r="C162" s="2" t="e">
        <f t="shared" si="54"/>
        <v>#VALUE!</v>
      </c>
      <c r="D162" s="1" t="s">
        <v>10</v>
      </c>
      <c r="E162" s="1">
        <v>13087</v>
      </c>
      <c r="F162" s="1">
        <v>13112</v>
      </c>
    </row>
    <row r="163" spans="1:6" ht="15.75" customHeight="1" x14ac:dyDescent="0.2">
      <c r="A163" s="1">
        <v>162</v>
      </c>
      <c r="B163" s="2" t="e">
        <f t="shared" si="55"/>
        <v>#VALUE!</v>
      </c>
      <c r="C163" s="2" t="e">
        <f t="shared" si="54"/>
        <v>#VALUE!</v>
      </c>
      <c r="D163" s="1" t="s">
        <v>10</v>
      </c>
      <c r="E163" s="1">
        <v>13177</v>
      </c>
      <c r="F163" s="1">
        <v>13202</v>
      </c>
    </row>
    <row r="164" spans="1:6" ht="15.75" customHeight="1" x14ac:dyDescent="0.2">
      <c r="A164" s="1">
        <v>163</v>
      </c>
      <c r="B164" s="2" t="e">
        <f>TIMEVALUE(B163) + 4/86400</f>
        <v>#VALUE!</v>
      </c>
      <c r="C164" s="2" t="e">
        <f t="shared" si="54"/>
        <v>#VALUE!</v>
      </c>
      <c r="D164" s="1" t="s">
        <v>7</v>
      </c>
      <c r="E164" s="1">
        <v>13250</v>
      </c>
      <c r="F164" s="1">
        <v>13273</v>
      </c>
    </row>
    <row r="165" spans="1:6" ht="15.75" customHeight="1" x14ac:dyDescent="0.2">
      <c r="A165" s="1">
        <v>164</v>
      </c>
      <c r="B165" s="2" t="e">
        <f>TIMEVALUE(B164) + 5/86400</f>
        <v>#VALUE!</v>
      </c>
      <c r="C165" s="2" t="e">
        <f>TIMEVALUE(B165) + 1/86400</f>
        <v>#VALUE!</v>
      </c>
      <c r="D165" s="1" t="s">
        <v>10</v>
      </c>
      <c r="E165" s="1">
        <v>13349</v>
      </c>
      <c r="F165" s="1">
        <v>13371</v>
      </c>
    </row>
    <row r="166" spans="1:6" ht="15.75" customHeight="1" x14ac:dyDescent="0.2">
      <c r="A166" s="1">
        <v>165</v>
      </c>
      <c r="B166" s="2" t="e">
        <f>TIMEVALUE(B165) + 1/86400</f>
        <v>#VALUE!</v>
      </c>
      <c r="C166" s="2" t="e">
        <f t="shared" ref="C166:C169" si="56">TIMEVALUE(B166) + 2/86400</f>
        <v>#VALUE!</v>
      </c>
      <c r="D166" s="1" t="s">
        <v>9</v>
      </c>
      <c r="E166" s="1">
        <v>13450</v>
      </c>
      <c r="F166" s="1">
        <v>13470</v>
      </c>
    </row>
    <row r="167" spans="1:6" ht="15.75" customHeight="1" x14ac:dyDescent="0.2">
      <c r="A167" s="1">
        <v>166</v>
      </c>
      <c r="B167" s="2" t="e">
        <f>TIMEVALUE(B166) + 5/86400</f>
        <v>#VALUE!</v>
      </c>
      <c r="C167" s="2" t="e">
        <f t="shared" si="56"/>
        <v>#VALUE!</v>
      </c>
      <c r="D167" s="1" t="s">
        <v>7</v>
      </c>
      <c r="E167" s="1">
        <v>13505</v>
      </c>
      <c r="F167" s="1">
        <v>13527</v>
      </c>
    </row>
    <row r="168" spans="1:6" ht="15.75" customHeight="1" x14ac:dyDescent="0.2">
      <c r="A168" s="1">
        <v>167</v>
      </c>
      <c r="B168" s="2" t="e">
        <f>TIMEVALUE(B167) + 4/86400</f>
        <v>#VALUE!</v>
      </c>
      <c r="C168" s="2" t="e">
        <f t="shared" si="56"/>
        <v>#VALUE!</v>
      </c>
      <c r="D168" s="1" t="s">
        <v>8</v>
      </c>
      <c r="E168" s="1">
        <v>13631</v>
      </c>
      <c r="F168" s="1">
        <v>13654</v>
      </c>
    </row>
    <row r="169" spans="1:6" ht="15.75" customHeight="1" x14ac:dyDescent="0.2">
      <c r="A169" s="1">
        <v>168</v>
      </c>
      <c r="B169" s="2" t="e">
        <f>TIMEVALUE(B168) + 5/86400</f>
        <v>#VALUE!</v>
      </c>
      <c r="C169" s="2" t="e">
        <f t="shared" si="56"/>
        <v>#VALUE!</v>
      </c>
      <c r="D169" s="1" t="s">
        <v>7</v>
      </c>
      <c r="E169" s="1">
        <v>13717</v>
      </c>
      <c r="F169" s="1">
        <v>13740</v>
      </c>
    </row>
    <row r="170" spans="1:6" ht="15.75" customHeight="1" x14ac:dyDescent="0.2">
      <c r="A170" s="1">
        <v>169</v>
      </c>
      <c r="B170" s="2" t="e">
        <f>TIMEVALUE(B169) + 3/86400</f>
        <v>#VALUE!</v>
      </c>
      <c r="C170" s="2" t="e">
        <f>TIMEVALUE(B170) + 1/86400</f>
        <v>#VALUE!</v>
      </c>
      <c r="D170" s="1" t="s">
        <v>8</v>
      </c>
      <c r="E170" s="1">
        <v>13827</v>
      </c>
      <c r="F170" s="1">
        <v>13851</v>
      </c>
    </row>
    <row r="171" spans="1:6" ht="15.75" customHeight="1" x14ac:dyDescent="0.2">
      <c r="A171" s="1">
        <v>170</v>
      </c>
      <c r="B171" s="2" t="e">
        <f>TIMEVALUE(B170) + 2/86400</f>
        <v>#VALUE!</v>
      </c>
      <c r="C171" s="2" t="e">
        <f t="shared" ref="C171:C174" si="57">TIMEVALUE(B171) + 2/86400</f>
        <v>#VALUE!</v>
      </c>
      <c r="D171" s="1" t="s">
        <v>7</v>
      </c>
      <c r="E171" s="1">
        <v>13889</v>
      </c>
      <c r="F171" s="1">
        <v>13911</v>
      </c>
    </row>
    <row r="172" spans="1:6" ht="15.75" customHeight="1" x14ac:dyDescent="0.2">
      <c r="A172" s="1">
        <v>171</v>
      </c>
      <c r="B172" s="2" t="e">
        <f>TIMEVALUE(B171) + 3/86400</f>
        <v>#VALUE!</v>
      </c>
      <c r="C172" s="2" t="e">
        <f t="shared" si="57"/>
        <v>#VALUE!</v>
      </c>
      <c r="D172" s="1" t="s">
        <v>7</v>
      </c>
      <c r="E172" s="1">
        <v>13942</v>
      </c>
      <c r="F172" s="1">
        <v>13964</v>
      </c>
    </row>
    <row r="173" spans="1:6" ht="15.75" customHeight="1" x14ac:dyDescent="0.2">
      <c r="A173" s="1">
        <v>172</v>
      </c>
      <c r="B173" s="2" t="e">
        <f>TIMEVALUE(B172) + 2/86400</f>
        <v>#VALUE!</v>
      </c>
      <c r="C173" s="2" t="e">
        <f t="shared" si="57"/>
        <v>#VALUE!</v>
      </c>
      <c r="D173" s="1" t="s">
        <v>7</v>
      </c>
      <c r="E173" s="1">
        <v>14008</v>
      </c>
      <c r="F173" s="1">
        <v>14027</v>
      </c>
    </row>
    <row r="174" spans="1:6" ht="15.75" customHeight="1" x14ac:dyDescent="0.2">
      <c r="A174" s="1">
        <v>173</v>
      </c>
      <c r="B174" s="2" t="e">
        <f t="shared" ref="B174:B175" si="58">TIMEVALUE(B173) + 3/86400</f>
        <v>#VALUE!</v>
      </c>
      <c r="C174" s="2" t="e">
        <f t="shared" si="57"/>
        <v>#VALUE!</v>
      </c>
      <c r="D174" s="1" t="s">
        <v>7</v>
      </c>
      <c r="E174" s="1">
        <v>14062</v>
      </c>
      <c r="F174" s="1">
        <v>14082</v>
      </c>
    </row>
    <row r="175" spans="1:6" ht="15.75" customHeight="1" x14ac:dyDescent="0.2">
      <c r="A175" s="1">
        <v>174</v>
      </c>
      <c r="B175" s="2" t="e">
        <f t="shared" si="58"/>
        <v>#VALUE!</v>
      </c>
      <c r="C175" s="2" t="e">
        <f t="shared" ref="C175:C176" si="59">TIMEVALUE(B175) + 1/86400</f>
        <v>#VALUE!</v>
      </c>
      <c r="D175" s="1" t="s">
        <v>7</v>
      </c>
      <c r="E175" s="1">
        <v>14135</v>
      </c>
      <c r="F175" s="1">
        <v>14152</v>
      </c>
    </row>
    <row r="176" spans="1:6" ht="15.75" customHeight="1" x14ac:dyDescent="0.2">
      <c r="A176" s="1">
        <v>175</v>
      </c>
      <c r="B176" s="2" t="e">
        <f>TIMEVALUE(B175) + 2/86400</f>
        <v>#VALUE!</v>
      </c>
      <c r="C176" s="2" t="e">
        <f t="shared" si="59"/>
        <v>#VALUE!</v>
      </c>
      <c r="D176" s="1" t="s">
        <v>7</v>
      </c>
      <c r="E176" s="1">
        <v>14198</v>
      </c>
      <c r="F176" s="1">
        <v>14215</v>
      </c>
    </row>
    <row r="177" spans="1:6" ht="15.75" customHeight="1" x14ac:dyDescent="0.2">
      <c r="A177" s="1">
        <v>176</v>
      </c>
      <c r="B177" s="2" t="e">
        <f>TIMEVALUE(B176) + 3/86400</f>
        <v>#VALUE!</v>
      </c>
      <c r="C177" s="2" t="e">
        <f t="shared" ref="C177:C179" si="60">TIMEVALUE(B177) + 2/86400</f>
        <v>#VALUE!</v>
      </c>
      <c r="D177" s="1" t="s">
        <v>9</v>
      </c>
      <c r="E177" s="1">
        <v>14251</v>
      </c>
      <c r="F177" s="1">
        <v>14271</v>
      </c>
    </row>
    <row r="178" spans="1:6" ht="15.75" customHeight="1" x14ac:dyDescent="0.2">
      <c r="A178" s="1">
        <v>177</v>
      </c>
      <c r="B178" s="2" t="e">
        <f t="shared" ref="B178:B180" si="61">TIMEVALUE(B177) + 2/86400</f>
        <v>#VALUE!</v>
      </c>
      <c r="C178" s="2" t="e">
        <f t="shared" si="60"/>
        <v>#VALUE!</v>
      </c>
      <c r="D178" s="1" t="s">
        <v>9</v>
      </c>
      <c r="E178" s="1">
        <v>14304</v>
      </c>
      <c r="F178" s="1">
        <v>14323</v>
      </c>
    </row>
    <row r="179" spans="1:6" ht="15.75" customHeight="1" x14ac:dyDescent="0.2">
      <c r="A179" s="1">
        <v>178</v>
      </c>
      <c r="B179" s="2" t="e">
        <f t="shared" si="61"/>
        <v>#VALUE!</v>
      </c>
      <c r="C179" s="2" t="e">
        <f t="shared" si="60"/>
        <v>#VALUE!</v>
      </c>
      <c r="D179" s="1" t="s">
        <v>9</v>
      </c>
      <c r="E179" s="1">
        <v>14353</v>
      </c>
      <c r="F179" s="1">
        <v>14373</v>
      </c>
    </row>
    <row r="180" spans="1:6" ht="15.75" customHeight="1" x14ac:dyDescent="0.2">
      <c r="A180" s="1">
        <v>179</v>
      </c>
      <c r="B180" s="2" t="e">
        <f t="shared" si="61"/>
        <v>#VALUE!</v>
      </c>
      <c r="C180" s="2" t="e">
        <f t="shared" ref="C180:C181" si="62">TIMEVALUE(B180) + 3/86400</f>
        <v>#VALUE!</v>
      </c>
      <c r="D180" s="1" t="s">
        <v>7</v>
      </c>
      <c r="E180" s="1">
        <v>14413</v>
      </c>
      <c r="F180" s="1">
        <v>14432</v>
      </c>
    </row>
    <row r="181" spans="1:6" ht="15.75" customHeight="1" x14ac:dyDescent="0.2">
      <c r="A181" s="1">
        <v>180</v>
      </c>
      <c r="B181" s="2" t="e">
        <f>TIMEVALUE(B180) + 3/86400</f>
        <v>#VALUE!</v>
      </c>
      <c r="C181" s="2" t="e">
        <f t="shared" si="62"/>
        <v>#VALUE!</v>
      </c>
      <c r="D181" s="1" t="s">
        <v>7</v>
      </c>
      <c r="E181" s="1">
        <v>14474</v>
      </c>
      <c r="F181" s="1">
        <v>14497</v>
      </c>
    </row>
    <row r="182" spans="1:6" ht="15.75" customHeight="1" x14ac:dyDescent="0.2"/>
    <row r="183" spans="1:6" ht="15.75" customHeight="1" x14ac:dyDescent="0.2"/>
    <row r="184" spans="1:6" ht="15.75" customHeight="1" x14ac:dyDescent="0.2"/>
    <row r="185" spans="1:6" ht="15.75" customHeight="1" x14ac:dyDescent="0.2"/>
    <row r="186" spans="1:6" ht="15.75" customHeight="1" x14ac:dyDescent="0.2"/>
    <row r="187" spans="1:6" ht="15.75" customHeight="1" x14ac:dyDescent="0.2"/>
    <row r="188" spans="1:6" ht="15.75" customHeight="1" x14ac:dyDescent="0.2"/>
    <row r="189" spans="1:6" ht="15.75" customHeight="1" x14ac:dyDescent="0.2"/>
    <row r="190" spans="1:6" ht="15.75" customHeight="1" x14ac:dyDescent="0.2"/>
    <row r="191" spans="1:6" ht="15.75" customHeight="1" x14ac:dyDescent="0.2"/>
    <row r="192" spans="1: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spans="5:6" ht="15.75" customHeight="1" x14ac:dyDescent="0.2"/>
    <row r="226" spans="5:6" ht="15.75" customHeight="1" x14ac:dyDescent="0.2"/>
    <row r="227" spans="5:6" ht="15.75" customHeight="1" x14ac:dyDescent="0.2"/>
    <row r="228" spans="5:6" ht="15.75" customHeight="1" x14ac:dyDescent="0.2"/>
    <row r="229" spans="5:6" ht="15.75" customHeight="1" x14ac:dyDescent="0.2"/>
    <row r="230" spans="5:6" ht="15.75" customHeight="1" x14ac:dyDescent="0.2"/>
    <row r="231" spans="5:6" ht="15.75" customHeight="1" x14ac:dyDescent="0.2"/>
    <row r="232" spans="5:6" ht="15.75" customHeight="1" x14ac:dyDescent="0.2"/>
    <row r="233" spans="5:6" ht="15.75" customHeight="1" x14ac:dyDescent="0.2"/>
    <row r="234" spans="5:6" ht="15.75" customHeight="1" x14ac:dyDescent="0.2"/>
    <row r="235" spans="5:6" ht="15.75" customHeight="1" x14ac:dyDescent="0.2">
      <c r="E235" s="1"/>
      <c r="F235" s="1"/>
    </row>
    <row r="236" spans="5:6" ht="15.75" customHeight="1" x14ac:dyDescent="0.2">
      <c r="E236" s="1"/>
      <c r="F236" s="1"/>
    </row>
    <row r="237" spans="5:6" ht="15.75" customHeight="1" x14ac:dyDescent="0.2">
      <c r="E237" s="1"/>
      <c r="F237" s="1"/>
    </row>
    <row r="238" spans="5:6" ht="15.75" customHeight="1" x14ac:dyDescent="0.2">
      <c r="E238" s="1"/>
      <c r="F238" s="1"/>
    </row>
    <row r="239" spans="5:6" ht="15.75" customHeight="1" x14ac:dyDescent="0.2">
      <c r="E239" s="1"/>
      <c r="F239" s="1"/>
    </row>
    <row r="240" spans="5:6" ht="15.75" customHeight="1" x14ac:dyDescent="0.2">
      <c r="E240" s="1"/>
      <c r="F240" s="1"/>
    </row>
    <row r="241" spans="5:6" ht="15.75" customHeight="1" x14ac:dyDescent="0.2">
      <c r="E241" s="1"/>
      <c r="F241" s="1"/>
    </row>
    <row r="242" spans="5:6" ht="15.75" customHeight="1" x14ac:dyDescent="0.2">
      <c r="E242" s="1"/>
      <c r="F242" s="1"/>
    </row>
    <row r="243" spans="5:6" ht="15.75" customHeight="1" x14ac:dyDescent="0.2">
      <c r="E243" s="1"/>
      <c r="F243" s="1"/>
    </row>
    <row r="244" spans="5:6" ht="15.75" customHeight="1" x14ac:dyDescent="0.2">
      <c r="E244" s="1"/>
      <c r="F244" s="1"/>
    </row>
    <row r="245" spans="5:6" ht="15.75" customHeight="1" x14ac:dyDescent="0.2">
      <c r="E245" s="1"/>
      <c r="F245" s="1"/>
    </row>
    <row r="246" spans="5:6" ht="15.75" customHeight="1" x14ac:dyDescent="0.2">
      <c r="E246" s="1"/>
      <c r="F246" s="1"/>
    </row>
    <row r="247" spans="5:6" ht="15.75" customHeight="1" x14ac:dyDescent="0.2">
      <c r="E247" s="1"/>
      <c r="F247" s="1"/>
    </row>
    <row r="248" spans="5:6" ht="15.75" customHeight="1" x14ac:dyDescent="0.2">
      <c r="E248" s="1"/>
      <c r="F248" s="1"/>
    </row>
    <row r="249" spans="5:6" ht="15.75" customHeight="1" x14ac:dyDescent="0.2">
      <c r="E249" s="1"/>
      <c r="F249" s="1"/>
    </row>
    <row r="250" spans="5:6" ht="15.75" customHeight="1" x14ac:dyDescent="0.2">
      <c r="E250" s="1"/>
      <c r="F250" s="1"/>
    </row>
    <row r="251" spans="5:6" ht="15.75" customHeight="1" x14ac:dyDescent="0.2">
      <c r="E251" s="1"/>
      <c r="F251" s="1"/>
    </row>
    <row r="252" spans="5:6" ht="15.75" customHeight="1" x14ac:dyDescent="0.2">
      <c r="E252" s="1"/>
      <c r="F252" s="1"/>
    </row>
    <row r="253" spans="5:6" ht="15.75" customHeight="1" x14ac:dyDescent="0.2">
      <c r="E253" s="1"/>
      <c r="F253" s="1"/>
    </row>
    <row r="254" spans="5:6" ht="15.75" customHeight="1" x14ac:dyDescent="0.2">
      <c r="E254" s="1"/>
      <c r="F254" s="1"/>
    </row>
    <row r="255" spans="5:6" ht="15.75" customHeight="1" x14ac:dyDescent="0.2">
      <c r="E255" s="1"/>
      <c r="F255" s="1"/>
    </row>
    <row r="256" spans="5:6" ht="15.75" customHeight="1" x14ac:dyDescent="0.2">
      <c r="E256" s="1"/>
      <c r="F256" s="1"/>
    </row>
    <row r="257" spans="5:6" ht="15.75" customHeight="1" x14ac:dyDescent="0.2">
      <c r="E257" s="1"/>
      <c r="F257" s="1"/>
    </row>
    <row r="258" spans="5:6" ht="15.75" customHeight="1" x14ac:dyDescent="0.2">
      <c r="E258" s="1"/>
      <c r="F258" s="1"/>
    </row>
    <row r="259" spans="5:6" ht="15.75" customHeight="1" x14ac:dyDescent="0.2">
      <c r="E259" s="1"/>
      <c r="F259" s="1"/>
    </row>
    <row r="260" spans="5:6" ht="15.75" customHeight="1" x14ac:dyDescent="0.2">
      <c r="E260" s="1"/>
      <c r="F260" s="1"/>
    </row>
    <row r="261" spans="5:6" ht="15.75" customHeight="1" x14ac:dyDescent="0.2">
      <c r="E261" s="1"/>
      <c r="F261" s="1"/>
    </row>
    <row r="262" spans="5:6" ht="15.75" customHeight="1" x14ac:dyDescent="0.2">
      <c r="E262" s="1"/>
      <c r="F262" s="1"/>
    </row>
    <row r="263" spans="5:6" ht="15.75" customHeight="1" x14ac:dyDescent="0.2">
      <c r="E263" s="1"/>
      <c r="F263" s="1"/>
    </row>
    <row r="264" spans="5:6" ht="15.75" customHeight="1" x14ac:dyDescent="0.2">
      <c r="E264" s="1"/>
      <c r="F264" s="1"/>
    </row>
    <row r="265" spans="5:6" ht="15.75" customHeight="1" x14ac:dyDescent="0.2">
      <c r="E265" s="1"/>
      <c r="F265" s="1"/>
    </row>
    <row r="266" spans="5:6" ht="15.75" customHeight="1" x14ac:dyDescent="0.2">
      <c r="E266" s="1"/>
      <c r="F266" s="1"/>
    </row>
    <row r="267" spans="5:6" ht="15.75" customHeight="1" x14ac:dyDescent="0.2">
      <c r="E267" s="1"/>
      <c r="F267" s="1"/>
    </row>
    <row r="268" spans="5:6" ht="15.75" customHeight="1" x14ac:dyDescent="0.2">
      <c r="E268" s="1"/>
      <c r="F268" s="1"/>
    </row>
    <row r="269" spans="5:6" ht="15.75" customHeight="1" x14ac:dyDescent="0.2">
      <c r="E269" s="1"/>
      <c r="F269" s="1"/>
    </row>
    <row r="270" spans="5:6" ht="15.75" customHeight="1" x14ac:dyDescent="0.2">
      <c r="E270" s="1"/>
      <c r="F270" s="1"/>
    </row>
    <row r="271" spans="5:6" ht="15.75" customHeight="1" x14ac:dyDescent="0.2">
      <c r="E271" s="1"/>
      <c r="F271" s="1"/>
    </row>
    <row r="272" spans="5:6" ht="15.75" customHeight="1" x14ac:dyDescent="0.2">
      <c r="E272" s="1"/>
      <c r="F272" s="1"/>
    </row>
    <row r="273" spans="5:6" ht="15.75" customHeight="1" x14ac:dyDescent="0.2">
      <c r="E273" s="1"/>
      <c r="F273" s="1"/>
    </row>
    <row r="274" spans="5:6" ht="15.75" customHeight="1" x14ac:dyDescent="0.2">
      <c r="E274" s="1"/>
      <c r="F274" s="1"/>
    </row>
    <row r="275" spans="5:6" ht="15.75" customHeight="1" x14ac:dyDescent="0.2">
      <c r="E275" s="1"/>
      <c r="F275" s="1"/>
    </row>
    <row r="276" spans="5:6" ht="15.75" customHeight="1" x14ac:dyDescent="0.2">
      <c r="E276" s="1"/>
      <c r="F276" s="1"/>
    </row>
    <row r="277" spans="5:6" ht="15.75" customHeight="1" x14ac:dyDescent="0.2">
      <c r="E277" s="1"/>
      <c r="F277" s="1"/>
    </row>
    <row r="278" spans="5:6" ht="15.75" customHeight="1" x14ac:dyDescent="0.2">
      <c r="E278" s="1"/>
      <c r="F278" s="1"/>
    </row>
    <row r="279" spans="5:6" ht="15.75" customHeight="1" x14ac:dyDescent="0.2">
      <c r="E279" s="1"/>
      <c r="F279" s="1"/>
    </row>
    <row r="280" spans="5:6" ht="15.75" customHeight="1" x14ac:dyDescent="0.2">
      <c r="E280" s="1"/>
      <c r="F280" s="1"/>
    </row>
    <row r="281" spans="5:6" ht="15.75" customHeight="1" x14ac:dyDescent="0.2">
      <c r="E281" s="1"/>
      <c r="F281" s="1"/>
    </row>
    <row r="282" spans="5:6" ht="15.75" customHeight="1" x14ac:dyDescent="0.2">
      <c r="E282" s="1"/>
      <c r="F282" s="1"/>
    </row>
    <row r="283" spans="5:6" ht="15.75" customHeight="1" x14ac:dyDescent="0.2">
      <c r="E283" s="1"/>
      <c r="F283" s="1"/>
    </row>
    <row r="284" spans="5:6" ht="15.75" customHeight="1" x14ac:dyDescent="0.2">
      <c r="E284" s="1"/>
      <c r="F284" s="1"/>
    </row>
    <row r="285" spans="5:6" ht="15.75" customHeight="1" x14ac:dyDescent="0.2">
      <c r="E285" s="1"/>
      <c r="F285" s="1"/>
    </row>
    <row r="286" spans="5:6" ht="15.75" customHeight="1" x14ac:dyDescent="0.2">
      <c r="E286" s="1"/>
      <c r="F286" s="1"/>
    </row>
    <row r="287" spans="5:6" ht="15.75" customHeight="1" x14ac:dyDescent="0.2">
      <c r="E287" s="1"/>
      <c r="F287" s="1"/>
    </row>
    <row r="288" spans="5:6" ht="15.75" customHeight="1" x14ac:dyDescent="0.2">
      <c r="E288" s="1"/>
      <c r="F288" s="1"/>
    </row>
    <row r="289" spans="5:6" ht="15.75" customHeight="1" x14ac:dyDescent="0.2">
      <c r="E289" s="1"/>
      <c r="F289" s="1"/>
    </row>
    <row r="290" spans="5:6" ht="15.75" customHeight="1" x14ac:dyDescent="0.2">
      <c r="E290" s="1"/>
      <c r="F290" s="1"/>
    </row>
    <row r="291" spans="5:6" ht="15.75" customHeight="1" x14ac:dyDescent="0.2">
      <c r="E291" s="1"/>
      <c r="F291" s="1"/>
    </row>
    <row r="292" spans="5:6" ht="15.75" customHeight="1" x14ac:dyDescent="0.2">
      <c r="E292" s="1"/>
      <c r="F292" s="1"/>
    </row>
    <row r="293" spans="5:6" ht="15.75" customHeight="1" x14ac:dyDescent="0.2">
      <c r="E293" s="1"/>
      <c r="F293" s="1"/>
    </row>
    <row r="294" spans="5:6" ht="15.75" customHeight="1" x14ac:dyDescent="0.2">
      <c r="E294" s="1"/>
      <c r="F294" s="1"/>
    </row>
    <row r="295" spans="5:6" ht="15.75" customHeight="1" x14ac:dyDescent="0.2">
      <c r="E295" s="1"/>
      <c r="F295" s="1"/>
    </row>
    <row r="296" spans="5:6" ht="15.75" customHeight="1" x14ac:dyDescent="0.2">
      <c r="E296" s="1"/>
      <c r="F296" s="1"/>
    </row>
    <row r="297" spans="5:6" ht="15.75" customHeight="1" x14ac:dyDescent="0.2">
      <c r="E297" s="1"/>
      <c r="F297" s="1"/>
    </row>
    <row r="298" spans="5:6" ht="15.75" customHeight="1" x14ac:dyDescent="0.2">
      <c r="E298" s="1"/>
      <c r="F298" s="1"/>
    </row>
    <row r="299" spans="5:6" ht="15.75" customHeight="1" x14ac:dyDescent="0.2">
      <c r="E299" s="1"/>
      <c r="F299" s="1"/>
    </row>
    <row r="300" spans="5:6" ht="15.75" customHeight="1" x14ac:dyDescent="0.2">
      <c r="E300" s="1"/>
      <c r="F300" s="1"/>
    </row>
    <row r="301" spans="5:6" ht="15.75" customHeight="1" x14ac:dyDescent="0.2">
      <c r="E301" s="1"/>
      <c r="F301" s="1"/>
    </row>
    <row r="302" spans="5:6" ht="15.75" customHeight="1" x14ac:dyDescent="0.2">
      <c r="E302" s="1"/>
      <c r="F302" s="1"/>
    </row>
    <row r="303" spans="5:6" ht="15.75" customHeight="1" x14ac:dyDescent="0.2">
      <c r="E303" s="1"/>
      <c r="F303" s="1"/>
    </row>
    <row r="304" spans="5:6" ht="15.75" customHeight="1" x14ac:dyDescent="0.2">
      <c r="E304" s="1"/>
      <c r="F304" s="1"/>
    </row>
    <row r="305" spans="5:6" ht="15.75" customHeight="1" x14ac:dyDescent="0.2">
      <c r="E305" s="1"/>
      <c r="F305" s="1"/>
    </row>
    <row r="306" spans="5:6" ht="15.75" customHeight="1" x14ac:dyDescent="0.2">
      <c r="E306" s="1"/>
      <c r="F306" s="1"/>
    </row>
    <row r="307" spans="5:6" ht="15.75" customHeight="1" x14ac:dyDescent="0.2">
      <c r="E307" s="1"/>
      <c r="F307" s="1"/>
    </row>
    <row r="308" spans="5:6" ht="15.75" customHeight="1" x14ac:dyDescent="0.2">
      <c r="E308" s="1"/>
      <c r="F308" s="1"/>
    </row>
    <row r="309" spans="5:6" ht="15.75" customHeight="1" x14ac:dyDescent="0.2">
      <c r="E309" s="1"/>
      <c r="F309" s="1"/>
    </row>
    <row r="310" spans="5:6" ht="15.75" customHeight="1" x14ac:dyDescent="0.2">
      <c r="E310" s="1"/>
      <c r="F310" s="1"/>
    </row>
    <row r="311" spans="5:6" ht="15.75" customHeight="1" x14ac:dyDescent="0.2">
      <c r="E311" s="1"/>
      <c r="F311" s="1"/>
    </row>
    <row r="312" spans="5:6" ht="15.75" customHeight="1" x14ac:dyDescent="0.2">
      <c r="E312" s="1"/>
      <c r="F312" s="1"/>
    </row>
    <row r="313" spans="5:6" ht="15.75" customHeight="1" x14ac:dyDescent="0.2">
      <c r="E313" s="1"/>
      <c r="F313" s="1"/>
    </row>
    <row r="314" spans="5:6" ht="15.75" customHeight="1" x14ac:dyDescent="0.2">
      <c r="E314" s="1"/>
      <c r="F314" s="1"/>
    </row>
    <row r="315" spans="5:6" ht="15.75" customHeight="1" x14ac:dyDescent="0.2">
      <c r="E315" s="1"/>
      <c r="F315" s="1"/>
    </row>
    <row r="316" spans="5:6" ht="15.75" customHeight="1" x14ac:dyDescent="0.2">
      <c r="E316" s="1"/>
      <c r="F316" s="1"/>
    </row>
    <row r="317" spans="5:6" ht="15.75" customHeight="1" x14ac:dyDescent="0.2">
      <c r="E317" s="1"/>
      <c r="F317" s="1"/>
    </row>
    <row r="318" spans="5:6" ht="15.75" customHeight="1" x14ac:dyDescent="0.2">
      <c r="E318" s="1"/>
      <c r="F318" s="1"/>
    </row>
    <row r="319" spans="5:6" ht="15.75" customHeight="1" x14ac:dyDescent="0.2">
      <c r="E319" s="1"/>
      <c r="F319" s="1"/>
    </row>
    <row r="320" spans="5:6" ht="15.75" customHeight="1" x14ac:dyDescent="0.2">
      <c r="E320" s="1"/>
      <c r="F320" s="1"/>
    </row>
    <row r="321" spans="5:6" ht="15.75" customHeight="1" x14ac:dyDescent="0.2">
      <c r="E321" s="1"/>
      <c r="F321" s="1"/>
    </row>
    <row r="322" spans="5:6" ht="15.75" customHeight="1" x14ac:dyDescent="0.2">
      <c r="E322" s="1"/>
      <c r="F322" s="1"/>
    </row>
    <row r="323" spans="5:6" ht="15.75" customHeight="1" x14ac:dyDescent="0.2">
      <c r="E323" s="1"/>
      <c r="F323" s="1"/>
    </row>
    <row r="324" spans="5:6" ht="15.75" customHeight="1" x14ac:dyDescent="0.2">
      <c r="E324" s="1"/>
      <c r="F324" s="1"/>
    </row>
    <row r="325" spans="5:6" ht="15.75" customHeight="1" x14ac:dyDescent="0.2">
      <c r="E325" s="1"/>
      <c r="F325" s="1"/>
    </row>
    <row r="326" spans="5:6" ht="15.75" customHeight="1" x14ac:dyDescent="0.2">
      <c r="E326" s="1"/>
      <c r="F326" s="1"/>
    </row>
    <row r="327" spans="5:6" ht="15.75" customHeight="1" x14ac:dyDescent="0.2">
      <c r="E327" s="1"/>
      <c r="F327" s="1"/>
    </row>
    <row r="328" spans="5:6" ht="15.75" customHeight="1" x14ac:dyDescent="0.2">
      <c r="E328" s="1"/>
      <c r="F328" s="1"/>
    </row>
    <row r="329" spans="5:6" ht="15.75" customHeight="1" x14ac:dyDescent="0.2">
      <c r="E329" s="1"/>
      <c r="F329" s="1"/>
    </row>
    <row r="330" spans="5:6" ht="15.75" customHeight="1" x14ac:dyDescent="0.2">
      <c r="E330" s="1"/>
      <c r="F330" s="1"/>
    </row>
    <row r="331" spans="5:6" ht="15.75" customHeight="1" x14ac:dyDescent="0.2">
      <c r="E331" s="1"/>
      <c r="F331" s="1"/>
    </row>
    <row r="332" spans="5:6" ht="15.75" customHeight="1" x14ac:dyDescent="0.2">
      <c r="E332" s="1"/>
      <c r="F332" s="1"/>
    </row>
    <row r="333" spans="5:6" ht="15.75" customHeight="1" x14ac:dyDescent="0.2">
      <c r="E333" s="1"/>
      <c r="F333" s="1"/>
    </row>
    <row r="334" spans="5:6" ht="15.75" customHeight="1" x14ac:dyDescent="0.2">
      <c r="E334" s="1"/>
      <c r="F334" s="1"/>
    </row>
    <row r="335" spans="5:6" ht="15.75" customHeight="1" x14ac:dyDescent="0.2">
      <c r="E335" s="1"/>
      <c r="F335" s="1"/>
    </row>
    <row r="336" spans="5:6" ht="15.75" customHeight="1" x14ac:dyDescent="0.2">
      <c r="E336" s="1"/>
      <c r="F336" s="1"/>
    </row>
    <row r="337" spans="5:6" ht="15.75" customHeight="1" x14ac:dyDescent="0.2">
      <c r="E337" s="1"/>
      <c r="F337" s="1"/>
    </row>
    <row r="338" spans="5:6" ht="15.75" customHeight="1" x14ac:dyDescent="0.2">
      <c r="E338" s="1"/>
      <c r="F338" s="1"/>
    </row>
    <row r="339" spans="5:6" ht="15.75" customHeight="1" x14ac:dyDescent="0.2">
      <c r="E339" s="1"/>
      <c r="F339" s="1"/>
    </row>
    <row r="340" spans="5:6" ht="15.75" customHeight="1" x14ac:dyDescent="0.2">
      <c r="E340" s="1"/>
      <c r="F340" s="1"/>
    </row>
    <row r="341" spans="5:6" ht="15.75" customHeight="1" x14ac:dyDescent="0.2">
      <c r="E341" s="1"/>
      <c r="F341" s="1"/>
    </row>
    <row r="342" spans="5:6" ht="15.75" customHeight="1" x14ac:dyDescent="0.2">
      <c r="E342" s="1"/>
      <c r="F342" s="1"/>
    </row>
    <row r="343" spans="5:6" ht="15.75" customHeight="1" x14ac:dyDescent="0.2">
      <c r="E343" s="1"/>
      <c r="F343" s="1"/>
    </row>
    <row r="344" spans="5:6" ht="15.75" customHeight="1" x14ac:dyDescent="0.2">
      <c r="E344" s="1"/>
      <c r="F344" s="1"/>
    </row>
    <row r="345" spans="5:6" ht="15.75" customHeight="1" x14ac:dyDescent="0.2">
      <c r="E345" s="1"/>
      <c r="F345" s="1"/>
    </row>
    <row r="346" spans="5:6" ht="15.75" customHeight="1" x14ac:dyDescent="0.2">
      <c r="E346" s="1"/>
      <c r="F346" s="1"/>
    </row>
    <row r="347" spans="5:6" ht="15.75" customHeight="1" x14ac:dyDescent="0.2">
      <c r="E347" s="1"/>
      <c r="F347" s="1"/>
    </row>
    <row r="348" spans="5:6" ht="15.75" customHeight="1" x14ac:dyDescent="0.2">
      <c r="E348" s="1"/>
      <c r="F348" s="1"/>
    </row>
    <row r="349" spans="5:6" ht="15.75" customHeight="1" x14ac:dyDescent="0.2">
      <c r="E349" s="1"/>
      <c r="F349" s="1"/>
    </row>
    <row r="350" spans="5:6" ht="15.75" customHeight="1" x14ac:dyDescent="0.2">
      <c r="E350" s="1"/>
      <c r="F350" s="1"/>
    </row>
    <row r="351" spans="5:6" ht="15.75" customHeight="1" x14ac:dyDescent="0.2">
      <c r="E351" s="1"/>
      <c r="F351" s="1"/>
    </row>
    <row r="352" spans="5:6" ht="15.75" customHeight="1" x14ac:dyDescent="0.2">
      <c r="E352" s="1"/>
      <c r="F352" s="1"/>
    </row>
    <row r="353" spans="5:6" ht="15.75" customHeight="1" x14ac:dyDescent="0.2">
      <c r="E353" s="1"/>
      <c r="F353" s="1"/>
    </row>
    <row r="354" spans="5:6" ht="15.75" customHeight="1" x14ac:dyDescent="0.2">
      <c r="E354" s="1"/>
      <c r="F354" s="1"/>
    </row>
    <row r="355" spans="5:6" ht="15.75" customHeight="1" x14ac:dyDescent="0.2">
      <c r="E355" s="1"/>
      <c r="F355" s="1"/>
    </row>
    <row r="356" spans="5:6" ht="15.75" customHeight="1" x14ac:dyDescent="0.2">
      <c r="E356" s="1"/>
      <c r="F356" s="1"/>
    </row>
    <row r="357" spans="5:6" ht="15.75" customHeight="1" x14ac:dyDescent="0.2">
      <c r="E357" s="1"/>
      <c r="F357" s="1"/>
    </row>
    <row r="358" spans="5:6" ht="15.75" customHeight="1" x14ac:dyDescent="0.2">
      <c r="E358" s="1"/>
      <c r="F358" s="1"/>
    </row>
    <row r="359" spans="5:6" ht="15.75" customHeight="1" x14ac:dyDescent="0.2">
      <c r="E359" s="1"/>
      <c r="F359" s="1"/>
    </row>
    <row r="360" spans="5:6" ht="15.75" customHeight="1" x14ac:dyDescent="0.2">
      <c r="E360" s="1"/>
      <c r="F360" s="1"/>
    </row>
    <row r="361" spans="5:6" ht="15.75" customHeight="1" x14ac:dyDescent="0.2">
      <c r="E361" s="1"/>
      <c r="F361" s="1"/>
    </row>
    <row r="362" spans="5:6" ht="15.75" customHeight="1" x14ac:dyDescent="0.2">
      <c r="E362" s="1"/>
      <c r="F362" s="1"/>
    </row>
    <row r="363" spans="5:6" ht="15.75" customHeight="1" x14ac:dyDescent="0.2">
      <c r="E363" s="1"/>
      <c r="F363" s="1"/>
    </row>
    <row r="364" spans="5:6" ht="15.75" customHeight="1" x14ac:dyDescent="0.2">
      <c r="E364" s="1"/>
      <c r="F364" s="1"/>
    </row>
    <row r="365" spans="5:6" ht="15.75" customHeight="1" x14ac:dyDescent="0.2">
      <c r="E365" s="1"/>
      <c r="F365" s="1"/>
    </row>
    <row r="366" spans="5:6" ht="15.75" customHeight="1" x14ac:dyDescent="0.2">
      <c r="E366" s="1"/>
      <c r="F366" s="1"/>
    </row>
    <row r="367" spans="5:6" ht="15.75" customHeight="1" x14ac:dyDescent="0.2">
      <c r="E367" s="1"/>
      <c r="F367" s="1"/>
    </row>
    <row r="368" spans="5:6" ht="15.75" customHeight="1" x14ac:dyDescent="0.2">
      <c r="E368" s="1"/>
      <c r="F368" s="1"/>
    </row>
    <row r="369" spans="5:6" ht="15.75" customHeight="1" x14ac:dyDescent="0.2">
      <c r="E369" s="1"/>
      <c r="F369" s="1"/>
    </row>
    <row r="370" spans="5:6" ht="15.75" customHeight="1" x14ac:dyDescent="0.2">
      <c r="E370" s="1"/>
      <c r="F370" s="1"/>
    </row>
    <row r="371" spans="5:6" ht="15.75" customHeight="1" x14ac:dyDescent="0.2">
      <c r="E371" s="1"/>
      <c r="F371" s="1"/>
    </row>
    <row r="372" spans="5:6" ht="15.75" customHeight="1" x14ac:dyDescent="0.2">
      <c r="E372" s="1"/>
      <c r="F372" s="1"/>
    </row>
    <row r="373" spans="5:6" ht="15.75" customHeight="1" x14ac:dyDescent="0.2">
      <c r="E373" s="1"/>
      <c r="F373" s="1"/>
    </row>
    <row r="374" spans="5:6" ht="15.75" customHeight="1" x14ac:dyDescent="0.2">
      <c r="E374" s="1"/>
      <c r="F374" s="1"/>
    </row>
    <row r="375" spans="5:6" ht="15.75" customHeight="1" x14ac:dyDescent="0.2">
      <c r="E375" s="1"/>
      <c r="F375" s="1"/>
    </row>
    <row r="376" spans="5:6" ht="15.75" customHeight="1" x14ac:dyDescent="0.2">
      <c r="E376" s="1"/>
      <c r="F376" s="1"/>
    </row>
    <row r="377" spans="5:6" ht="15.75" customHeight="1" x14ac:dyDescent="0.2">
      <c r="E377" s="1"/>
      <c r="F377" s="1"/>
    </row>
    <row r="378" spans="5:6" ht="15.75" customHeight="1" x14ac:dyDescent="0.2">
      <c r="E378" s="1"/>
      <c r="F378" s="1"/>
    </row>
    <row r="379" spans="5:6" ht="15.75" customHeight="1" x14ac:dyDescent="0.2">
      <c r="E379" s="1"/>
      <c r="F379" s="1"/>
    </row>
    <row r="380" spans="5:6" ht="15.75" customHeight="1" x14ac:dyDescent="0.2">
      <c r="E380" s="1"/>
      <c r="F380" s="1"/>
    </row>
    <row r="381" spans="5:6" ht="15.75" customHeight="1" x14ac:dyDescent="0.2">
      <c r="E381" s="1"/>
      <c r="F381" s="1"/>
    </row>
    <row r="382" spans="5:6" ht="15.75" customHeight="1" x14ac:dyDescent="0.2"/>
    <row r="383" spans="5:6" ht="15.75" customHeight="1" x14ac:dyDescent="0.2"/>
    <row r="384" spans="5:6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D1:D181" xr:uid="{00000000-0009-0000-0000-000000000000}"/>
  <dataValidations count="1">
    <dataValidation type="list" allowBlank="1" showErrorMessage="1" sqref="D2:D181" xr:uid="{00000000-0002-0000-0000-000000000000}">
      <formula1>"60*90,85*150,115*200,150*300,115*400"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1" width="8.42578125" customWidth="1"/>
    <col min="2" max="2" width="18.5703125" customWidth="1"/>
    <col min="3" max="3" width="26.42578125" customWidth="1"/>
    <col min="4" max="6" width="12.57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2">
      <c r="A2" s="1">
        <v>1</v>
      </c>
      <c r="B2" s="2">
        <v>0.84158564814814818</v>
      </c>
      <c r="C2" s="2" t="e">
        <f t="shared" ref="C2:C17" si="0">TIMEVALUE(B2) + 2/86400</f>
        <v>#VALUE!</v>
      </c>
      <c r="D2" s="1" t="s">
        <v>7</v>
      </c>
      <c r="E2" s="1">
        <v>1045</v>
      </c>
      <c r="F2" s="1">
        <v>1070</v>
      </c>
    </row>
    <row r="3" spans="1:7" ht="15.75" customHeight="1" x14ac:dyDescent="0.2">
      <c r="A3" s="1">
        <f t="shared" ref="A3:A156" si="1">A2+1</f>
        <v>2</v>
      </c>
      <c r="B3" s="2" t="e">
        <f>TIMEVALUE(B2) + 5/86400</f>
        <v>#VALUE!</v>
      </c>
      <c r="C3" s="2" t="e">
        <f t="shared" si="0"/>
        <v>#VALUE!</v>
      </c>
      <c r="D3" s="1" t="s">
        <v>9</v>
      </c>
      <c r="E3" s="1">
        <v>1172</v>
      </c>
      <c r="F3" s="1">
        <v>1192</v>
      </c>
    </row>
    <row r="4" spans="1:7" ht="15.75" customHeight="1" x14ac:dyDescent="0.2">
      <c r="A4" s="1">
        <f t="shared" si="1"/>
        <v>3</v>
      </c>
      <c r="B4" s="2" t="e">
        <f>TIMEVALUE(B3) + 1/86400</f>
        <v>#VALUE!</v>
      </c>
      <c r="C4" s="2" t="e">
        <f t="shared" si="0"/>
        <v>#VALUE!</v>
      </c>
      <c r="D4" s="1" t="s">
        <v>9</v>
      </c>
      <c r="E4" s="1">
        <v>1193</v>
      </c>
      <c r="F4" s="1">
        <v>1205</v>
      </c>
    </row>
    <row r="5" spans="1:7" ht="15.75" customHeight="1" x14ac:dyDescent="0.2">
      <c r="A5" s="1">
        <f t="shared" si="1"/>
        <v>4</v>
      </c>
      <c r="B5" s="2" t="e">
        <f t="shared" ref="B5:B6" si="2">TIMEVALUE(B4) + 4/86400</f>
        <v>#VALUE!</v>
      </c>
      <c r="C5" s="2" t="e">
        <f t="shared" si="0"/>
        <v>#VALUE!</v>
      </c>
      <c r="D5" s="1" t="s">
        <v>7</v>
      </c>
      <c r="E5" s="1">
        <v>1267</v>
      </c>
      <c r="F5" s="1">
        <v>1284</v>
      </c>
    </row>
    <row r="6" spans="1:7" ht="15.75" customHeight="1" x14ac:dyDescent="0.2">
      <c r="A6" s="1">
        <f t="shared" si="1"/>
        <v>5</v>
      </c>
      <c r="B6" s="2" t="e">
        <f t="shared" si="2"/>
        <v>#VALUE!</v>
      </c>
      <c r="C6" s="2" t="e">
        <f t="shared" si="0"/>
        <v>#VALUE!</v>
      </c>
      <c r="D6" s="1" t="s">
        <v>7</v>
      </c>
      <c r="E6" s="1">
        <v>1356</v>
      </c>
      <c r="F6" s="1">
        <v>1378</v>
      </c>
    </row>
    <row r="7" spans="1:7" ht="15.75" customHeight="1" x14ac:dyDescent="0.2">
      <c r="A7" s="1">
        <f t="shared" si="1"/>
        <v>6</v>
      </c>
      <c r="B7" s="2" t="e">
        <f>TIMEVALUE(B6) + 5/86400</f>
        <v>#VALUE!</v>
      </c>
      <c r="C7" s="2" t="e">
        <f t="shared" si="0"/>
        <v>#VALUE!</v>
      </c>
      <c r="D7" s="1" t="s">
        <v>9</v>
      </c>
      <c r="E7" s="1">
        <v>1491</v>
      </c>
      <c r="F7" s="1">
        <v>1512</v>
      </c>
    </row>
    <row r="8" spans="1:7" ht="15.75" customHeight="1" x14ac:dyDescent="0.3">
      <c r="A8" s="1">
        <f t="shared" si="1"/>
        <v>7</v>
      </c>
      <c r="B8" s="2" t="e">
        <f t="shared" ref="B8:B9" si="3">TIMEVALUE(B7) + 3/86400</f>
        <v>#VALUE!</v>
      </c>
      <c r="C8" s="2" t="e">
        <f t="shared" si="0"/>
        <v>#VALUE!</v>
      </c>
      <c r="D8" s="1" t="s">
        <v>7</v>
      </c>
      <c r="E8" s="1">
        <v>1573</v>
      </c>
      <c r="F8" s="1">
        <v>1593</v>
      </c>
      <c r="G8" s="3"/>
    </row>
    <row r="9" spans="1:7" ht="15.75" customHeight="1" x14ac:dyDescent="0.2">
      <c r="A9" s="1">
        <f t="shared" si="1"/>
        <v>8</v>
      </c>
      <c r="B9" s="2" t="e">
        <f t="shared" si="3"/>
        <v>#VALUE!</v>
      </c>
      <c r="C9" s="2" t="e">
        <f t="shared" si="0"/>
        <v>#VALUE!</v>
      </c>
      <c r="D9" s="1" t="s">
        <v>7</v>
      </c>
      <c r="E9" s="1">
        <v>1642</v>
      </c>
      <c r="F9" s="1">
        <v>1667</v>
      </c>
    </row>
    <row r="10" spans="1:7" ht="15.75" customHeight="1" x14ac:dyDescent="0.2">
      <c r="A10" s="1">
        <f t="shared" si="1"/>
        <v>9</v>
      </c>
      <c r="B10" s="2" t="e">
        <f t="shared" ref="B10:B11" si="4">TIMEVALUE(B9) + 4/86400</f>
        <v>#VALUE!</v>
      </c>
      <c r="C10" s="2" t="e">
        <f t="shared" si="0"/>
        <v>#VALUE!</v>
      </c>
      <c r="D10" s="1" t="s">
        <v>7</v>
      </c>
      <c r="E10" s="1">
        <v>1759</v>
      </c>
      <c r="F10" s="1">
        <v>1780</v>
      </c>
    </row>
    <row r="11" spans="1:7" ht="15.75" customHeight="1" x14ac:dyDescent="0.2">
      <c r="A11" s="1">
        <f t="shared" si="1"/>
        <v>10</v>
      </c>
      <c r="B11" s="2" t="e">
        <f t="shared" si="4"/>
        <v>#VALUE!</v>
      </c>
      <c r="C11" s="2" t="e">
        <f t="shared" si="0"/>
        <v>#VALUE!</v>
      </c>
      <c r="D11" s="1" t="s">
        <v>7</v>
      </c>
      <c r="E11" s="1">
        <v>1834</v>
      </c>
      <c r="F11" s="1">
        <v>1849</v>
      </c>
    </row>
    <row r="12" spans="1:7" ht="15.75" customHeight="1" x14ac:dyDescent="0.2">
      <c r="A12" s="1">
        <f t="shared" si="1"/>
        <v>11</v>
      </c>
      <c r="B12" s="2" t="e">
        <f>TIMEVALUE(B11) + 3/86400</f>
        <v>#VALUE!</v>
      </c>
      <c r="C12" s="2" t="e">
        <f t="shared" si="0"/>
        <v>#VALUE!</v>
      </c>
      <c r="D12" s="1" t="s">
        <v>9</v>
      </c>
      <c r="E12" s="1">
        <v>1901</v>
      </c>
      <c r="F12" s="1">
        <v>1919</v>
      </c>
    </row>
    <row r="13" spans="1:7" ht="15.75" customHeight="1" x14ac:dyDescent="0.2">
      <c r="A13" s="1">
        <f t="shared" si="1"/>
        <v>12</v>
      </c>
      <c r="B13" s="2" t="e">
        <f>TIMEVALUE(B12) + 1/86400</f>
        <v>#VALUE!</v>
      </c>
      <c r="C13" s="2" t="e">
        <f t="shared" si="0"/>
        <v>#VALUE!</v>
      </c>
      <c r="D13" s="1" t="s">
        <v>9</v>
      </c>
      <c r="E13" s="1">
        <v>1920</v>
      </c>
      <c r="F13" s="1">
        <v>1936</v>
      </c>
    </row>
    <row r="14" spans="1:7" ht="15.75" customHeight="1" x14ac:dyDescent="0.2">
      <c r="A14" s="1">
        <f t="shared" si="1"/>
        <v>13</v>
      </c>
      <c r="B14" s="2" t="e">
        <f t="shared" ref="B14:B15" si="5">TIMEVALUE(B13) + 3/86400</f>
        <v>#VALUE!</v>
      </c>
      <c r="C14" s="2" t="e">
        <f t="shared" si="0"/>
        <v>#VALUE!</v>
      </c>
      <c r="D14" s="1" t="s">
        <v>7</v>
      </c>
      <c r="E14" s="1">
        <v>2007</v>
      </c>
      <c r="F14" s="1">
        <v>2030</v>
      </c>
    </row>
    <row r="15" spans="1:7" ht="15.75" customHeight="1" x14ac:dyDescent="0.2">
      <c r="A15" s="1">
        <f t="shared" si="1"/>
        <v>14</v>
      </c>
      <c r="B15" s="2" t="e">
        <f t="shared" si="5"/>
        <v>#VALUE!</v>
      </c>
      <c r="C15" s="2" t="e">
        <f t="shared" si="0"/>
        <v>#VALUE!</v>
      </c>
      <c r="D15" s="1" t="s">
        <v>7</v>
      </c>
      <c r="E15" s="1">
        <v>2081</v>
      </c>
      <c r="F15" s="1">
        <v>2103</v>
      </c>
    </row>
    <row r="16" spans="1:7" ht="15.75" customHeight="1" x14ac:dyDescent="0.2">
      <c r="A16" s="1">
        <f t="shared" si="1"/>
        <v>15</v>
      </c>
      <c r="B16" s="2" t="e">
        <f>TIMEVALUE(B15) + 6/86400</f>
        <v>#VALUE!</v>
      </c>
      <c r="C16" s="2" t="e">
        <f t="shared" si="0"/>
        <v>#VALUE!</v>
      </c>
      <c r="D16" s="1" t="s">
        <v>9</v>
      </c>
      <c r="E16" s="1">
        <v>2240</v>
      </c>
      <c r="F16" s="1">
        <v>2261</v>
      </c>
    </row>
    <row r="17" spans="1:6" ht="15.75" customHeight="1" x14ac:dyDescent="0.2">
      <c r="A17" s="1">
        <f t="shared" si="1"/>
        <v>16</v>
      </c>
      <c r="B17" s="2" t="e">
        <f t="shared" ref="B17:B18" si="6">TIMEVALUE(B16) + 4/86400</f>
        <v>#VALUE!</v>
      </c>
      <c r="C17" s="2" t="e">
        <f t="shared" si="0"/>
        <v>#VALUE!</v>
      </c>
      <c r="D17" s="1" t="s">
        <v>8</v>
      </c>
      <c r="E17" s="1">
        <v>2349</v>
      </c>
      <c r="F17" s="1">
        <v>2388</v>
      </c>
    </row>
    <row r="18" spans="1:6" ht="15.75" customHeight="1" x14ac:dyDescent="0.2">
      <c r="A18" s="1">
        <f t="shared" si="1"/>
        <v>17</v>
      </c>
      <c r="B18" s="2" t="e">
        <f t="shared" si="6"/>
        <v>#VALUE!</v>
      </c>
      <c r="C18" s="2" t="e">
        <f>TIMEVALUE(B18) + 4/86400</f>
        <v>#VALUE!</v>
      </c>
      <c r="D18" s="1" t="s">
        <v>7</v>
      </c>
      <c r="E18" s="1">
        <v>2488</v>
      </c>
      <c r="F18" s="1">
        <v>2511</v>
      </c>
    </row>
    <row r="19" spans="1:6" ht="15.75" customHeight="1" x14ac:dyDescent="0.2">
      <c r="A19" s="1">
        <f t="shared" si="1"/>
        <v>18</v>
      </c>
      <c r="B19" s="2" t="e">
        <f>TIMEVALUE(B18) + 6/86400</f>
        <v>#VALUE!</v>
      </c>
      <c r="C19" s="2" t="e">
        <f t="shared" ref="C19:C30" si="7">TIMEVALUE(B19) + 2/86400</f>
        <v>#VALUE!</v>
      </c>
      <c r="D19" s="1" t="s">
        <v>7</v>
      </c>
      <c r="E19" s="1">
        <v>2581</v>
      </c>
      <c r="F19" s="1">
        <v>2601</v>
      </c>
    </row>
    <row r="20" spans="1:6" ht="15.75" customHeight="1" x14ac:dyDescent="0.2">
      <c r="A20" s="1">
        <f t="shared" si="1"/>
        <v>19</v>
      </c>
      <c r="B20" s="2" t="e">
        <f t="shared" ref="B20:B25" si="8">TIMEVALUE(B19) + 3/86400</f>
        <v>#VALUE!</v>
      </c>
      <c r="C20" s="2" t="e">
        <f t="shared" si="7"/>
        <v>#VALUE!</v>
      </c>
      <c r="D20" s="1" t="s">
        <v>7</v>
      </c>
      <c r="E20" s="1">
        <v>2661</v>
      </c>
      <c r="F20" s="1">
        <v>2677</v>
      </c>
    </row>
    <row r="21" spans="1:6" ht="15.75" customHeight="1" x14ac:dyDescent="0.2">
      <c r="A21" s="1">
        <f t="shared" si="1"/>
        <v>20</v>
      </c>
      <c r="B21" s="2" t="e">
        <f t="shared" si="8"/>
        <v>#VALUE!</v>
      </c>
      <c r="C21" s="2" t="e">
        <f t="shared" si="7"/>
        <v>#VALUE!</v>
      </c>
      <c r="D21" s="1" t="s">
        <v>7</v>
      </c>
      <c r="E21" s="1">
        <v>2741</v>
      </c>
      <c r="F21" s="1">
        <v>2762</v>
      </c>
    </row>
    <row r="22" spans="1:6" ht="15.75" customHeight="1" x14ac:dyDescent="0.2">
      <c r="A22" s="1">
        <f t="shared" si="1"/>
        <v>21</v>
      </c>
      <c r="B22" s="2" t="e">
        <f t="shared" si="8"/>
        <v>#VALUE!</v>
      </c>
      <c r="C22" s="2" t="e">
        <f t="shared" si="7"/>
        <v>#VALUE!</v>
      </c>
      <c r="D22" s="1" t="s">
        <v>7</v>
      </c>
      <c r="E22" s="1">
        <v>2821</v>
      </c>
      <c r="F22" s="1">
        <v>2840</v>
      </c>
    </row>
    <row r="23" spans="1:6" ht="15.75" customHeight="1" x14ac:dyDescent="0.2">
      <c r="A23" s="1">
        <f t="shared" si="1"/>
        <v>22</v>
      </c>
      <c r="B23" s="2" t="e">
        <f t="shared" si="8"/>
        <v>#VALUE!</v>
      </c>
      <c r="C23" s="2" t="e">
        <f t="shared" si="7"/>
        <v>#VALUE!</v>
      </c>
      <c r="D23" s="1" t="s">
        <v>9</v>
      </c>
      <c r="E23" s="1">
        <v>2899</v>
      </c>
      <c r="F23" s="1">
        <v>2915</v>
      </c>
    </row>
    <row r="24" spans="1:6" ht="15.75" customHeight="1" x14ac:dyDescent="0.2">
      <c r="A24" s="1">
        <f t="shared" si="1"/>
        <v>23</v>
      </c>
      <c r="B24" s="2" t="e">
        <f t="shared" si="8"/>
        <v>#VALUE!</v>
      </c>
      <c r="C24" s="2" t="e">
        <f t="shared" si="7"/>
        <v>#VALUE!</v>
      </c>
      <c r="D24" s="1" t="s">
        <v>7</v>
      </c>
      <c r="E24" s="1">
        <v>2950</v>
      </c>
      <c r="F24" s="1">
        <v>2968</v>
      </c>
    </row>
    <row r="25" spans="1:6" ht="15.75" customHeight="1" x14ac:dyDescent="0.2">
      <c r="A25" s="1">
        <f t="shared" si="1"/>
        <v>24</v>
      </c>
      <c r="B25" s="2" t="e">
        <f t="shared" si="8"/>
        <v>#VALUE!</v>
      </c>
      <c r="C25" s="2" t="e">
        <f t="shared" si="7"/>
        <v>#VALUE!</v>
      </c>
      <c r="D25" s="1" t="s">
        <v>9</v>
      </c>
      <c r="E25" s="1">
        <v>3039</v>
      </c>
      <c r="F25" s="1">
        <v>3058</v>
      </c>
    </row>
    <row r="26" spans="1:6" ht="15.75" customHeight="1" x14ac:dyDescent="0.2">
      <c r="A26" s="1">
        <f t="shared" si="1"/>
        <v>25</v>
      </c>
      <c r="B26" s="2" t="e">
        <f t="shared" ref="B26:B28" si="9">TIMEVALUE(B25) + 4/86400</f>
        <v>#VALUE!</v>
      </c>
      <c r="C26" s="2" t="e">
        <f t="shared" si="7"/>
        <v>#VALUE!</v>
      </c>
      <c r="D26" s="1" t="s">
        <v>7</v>
      </c>
      <c r="E26" s="1">
        <v>3145</v>
      </c>
      <c r="F26" s="1">
        <v>3162</v>
      </c>
    </row>
    <row r="27" spans="1:6" ht="15.75" customHeight="1" x14ac:dyDescent="0.2">
      <c r="A27" s="1">
        <f t="shared" si="1"/>
        <v>26</v>
      </c>
      <c r="B27" s="2" t="e">
        <f t="shared" si="9"/>
        <v>#VALUE!</v>
      </c>
      <c r="C27" s="2" t="e">
        <f t="shared" si="7"/>
        <v>#VALUE!</v>
      </c>
      <c r="D27" s="1" t="s">
        <v>7</v>
      </c>
      <c r="E27" s="1">
        <v>3246</v>
      </c>
      <c r="F27" s="1">
        <v>3266</v>
      </c>
    </row>
    <row r="28" spans="1:6" ht="15.75" customHeight="1" x14ac:dyDescent="0.2">
      <c r="A28" s="1">
        <f t="shared" si="1"/>
        <v>27</v>
      </c>
      <c r="B28" s="2" t="e">
        <f t="shared" si="9"/>
        <v>#VALUE!</v>
      </c>
      <c r="C28" s="2" t="e">
        <f t="shared" si="7"/>
        <v>#VALUE!</v>
      </c>
      <c r="D28" s="1" t="s">
        <v>9</v>
      </c>
      <c r="E28" s="1">
        <v>3346</v>
      </c>
      <c r="F28" s="1">
        <v>3359</v>
      </c>
    </row>
    <row r="29" spans="1:6" ht="15.75" customHeight="1" x14ac:dyDescent="0.2">
      <c r="A29" s="1">
        <f t="shared" si="1"/>
        <v>28</v>
      </c>
      <c r="B29" s="2" t="e">
        <f>TIMEVALUE(B28) + 1/86400</f>
        <v>#VALUE!</v>
      </c>
      <c r="C29" s="2" t="e">
        <f t="shared" si="7"/>
        <v>#VALUE!</v>
      </c>
      <c r="D29" s="1" t="s">
        <v>9</v>
      </c>
      <c r="E29" s="1">
        <v>3360</v>
      </c>
      <c r="F29" s="1">
        <v>3374</v>
      </c>
    </row>
    <row r="30" spans="1:6" ht="15.75" customHeight="1" x14ac:dyDescent="0.2">
      <c r="A30" s="1">
        <f t="shared" si="1"/>
        <v>29</v>
      </c>
      <c r="B30" s="2" t="e">
        <f>TIMEVALUE(B29) + 4/86400</f>
        <v>#VALUE!</v>
      </c>
      <c r="C30" s="2" t="e">
        <f t="shared" si="7"/>
        <v>#VALUE!</v>
      </c>
      <c r="D30" s="1" t="s">
        <v>7</v>
      </c>
      <c r="E30" s="1">
        <v>3466</v>
      </c>
      <c r="F30" s="1">
        <v>3482</v>
      </c>
    </row>
    <row r="31" spans="1:6" ht="15.75" customHeight="1" x14ac:dyDescent="0.2">
      <c r="A31" s="1">
        <f t="shared" si="1"/>
        <v>30</v>
      </c>
      <c r="B31" s="2" t="e">
        <f>TIMEVALUE(B30) + 5/86400</f>
        <v>#VALUE!</v>
      </c>
      <c r="C31" s="2" t="e">
        <f t="shared" ref="C31:C32" si="10">TIMEVALUE(B31) + 1/86400</f>
        <v>#VALUE!</v>
      </c>
      <c r="D31" s="1" t="s">
        <v>9</v>
      </c>
      <c r="E31" s="1">
        <v>3580</v>
      </c>
      <c r="F31" s="1">
        <v>3594</v>
      </c>
    </row>
    <row r="32" spans="1:6" ht="15.75" customHeight="1" x14ac:dyDescent="0.2">
      <c r="A32" s="1">
        <f t="shared" si="1"/>
        <v>31</v>
      </c>
      <c r="B32" s="2" t="e">
        <f>TIMEVALUE(B31) + 1/86400</f>
        <v>#VALUE!</v>
      </c>
      <c r="C32" s="2" t="e">
        <f t="shared" si="10"/>
        <v>#VALUE!</v>
      </c>
      <c r="D32" s="1" t="s">
        <v>9</v>
      </c>
      <c r="E32" s="1">
        <v>3595</v>
      </c>
      <c r="F32" s="1">
        <v>3611</v>
      </c>
    </row>
    <row r="33" spans="1:6" ht="15.75" customHeight="1" x14ac:dyDescent="0.2">
      <c r="A33" s="1">
        <f t="shared" si="1"/>
        <v>32</v>
      </c>
      <c r="B33" s="2" t="e">
        <f>TIMEVALUE(B32) + 4/86400</f>
        <v>#VALUE!</v>
      </c>
      <c r="C33" s="2" t="e">
        <f t="shared" ref="C33:C34" si="11">TIMEVALUE(B33) + 2/86400</f>
        <v>#VALUE!</v>
      </c>
      <c r="D33" s="1" t="s">
        <v>9</v>
      </c>
      <c r="E33" s="1">
        <v>3697</v>
      </c>
      <c r="F33" s="1">
        <v>3707</v>
      </c>
    </row>
    <row r="34" spans="1:6" ht="15.75" customHeight="1" x14ac:dyDescent="0.2">
      <c r="A34" s="1">
        <f t="shared" si="1"/>
        <v>33</v>
      </c>
      <c r="B34" s="2" t="e">
        <f>TIMEVALUE(B33) + 1/86400</f>
        <v>#VALUE!</v>
      </c>
      <c r="C34" s="2" t="e">
        <f t="shared" si="11"/>
        <v>#VALUE!</v>
      </c>
      <c r="D34" s="1" t="s">
        <v>6</v>
      </c>
      <c r="E34" s="1">
        <v>3708</v>
      </c>
      <c r="F34" s="1">
        <v>3722</v>
      </c>
    </row>
    <row r="35" spans="1:6" ht="15.75" customHeight="1" x14ac:dyDescent="0.2">
      <c r="A35" s="1">
        <f t="shared" si="1"/>
        <v>34</v>
      </c>
      <c r="B35" s="2" t="e">
        <f>TIMEVALUE(B34) + 3/86400</f>
        <v>#VALUE!</v>
      </c>
      <c r="C35" s="2" t="e">
        <f t="shared" ref="C35:C39" si="12">TIMEVALUE(B35) + 1/86400</f>
        <v>#VALUE!</v>
      </c>
      <c r="D35" s="1" t="s">
        <v>9</v>
      </c>
      <c r="E35" s="1">
        <v>3817</v>
      </c>
      <c r="F35" s="1">
        <v>3830</v>
      </c>
    </row>
    <row r="36" spans="1:6" ht="15.75" customHeight="1" x14ac:dyDescent="0.2">
      <c r="A36" s="1">
        <f t="shared" si="1"/>
        <v>35</v>
      </c>
      <c r="B36" s="2" t="e">
        <f>TIMEVALUE(B35) + 1/86400</f>
        <v>#VALUE!</v>
      </c>
      <c r="C36" s="2" t="e">
        <f t="shared" si="12"/>
        <v>#VALUE!</v>
      </c>
      <c r="D36" s="1" t="s">
        <v>6</v>
      </c>
      <c r="E36" s="1">
        <v>3831</v>
      </c>
      <c r="F36" s="1">
        <v>3844</v>
      </c>
    </row>
    <row r="37" spans="1:6" ht="15.75" customHeight="1" x14ac:dyDescent="0.2">
      <c r="A37" s="1">
        <f t="shared" si="1"/>
        <v>36</v>
      </c>
      <c r="B37" s="2" t="e">
        <f>TIMEVALUE(B36) + 4/86400</f>
        <v>#VALUE!</v>
      </c>
      <c r="C37" s="2" t="e">
        <f t="shared" si="12"/>
        <v>#VALUE!</v>
      </c>
      <c r="D37" s="1" t="s">
        <v>6</v>
      </c>
      <c r="E37" s="1">
        <v>3911</v>
      </c>
      <c r="F37" s="1">
        <v>3939</v>
      </c>
    </row>
    <row r="38" spans="1:6" ht="15.75" customHeight="1" x14ac:dyDescent="0.2">
      <c r="A38" s="1">
        <f t="shared" si="1"/>
        <v>37</v>
      </c>
      <c r="B38" s="2" t="e">
        <f>TIMEVALUE(B37) + 1/86400</f>
        <v>#VALUE!</v>
      </c>
      <c r="C38" s="2" t="e">
        <f t="shared" si="12"/>
        <v>#VALUE!</v>
      </c>
      <c r="D38" s="1" t="s">
        <v>6</v>
      </c>
      <c r="E38" s="1">
        <v>3940</v>
      </c>
      <c r="F38" s="1">
        <v>3953</v>
      </c>
    </row>
    <row r="39" spans="1:6" ht="15.75" customHeight="1" x14ac:dyDescent="0.2">
      <c r="A39" s="1">
        <f t="shared" si="1"/>
        <v>38</v>
      </c>
      <c r="B39" s="2" t="e">
        <f t="shared" ref="B39:B40" si="13">TIMEVALUE(B38) + 2/86400</f>
        <v>#VALUE!</v>
      </c>
      <c r="C39" s="2" t="e">
        <f t="shared" si="12"/>
        <v>#VALUE!</v>
      </c>
      <c r="D39" s="1" t="s">
        <v>6</v>
      </c>
      <c r="E39" s="1">
        <v>4020</v>
      </c>
      <c r="F39" s="1">
        <v>4040</v>
      </c>
    </row>
    <row r="40" spans="1:6" ht="15.75" customHeight="1" x14ac:dyDescent="0.2">
      <c r="A40" s="1">
        <f t="shared" si="1"/>
        <v>39</v>
      </c>
      <c r="B40" s="2" t="e">
        <f t="shared" si="13"/>
        <v>#VALUE!</v>
      </c>
      <c r="C40" s="2" t="e">
        <f t="shared" ref="C40:C43" si="14">TIMEVALUE(B40) + 2/86400</f>
        <v>#VALUE!</v>
      </c>
      <c r="D40" s="1" t="s">
        <v>9</v>
      </c>
      <c r="E40" s="1">
        <v>4079</v>
      </c>
      <c r="F40" s="1">
        <v>4101</v>
      </c>
    </row>
    <row r="41" spans="1:6" ht="15.75" customHeight="1" x14ac:dyDescent="0.2">
      <c r="A41" s="1">
        <f t="shared" si="1"/>
        <v>40</v>
      </c>
      <c r="B41" s="2" t="e">
        <f t="shared" ref="B41:B42" si="15">TIMEVALUE(B40) + 4/86400</f>
        <v>#VALUE!</v>
      </c>
      <c r="C41" s="2" t="e">
        <f t="shared" si="14"/>
        <v>#VALUE!</v>
      </c>
      <c r="D41" s="1" t="s">
        <v>8</v>
      </c>
      <c r="E41" s="1">
        <v>4179</v>
      </c>
      <c r="F41" s="1">
        <v>4195</v>
      </c>
    </row>
    <row r="42" spans="1:6" ht="15.75" customHeight="1" x14ac:dyDescent="0.2">
      <c r="A42" s="1">
        <f t="shared" si="1"/>
        <v>41</v>
      </c>
      <c r="B42" s="2" t="e">
        <f t="shared" si="15"/>
        <v>#VALUE!</v>
      </c>
      <c r="C42" s="2" t="e">
        <f t="shared" si="14"/>
        <v>#VALUE!</v>
      </c>
      <c r="D42" s="1" t="s">
        <v>7</v>
      </c>
      <c r="E42" s="1">
        <v>4269</v>
      </c>
      <c r="F42" s="1">
        <v>4289</v>
      </c>
    </row>
    <row r="43" spans="1:6" ht="15.75" customHeight="1" x14ac:dyDescent="0.2">
      <c r="A43" s="1">
        <f t="shared" si="1"/>
        <v>42</v>
      </c>
      <c r="B43" s="2" t="e">
        <f>TIMEVALUE(B42) + 2/86400</f>
        <v>#VALUE!</v>
      </c>
      <c r="C43" s="2" t="e">
        <f t="shared" si="14"/>
        <v>#VALUE!</v>
      </c>
      <c r="D43" s="1" t="s">
        <v>9</v>
      </c>
      <c r="E43" s="1">
        <v>4331</v>
      </c>
      <c r="F43" s="1">
        <v>4346</v>
      </c>
    </row>
    <row r="44" spans="1:6" ht="15.75" customHeight="1" x14ac:dyDescent="0.2">
      <c r="A44" s="1">
        <f t="shared" si="1"/>
        <v>43</v>
      </c>
      <c r="B44" s="2" t="e">
        <f>TIMEVALUE(B43) + 4/86400</f>
        <v>#VALUE!</v>
      </c>
      <c r="C44" s="2" t="e">
        <f t="shared" ref="C44:C47" si="16">TIMEVALUE(B44) + 1/86400</f>
        <v>#VALUE!</v>
      </c>
      <c r="D44" s="1" t="s">
        <v>9</v>
      </c>
      <c r="E44" s="1">
        <v>4434</v>
      </c>
      <c r="F44" s="1">
        <v>4446</v>
      </c>
    </row>
    <row r="45" spans="1:6" ht="15.75" customHeight="1" x14ac:dyDescent="0.2">
      <c r="A45" s="1">
        <f t="shared" si="1"/>
        <v>44</v>
      </c>
      <c r="B45" s="2" t="e">
        <f>TIMEVALUE(B44) + 1/86400</f>
        <v>#VALUE!</v>
      </c>
      <c r="C45" s="2" t="e">
        <f t="shared" si="16"/>
        <v>#VALUE!</v>
      </c>
      <c r="D45" s="1" t="s">
        <v>9</v>
      </c>
      <c r="E45" s="1">
        <v>4447</v>
      </c>
      <c r="F45" s="1">
        <v>4460</v>
      </c>
    </row>
    <row r="46" spans="1:6" ht="15.75" customHeight="1" x14ac:dyDescent="0.2">
      <c r="A46" s="1">
        <f t="shared" si="1"/>
        <v>45</v>
      </c>
      <c r="B46" s="2" t="e">
        <f>TIMEVALUE(B45) + 5/86400</f>
        <v>#VALUE!</v>
      </c>
      <c r="C46" s="2" t="e">
        <f t="shared" si="16"/>
        <v>#VALUE!</v>
      </c>
      <c r="D46" s="1" t="s">
        <v>9</v>
      </c>
      <c r="E46" s="1">
        <v>4565</v>
      </c>
      <c r="F46" s="1">
        <v>4577</v>
      </c>
    </row>
    <row r="47" spans="1:6" ht="15.75" customHeight="1" x14ac:dyDescent="0.2">
      <c r="A47" s="1">
        <f t="shared" si="1"/>
        <v>46</v>
      </c>
      <c r="B47" s="2" t="e">
        <f>TIMEVALUE(B46) + 1/86400</f>
        <v>#VALUE!</v>
      </c>
      <c r="C47" s="2" t="e">
        <f t="shared" si="16"/>
        <v>#VALUE!</v>
      </c>
      <c r="D47" s="1" t="s">
        <v>9</v>
      </c>
      <c r="E47" s="1">
        <v>4578</v>
      </c>
      <c r="F47" s="1">
        <v>4591</v>
      </c>
    </row>
    <row r="48" spans="1:6" ht="15.75" customHeight="1" x14ac:dyDescent="0.2">
      <c r="A48" s="1">
        <f t="shared" si="1"/>
        <v>47</v>
      </c>
      <c r="B48" s="2" t="e">
        <f>TIMEVALUE(B47) + 3/86400</f>
        <v>#VALUE!</v>
      </c>
      <c r="C48" s="2" t="e">
        <f t="shared" ref="C48:C51" si="17">TIMEVALUE(B48) + 2/86400</f>
        <v>#VALUE!</v>
      </c>
      <c r="D48" s="1" t="s">
        <v>9</v>
      </c>
      <c r="E48" s="1">
        <v>4683</v>
      </c>
      <c r="F48" s="1">
        <v>4698</v>
      </c>
    </row>
    <row r="49" spans="1:6" ht="15.75" customHeight="1" x14ac:dyDescent="0.2">
      <c r="A49" s="1">
        <f t="shared" si="1"/>
        <v>48</v>
      </c>
      <c r="B49" s="2" t="e">
        <f>TIMEVALUE(B48) + 1/86400</f>
        <v>#VALUE!</v>
      </c>
      <c r="C49" s="2" t="e">
        <f t="shared" si="17"/>
        <v>#VALUE!</v>
      </c>
      <c r="D49" s="1" t="s">
        <v>9</v>
      </c>
      <c r="E49" s="1">
        <v>4699</v>
      </c>
      <c r="F49" s="1">
        <v>4713</v>
      </c>
    </row>
    <row r="50" spans="1:6" ht="15.75" customHeight="1" x14ac:dyDescent="0.2">
      <c r="A50" s="1">
        <f t="shared" si="1"/>
        <v>49</v>
      </c>
      <c r="B50" s="2" t="e">
        <f>TIMEVALUE(B49) + 7/86400</f>
        <v>#VALUE!</v>
      </c>
      <c r="C50" s="2" t="e">
        <f t="shared" si="17"/>
        <v>#VALUE!</v>
      </c>
      <c r="D50" s="1" t="s">
        <v>8</v>
      </c>
      <c r="E50" s="1">
        <v>4873</v>
      </c>
      <c r="F50" s="1">
        <v>4889</v>
      </c>
    </row>
    <row r="51" spans="1:6" ht="15.75" customHeight="1" x14ac:dyDescent="0.2">
      <c r="A51" s="1">
        <f t="shared" si="1"/>
        <v>50</v>
      </c>
      <c r="B51" s="2" t="e">
        <f>TIMEVALUE(B50) + 6/86400</f>
        <v>#VALUE!</v>
      </c>
      <c r="C51" s="2" t="e">
        <f t="shared" si="17"/>
        <v>#VALUE!</v>
      </c>
      <c r="D51" s="1" t="s">
        <v>7</v>
      </c>
      <c r="E51" s="1">
        <v>5014</v>
      </c>
      <c r="F51" s="1">
        <v>5033</v>
      </c>
    </row>
    <row r="52" spans="1:6" ht="15.75" customHeight="1" x14ac:dyDescent="0.2">
      <c r="A52" s="1">
        <f t="shared" si="1"/>
        <v>51</v>
      </c>
      <c r="B52" s="2" t="e">
        <f>TIMEVALUE(B51) + 4/86400</f>
        <v>#VALUE!</v>
      </c>
      <c r="C52" s="2" t="e">
        <f t="shared" ref="C52:C53" si="18">TIMEVALUE(B52) + 1/86400</f>
        <v>#VALUE!</v>
      </c>
      <c r="D52" s="1" t="s">
        <v>9</v>
      </c>
      <c r="E52" s="1">
        <v>5115</v>
      </c>
      <c r="F52" s="1">
        <v>5131</v>
      </c>
    </row>
    <row r="53" spans="1:6" ht="15.75" customHeight="1" x14ac:dyDescent="0.2">
      <c r="A53" s="1">
        <f t="shared" si="1"/>
        <v>52</v>
      </c>
      <c r="B53" s="2" t="e">
        <f>TIMEVALUE(B52) + 1/86400</f>
        <v>#VALUE!</v>
      </c>
      <c r="C53" s="2" t="e">
        <f t="shared" si="18"/>
        <v>#VALUE!</v>
      </c>
      <c r="D53" s="1" t="s">
        <v>9</v>
      </c>
      <c r="E53" s="1">
        <v>5132</v>
      </c>
      <c r="F53" s="1">
        <v>5144</v>
      </c>
    </row>
    <row r="54" spans="1:6" ht="15.75" customHeight="1" x14ac:dyDescent="0.2">
      <c r="A54" s="1">
        <f t="shared" si="1"/>
        <v>53</v>
      </c>
      <c r="B54" s="2" t="e">
        <f t="shared" ref="B54:B55" si="19">TIMEVALUE(B53) + 4/86400</f>
        <v>#VALUE!</v>
      </c>
      <c r="C54" s="2" t="e">
        <f t="shared" ref="C54:C55" si="20">TIMEVALUE(B54) + 2/86400</f>
        <v>#VALUE!</v>
      </c>
      <c r="D54" s="1" t="s">
        <v>9</v>
      </c>
      <c r="E54" s="1">
        <v>5240</v>
      </c>
      <c r="F54" s="1">
        <v>5258</v>
      </c>
    </row>
    <row r="55" spans="1:6" ht="15.75" customHeight="1" x14ac:dyDescent="0.2">
      <c r="A55" s="1">
        <f t="shared" si="1"/>
        <v>54</v>
      </c>
      <c r="B55" s="2" t="e">
        <f t="shared" si="19"/>
        <v>#VALUE!</v>
      </c>
      <c r="C55" s="2" t="e">
        <f t="shared" si="20"/>
        <v>#VALUE!</v>
      </c>
      <c r="D55" s="1" t="s">
        <v>7</v>
      </c>
      <c r="E55" s="1">
        <v>5346</v>
      </c>
      <c r="F55" s="1">
        <v>5365</v>
      </c>
    </row>
    <row r="56" spans="1:6" ht="15.75" customHeight="1" x14ac:dyDescent="0.2">
      <c r="A56" s="1">
        <f t="shared" si="1"/>
        <v>55</v>
      </c>
      <c r="B56" s="2" t="e">
        <f>TIMEVALUE(B55) + 5/86400</f>
        <v>#VALUE!</v>
      </c>
      <c r="C56" s="2" t="e">
        <f t="shared" ref="C56:C57" si="21">TIMEVALUE(B56) + 1/86400</f>
        <v>#VALUE!</v>
      </c>
      <c r="D56" s="1" t="s">
        <v>9</v>
      </c>
      <c r="E56" s="1">
        <v>5463</v>
      </c>
      <c r="F56" s="1">
        <v>5475</v>
      </c>
    </row>
    <row r="57" spans="1:6" ht="15.75" customHeight="1" x14ac:dyDescent="0.2">
      <c r="A57" s="1">
        <f t="shared" si="1"/>
        <v>56</v>
      </c>
      <c r="B57" s="2" t="e">
        <f t="shared" ref="B57:B58" si="22">TIMEVALUE(B56) + 1/86400</f>
        <v>#VALUE!</v>
      </c>
      <c r="C57" s="2" t="e">
        <f t="shared" si="21"/>
        <v>#VALUE!</v>
      </c>
      <c r="D57" s="1" t="s">
        <v>9</v>
      </c>
      <c r="E57" s="1">
        <v>5476</v>
      </c>
      <c r="F57" s="1">
        <v>5487</v>
      </c>
    </row>
    <row r="58" spans="1:6" ht="15.75" customHeight="1" x14ac:dyDescent="0.2">
      <c r="A58" s="1">
        <f t="shared" si="1"/>
        <v>57</v>
      </c>
      <c r="B58" s="2" t="e">
        <f t="shared" si="22"/>
        <v>#VALUE!</v>
      </c>
      <c r="C58" s="2" t="e">
        <f>TIMEVALUE(B58) + 2/86400</f>
        <v>#VALUE!</v>
      </c>
      <c r="D58" s="1" t="s">
        <v>9</v>
      </c>
      <c r="E58" s="1">
        <v>5527</v>
      </c>
      <c r="F58" s="1">
        <v>5547</v>
      </c>
    </row>
    <row r="59" spans="1:6" ht="15.75" customHeight="1" x14ac:dyDescent="0.2">
      <c r="A59" s="1">
        <f t="shared" si="1"/>
        <v>58</v>
      </c>
      <c r="B59" s="2" t="e">
        <f>TIMEVALUE(B58) + 3/86400</f>
        <v>#VALUE!</v>
      </c>
      <c r="C59" s="2" t="e">
        <f>TIMEVALUE(B59) + 1/86400</f>
        <v>#VALUE!</v>
      </c>
      <c r="D59" s="1" t="s">
        <v>6</v>
      </c>
      <c r="E59" s="1">
        <v>5588</v>
      </c>
      <c r="F59" s="1">
        <v>5596</v>
      </c>
    </row>
    <row r="60" spans="1:6" ht="15.75" customHeight="1" x14ac:dyDescent="0.2">
      <c r="A60" s="1">
        <f t="shared" si="1"/>
        <v>59</v>
      </c>
      <c r="B60" s="2" t="e">
        <f>TIMEVALUE(B59) + 1/86400</f>
        <v>#VALUE!</v>
      </c>
      <c r="C60" s="2" t="e">
        <f t="shared" ref="C60:C61" si="23">TIMEVALUE(B60) + 2/86400</f>
        <v>#VALUE!</v>
      </c>
      <c r="D60" s="1" t="s">
        <v>7</v>
      </c>
      <c r="E60" s="1">
        <v>5626</v>
      </c>
      <c r="F60" s="1">
        <v>5641</v>
      </c>
    </row>
    <row r="61" spans="1:6" ht="15.75" customHeight="1" x14ac:dyDescent="0.2">
      <c r="A61" s="1">
        <f t="shared" si="1"/>
        <v>60</v>
      </c>
      <c r="B61" s="2" t="e">
        <f>TIMEVALUE(B60) + 3/86400</f>
        <v>#VALUE!</v>
      </c>
      <c r="C61" s="2" t="e">
        <f t="shared" si="23"/>
        <v>#VALUE!</v>
      </c>
      <c r="D61" s="1" t="s">
        <v>9</v>
      </c>
      <c r="E61" s="1">
        <v>5710</v>
      </c>
      <c r="F61" s="1">
        <v>5724</v>
      </c>
    </row>
    <row r="62" spans="1:6" ht="15.75" customHeight="1" x14ac:dyDescent="0.2">
      <c r="A62" s="1">
        <f t="shared" si="1"/>
        <v>61</v>
      </c>
      <c r="B62" s="2" t="e">
        <f>TIMEVALUE(B61) + 4/86400</f>
        <v>#VALUE!</v>
      </c>
      <c r="C62" s="2" t="e">
        <f t="shared" ref="C62:C63" si="24">TIMEVALUE(B62) + 1/86400</f>
        <v>#VALUE!</v>
      </c>
      <c r="D62" s="1" t="s">
        <v>9</v>
      </c>
      <c r="E62" s="1">
        <v>5798</v>
      </c>
      <c r="F62" s="1">
        <v>5811</v>
      </c>
    </row>
    <row r="63" spans="1:6" ht="15.75" customHeight="1" x14ac:dyDescent="0.2">
      <c r="A63" s="1">
        <f t="shared" si="1"/>
        <v>62</v>
      </c>
      <c r="B63" s="2" t="e">
        <f>TIMEVALUE(B62) + 1/86400</f>
        <v>#VALUE!</v>
      </c>
      <c r="C63" s="2" t="e">
        <f t="shared" si="24"/>
        <v>#VALUE!</v>
      </c>
      <c r="D63" s="1" t="s">
        <v>9</v>
      </c>
      <c r="E63" s="1">
        <v>5812</v>
      </c>
      <c r="F63" s="1">
        <v>5824</v>
      </c>
    </row>
    <row r="64" spans="1:6" ht="15.75" customHeight="1" x14ac:dyDescent="0.2">
      <c r="A64" s="1">
        <f t="shared" si="1"/>
        <v>63</v>
      </c>
      <c r="B64" s="2" t="e">
        <f>TIMEVALUE(B63) + 3/86400</f>
        <v>#VALUE!</v>
      </c>
      <c r="C64" s="2" t="e">
        <f t="shared" ref="C64:C66" si="25">TIMEVALUE(B64) + 2/86400</f>
        <v>#VALUE!</v>
      </c>
      <c r="D64" s="1" t="s">
        <v>9</v>
      </c>
      <c r="E64" s="1">
        <v>5892</v>
      </c>
      <c r="F64" s="1">
        <v>5913</v>
      </c>
    </row>
    <row r="65" spans="1:6" ht="15.75" customHeight="1" x14ac:dyDescent="0.2">
      <c r="A65" s="1">
        <f t="shared" si="1"/>
        <v>64</v>
      </c>
      <c r="B65" s="2" t="e">
        <f>TIMEVALUE(B64) + 2/86400</f>
        <v>#VALUE!</v>
      </c>
      <c r="C65" s="2" t="e">
        <f t="shared" si="25"/>
        <v>#VALUE!</v>
      </c>
      <c r="D65" s="1" t="s">
        <v>9</v>
      </c>
      <c r="E65" s="1">
        <v>5952</v>
      </c>
      <c r="F65" s="1">
        <v>5969</v>
      </c>
    </row>
    <row r="66" spans="1:6" ht="15.75" customHeight="1" x14ac:dyDescent="0.2">
      <c r="A66" s="1">
        <f t="shared" si="1"/>
        <v>65</v>
      </c>
      <c r="B66" s="2" t="e">
        <f>TIMEVALUE(B65) + 4/86400</f>
        <v>#VALUE!</v>
      </c>
      <c r="C66" s="2" t="e">
        <f t="shared" si="25"/>
        <v>#VALUE!</v>
      </c>
      <c r="D66" s="1" t="s">
        <v>7</v>
      </c>
      <c r="E66" s="1">
        <v>6044</v>
      </c>
      <c r="F66" s="1">
        <v>6061</v>
      </c>
    </row>
    <row r="67" spans="1:6" ht="15.75" customHeight="1" x14ac:dyDescent="0.2">
      <c r="A67" s="1">
        <f t="shared" si="1"/>
        <v>66</v>
      </c>
      <c r="B67" s="2" t="e">
        <f>TIMEVALUE(B66) + 3/86400</f>
        <v>#VALUE!</v>
      </c>
      <c r="C67" s="2" t="e">
        <f t="shared" ref="C67:C69" si="26">TIMEVALUE(B67) + 1/86400</f>
        <v>#VALUE!</v>
      </c>
      <c r="D67" s="1" t="s">
        <v>9</v>
      </c>
      <c r="E67" s="1">
        <v>6122</v>
      </c>
      <c r="F67" s="1">
        <v>6134</v>
      </c>
    </row>
    <row r="68" spans="1:6" ht="15.75" customHeight="1" x14ac:dyDescent="0.2">
      <c r="A68" s="1">
        <f t="shared" si="1"/>
        <v>67</v>
      </c>
      <c r="B68" s="2" t="e">
        <f>TIMEVALUE(B67) + 1/86400</f>
        <v>#VALUE!</v>
      </c>
      <c r="C68" s="2" t="e">
        <f t="shared" si="26"/>
        <v>#VALUE!</v>
      </c>
      <c r="D68" s="1" t="s">
        <v>9</v>
      </c>
      <c r="E68" s="1">
        <v>6139</v>
      </c>
      <c r="F68" s="1">
        <v>6153</v>
      </c>
    </row>
    <row r="69" spans="1:6" ht="15.75" customHeight="1" x14ac:dyDescent="0.2">
      <c r="A69" s="1">
        <f t="shared" si="1"/>
        <v>68</v>
      </c>
      <c r="B69" s="2" t="e">
        <f>TIMEVALUE(B68) + 3/86400</f>
        <v>#VALUE!</v>
      </c>
      <c r="C69" s="2" t="e">
        <f t="shared" si="26"/>
        <v>#VALUE!</v>
      </c>
      <c r="D69" s="1" t="s">
        <v>6</v>
      </c>
      <c r="E69" s="1">
        <v>6220</v>
      </c>
      <c r="F69" s="1">
        <v>6236</v>
      </c>
    </row>
    <row r="70" spans="1:6" ht="15.75" customHeight="1" x14ac:dyDescent="0.2">
      <c r="A70" s="1">
        <f t="shared" si="1"/>
        <v>69</v>
      </c>
      <c r="B70" s="2" t="e">
        <f>TIMEVALUE(B69) + 2/86400</f>
        <v>#VALUE!</v>
      </c>
      <c r="C70" s="2" t="e">
        <f t="shared" ref="C70:C85" si="27">TIMEVALUE(B70) + 2/86400</f>
        <v>#VALUE!</v>
      </c>
      <c r="D70" s="1" t="s">
        <v>9</v>
      </c>
      <c r="E70" s="1">
        <v>6291</v>
      </c>
      <c r="F70" s="1">
        <v>6307</v>
      </c>
    </row>
    <row r="71" spans="1:6" ht="15.75" customHeight="1" x14ac:dyDescent="0.2">
      <c r="A71" s="1">
        <f t="shared" si="1"/>
        <v>70</v>
      </c>
      <c r="B71" s="2" t="e">
        <f>TIMEVALUE(B70) + 3/86400</f>
        <v>#VALUE!</v>
      </c>
      <c r="C71" s="2" t="e">
        <f t="shared" si="27"/>
        <v>#VALUE!</v>
      </c>
      <c r="D71" s="1" t="s">
        <v>8</v>
      </c>
      <c r="E71" s="1">
        <v>6358</v>
      </c>
      <c r="F71" s="1">
        <v>6375</v>
      </c>
    </row>
    <row r="72" spans="1:6" ht="15.75" customHeight="1" x14ac:dyDescent="0.2">
      <c r="A72" s="1">
        <f t="shared" si="1"/>
        <v>71</v>
      </c>
      <c r="B72" s="2" t="e">
        <f>TIMEVALUE(B71) + 5/86400</f>
        <v>#VALUE!</v>
      </c>
      <c r="C72" s="2" t="e">
        <f t="shared" si="27"/>
        <v>#VALUE!</v>
      </c>
      <c r="D72" s="1" t="s">
        <v>7</v>
      </c>
      <c r="E72" s="1">
        <v>6467</v>
      </c>
      <c r="F72" s="1">
        <v>6486</v>
      </c>
    </row>
    <row r="73" spans="1:6" ht="15.75" customHeight="1" x14ac:dyDescent="0.2">
      <c r="A73" s="1">
        <f t="shared" si="1"/>
        <v>72</v>
      </c>
      <c r="B73" s="2" t="e">
        <f t="shared" ref="B73:B79" si="28">TIMEVALUE(B72) + 3/86400</f>
        <v>#VALUE!</v>
      </c>
      <c r="C73" s="2" t="e">
        <f t="shared" si="27"/>
        <v>#VALUE!</v>
      </c>
      <c r="D73" s="1" t="s">
        <v>7</v>
      </c>
      <c r="E73" s="1">
        <v>6542</v>
      </c>
      <c r="F73" s="1">
        <v>6561</v>
      </c>
    </row>
    <row r="74" spans="1:6" ht="15.75" customHeight="1" x14ac:dyDescent="0.2">
      <c r="A74" s="1">
        <f t="shared" si="1"/>
        <v>73</v>
      </c>
      <c r="B74" s="2" t="e">
        <f t="shared" si="28"/>
        <v>#VALUE!</v>
      </c>
      <c r="C74" s="2" t="e">
        <f t="shared" si="27"/>
        <v>#VALUE!</v>
      </c>
      <c r="D74" s="1" t="s">
        <v>8</v>
      </c>
      <c r="E74" s="1">
        <v>6628</v>
      </c>
      <c r="F74" s="1">
        <v>6646</v>
      </c>
    </row>
    <row r="75" spans="1:6" ht="15.75" customHeight="1" x14ac:dyDescent="0.2">
      <c r="A75" s="1">
        <f t="shared" si="1"/>
        <v>74</v>
      </c>
      <c r="B75" s="2" t="e">
        <f t="shared" si="28"/>
        <v>#VALUE!</v>
      </c>
      <c r="C75" s="2" t="e">
        <f t="shared" si="27"/>
        <v>#VALUE!</v>
      </c>
      <c r="D75" s="1" t="s">
        <v>7</v>
      </c>
      <c r="E75" s="1">
        <v>6706</v>
      </c>
      <c r="F75" s="1">
        <v>6726</v>
      </c>
    </row>
    <row r="76" spans="1:6" ht="15.75" customHeight="1" x14ac:dyDescent="0.2">
      <c r="A76" s="1">
        <f t="shared" si="1"/>
        <v>75</v>
      </c>
      <c r="B76" s="2" t="e">
        <f t="shared" si="28"/>
        <v>#VALUE!</v>
      </c>
      <c r="C76" s="2" t="e">
        <f t="shared" si="27"/>
        <v>#VALUE!</v>
      </c>
      <c r="D76" s="1" t="s">
        <v>7</v>
      </c>
      <c r="E76" s="1">
        <v>6771</v>
      </c>
      <c r="F76" s="1">
        <v>6786</v>
      </c>
    </row>
    <row r="77" spans="1:6" ht="15.75" customHeight="1" x14ac:dyDescent="0.2">
      <c r="A77" s="1">
        <f t="shared" si="1"/>
        <v>76</v>
      </c>
      <c r="B77" s="2" t="e">
        <f t="shared" si="28"/>
        <v>#VALUE!</v>
      </c>
      <c r="C77" s="2" t="e">
        <f t="shared" si="27"/>
        <v>#VALUE!</v>
      </c>
      <c r="D77" s="1" t="s">
        <v>9</v>
      </c>
      <c r="E77" s="1">
        <v>6835</v>
      </c>
      <c r="F77" s="1">
        <v>6849</v>
      </c>
    </row>
    <row r="78" spans="1:6" ht="15.75" customHeight="1" x14ac:dyDescent="0.2">
      <c r="A78" s="1">
        <f t="shared" si="1"/>
        <v>77</v>
      </c>
      <c r="B78" s="2" t="e">
        <f t="shared" si="28"/>
        <v>#VALUE!</v>
      </c>
      <c r="C78" s="2" t="e">
        <f t="shared" si="27"/>
        <v>#VALUE!</v>
      </c>
      <c r="D78" s="1" t="s">
        <v>7</v>
      </c>
      <c r="E78" s="1">
        <v>6897</v>
      </c>
      <c r="F78" s="1">
        <v>6912</v>
      </c>
    </row>
    <row r="79" spans="1:6" ht="15.75" customHeight="1" x14ac:dyDescent="0.2">
      <c r="A79" s="1">
        <f t="shared" si="1"/>
        <v>78</v>
      </c>
      <c r="B79" s="2" t="e">
        <f t="shared" si="28"/>
        <v>#VALUE!</v>
      </c>
      <c r="C79" s="2" t="e">
        <f t="shared" si="27"/>
        <v>#VALUE!</v>
      </c>
      <c r="D79" s="1" t="s">
        <v>7</v>
      </c>
      <c r="E79" s="1">
        <v>6966</v>
      </c>
      <c r="F79" s="1">
        <v>6980</v>
      </c>
    </row>
    <row r="80" spans="1:6" ht="15.75" customHeight="1" x14ac:dyDescent="0.2">
      <c r="A80" s="1">
        <f t="shared" si="1"/>
        <v>79</v>
      </c>
      <c r="B80" s="2" t="e">
        <f t="shared" ref="B80:B84" si="29">TIMEVALUE(B79) + 2/86400</f>
        <v>#VALUE!</v>
      </c>
      <c r="C80" s="2" t="e">
        <f t="shared" si="27"/>
        <v>#VALUE!</v>
      </c>
      <c r="D80" s="1" t="s">
        <v>7</v>
      </c>
      <c r="E80" s="1">
        <v>7022</v>
      </c>
      <c r="F80" s="1">
        <v>7039</v>
      </c>
    </row>
    <row r="81" spans="1:6" ht="15.75" customHeight="1" x14ac:dyDescent="0.2">
      <c r="A81" s="1">
        <f t="shared" si="1"/>
        <v>80</v>
      </c>
      <c r="B81" s="2" t="e">
        <f t="shared" si="29"/>
        <v>#VALUE!</v>
      </c>
      <c r="C81" s="2" t="e">
        <f t="shared" si="27"/>
        <v>#VALUE!</v>
      </c>
      <c r="D81" s="1" t="s">
        <v>6</v>
      </c>
      <c r="E81" s="1">
        <v>7079</v>
      </c>
      <c r="F81" s="1">
        <v>7095</v>
      </c>
    </row>
    <row r="82" spans="1:6" ht="15.75" customHeight="1" x14ac:dyDescent="0.2">
      <c r="A82" s="1">
        <f t="shared" si="1"/>
        <v>81</v>
      </c>
      <c r="B82" s="2" t="e">
        <f t="shared" si="29"/>
        <v>#VALUE!</v>
      </c>
      <c r="C82" s="2" t="e">
        <f t="shared" si="27"/>
        <v>#VALUE!</v>
      </c>
      <c r="D82" s="1" t="s">
        <v>7</v>
      </c>
      <c r="E82" s="1">
        <v>7124</v>
      </c>
      <c r="F82" s="1">
        <v>7141</v>
      </c>
    </row>
    <row r="83" spans="1:6" ht="15.75" customHeight="1" x14ac:dyDescent="0.2">
      <c r="A83" s="1">
        <f t="shared" si="1"/>
        <v>82</v>
      </c>
      <c r="B83" s="2" t="e">
        <f t="shared" si="29"/>
        <v>#VALUE!</v>
      </c>
      <c r="C83" s="2" t="e">
        <f t="shared" si="27"/>
        <v>#VALUE!</v>
      </c>
      <c r="D83" s="1" t="s">
        <v>7</v>
      </c>
      <c r="E83" s="1">
        <v>7187</v>
      </c>
      <c r="F83" s="1">
        <v>7202</v>
      </c>
    </row>
    <row r="84" spans="1:6" ht="15.75" customHeight="1" x14ac:dyDescent="0.2">
      <c r="A84" s="1">
        <f t="shared" si="1"/>
        <v>83</v>
      </c>
      <c r="B84" s="2" t="e">
        <f t="shared" si="29"/>
        <v>#VALUE!</v>
      </c>
      <c r="C84" s="2" t="e">
        <f t="shared" si="27"/>
        <v>#VALUE!</v>
      </c>
      <c r="D84" s="1" t="s">
        <v>8</v>
      </c>
      <c r="E84" s="1">
        <v>7265</v>
      </c>
      <c r="F84" s="1">
        <v>7282</v>
      </c>
    </row>
    <row r="85" spans="1:6" ht="15.75" customHeight="1" x14ac:dyDescent="0.2">
      <c r="A85" s="1">
        <f t="shared" si="1"/>
        <v>84</v>
      </c>
      <c r="B85" s="2" t="e">
        <f>TIMEVALUE(B84) + 6/86400</f>
        <v>#VALUE!</v>
      </c>
      <c r="C85" s="2" t="e">
        <f t="shared" si="27"/>
        <v>#VALUE!</v>
      </c>
      <c r="D85" s="1" t="s">
        <v>8</v>
      </c>
      <c r="E85" s="1">
        <v>7276</v>
      </c>
      <c r="F85" s="1">
        <v>7396</v>
      </c>
    </row>
    <row r="86" spans="1:6" ht="15.75" customHeight="1" x14ac:dyDescent="0.2">
      <c r="A86" s="1">
        <f t="shared" si="1"/>
        <v>85</v>
      </c>
      <c r="B86" s="2" t="e">
        <f>TIMEVALUE(B85) + 5/86400</f>
        <v>#VALUE!</v>
      </c>
      <c r="C86" s="2" t="e">
        <f t="shared" ref="C86:C88" si="30">TIMEVALUE(B86) + 1/86400</f>
        <v>#VALUE!</v>
      </c>
      <c r="D86" s="1" t="s">
        <v>6</v>
      </c>
      <c r="E86" s="1">
        <v>7498</v>
      </c>
      <c r="F86" s="1">
        <v>7511</v>
      </c>
    </row>
    <row r="87" spans="1:6" ht="15.75" customHeight="1" x14ac:dyDescent="0.2">
      <c r="A87" s="1">
        <f t="shared" si="1"/>
        <v>86</v>
      </c>
      <c r="B87" s="2" t="e">
        <f t="shared" ref="B87:B88" si="31">TIMEVALUE(B86) + 1/86400</f>
        <v>#VALUE!</v>
      </c>
      <c r="C87" s="2" t="e">
        <f t="shared" si="30"/>
        <v>#VALUE!</v>
      </c>
      <c r="D87" s="1" t="s">
        <v>6</v>
      </c>
      <c r="E87" s="1">
        <v>7531</v>
      </c>
      <c r="F87" s="1">
        <v>7544</v>
      </c>
    </row>
    <row r="88" spans="1:6" ht="15.75" customHeight="1" x14ac:dyDescent="0.2">
      <c r="A88" s="1">
        <f t="shared" si="1"/>
        <v>87</v>
      </c>
      <c r="B88" s="2" t="e">
        <f t="shared" si="31"/>
        <v>#VALUE!</v>
      </c>
      <c r="C88" s="2" t="e">
        <f t="shared" si="30"/>
        <v>#VALUE!</v>
      </c>
      <c r="D88" s="1" t="s">
        <v>6</v>
      </c>
      <c r="E88" s="1">
        <v>7547</v>
      </c>
      <c r="F88" s="1">
        <v>7560</v>
      </c>
    </row>
    <row r="89" spans="1:6" ht="15.75" customHeight="1" x14ac:dyDescent="0.2">
      <c r="A89" s="1">
        <f t="shared" si="1"/>
        <v>88</v>
      </c>
      <c r="B89" s="2" t="e">
        <f t="shared" ref="B89:B91" si="32">TIMEVALUE(B88) + 3/86400</f>
        <v>#VALUE!</v>
      </c>
      <c r="C89" s="2" t="e">
        <f t="shared" ref="C89:C94" si="33">TIMEVALUE(B89) + 2/86400</f>
        <v>#VALUE!</v>
      </c>
      <c r="D89" s="1" t="s">
        <v>8</v>
      </c>
      <c r="E89" s="1">
        <v>7644</v>
      </c>
      <c r="F89" s="1">
        <v>7666</v>
      </c>
    </row>
    <row r="90" spans="1:6" ht="15.75" customHeight="1" x14ac:dyDescent="0.2">
      <c r="A90" s="1">
        <f t="shared" si="1"/>
        <v>89</v>
      </c>
      <c r="B90" s="2" t="e">
        <f t="shared" si="32"/>
        <v>#VALUE!</v>
      </c>
      <c r="C90" s="2" t="e">
        <f t="shared" si="33"/>
        <v>#VALUE!</v>
      </c>
      <c r="D90" s="1" t="s">
        <v>7</v>
      </c>
      <c r="E90" s="1">
        <v>7716</v>
      </c>
      <c r="F90" s="1">
        <v>7735</v>
      </c>
    </row>
    <row r="91" spans="1:6" ht="15.75" customHeight="1" x14ac:dyDescent="0.2">
      <c r="A91" s="1">
        <f t="shared" si="1"/>
        <v>90</v>
      </c>
      <c r="B91" s="2" t="e">
        <f t="shared" si="32"/>
        <v>#VALUE!</v>
      </c>
      <c r="C91" s="2" t="e">
        <f t="shared" si="33"/>
        <v>#VALUE!</v>
      </c>
      <c r="D91" s="1" t="s">
        <v>7</v>
      </c>
      <c r="E91" s="1">
        <v>7803</v>
      </c>
      <c r="F91" s="1">
        <v>7823</v>
      </c>
    </row>
    <row r="92" spans="1:6" ht="15.75" customHeight="1" x14ac:dyDescent="0.2">
      <c r="A92" s="1">
        <f t="shared" si="1"/>
        <v>91</v>
      </c>
      <c r="B92" s="2" t="e">
        <f>TIMEVALUE(B91) + 4/86400</f>
        <v>#VALUE!</v>
      </c>
      <c r="C92" s="2" t="e">
        <f t="shared" si="33"/>
        <v>#VALUE!</v>
      </c>
      <c r="D92" s="1" t="s">
        <v>7</v>
      </c>
      <c r="E92" s="1">
        <v>7882</v>
      </c>
      <c r="F92" s="1">
        <v>7902</v>
      </c>
    </row>
    <row r="93" spans="1:6" ht="15.75" customHeight="1" x14ac:dyDescent="0.2">
      <c r="A93" s="1">
        <f t="shared" si="1"/>
        <v>92</v>
      </c>
      <c r="B93" s="2" t="e">
        <f t="shared" ref="B93:B94" si="34">TIMEVALUE(B92) + 3/86400</f>
        <v>#VALUE!</v>
      </c>
      <c r="C93" s="2" t="e">
        <f t="shared" si="33"/>
        <v>#VALUE!</v>
      </c>
      <c r="D93" s="1" t="s">
        <v>7</v>
      </c>
      <c r="E93" s="1">
        <v>7962</v>
      </c>
      <c r="F93" s="1">
        <v>7979</v>
      </c>
    </row>
    <row r="94" spans="1:6" ht="15.75" customHeight="1" x14ac:dyDescent="0.2">
      <c r="A94" s="1">
        <f t="shared" si="1"/>
        <v>93</v>
      </c>
      <c r="B94" s="2" t="e">
        <f t="shared" si="34"/>
        <v>#VALUE!</v>
      </c>
      <c r="C94" s="2" t="e">
        <f t="shared" si="33"/>
        <v>#VALUE!</v>
      </c>
      <c r="D94" s="1" t="s">
        <v>7</v>
      </c>
      <c r="E94" s="1">
        <v>8038</v>
      </c>
      <c r="F94" s="1">
        <v>8057</v>
      </c>
    </row>
    <row r="95" spans="1:6" ht="15.75" customHeight="1" x14ac:dyDescent="0.2">
      <c r="A95" s="1">
        <f t="shared" si="1"/>
        <v>94</v>
      </c>
      <c r="B95" s="2" t="e">
        <f>TIMEVALUE(B94) + 4/86400</f>
        <v>#VALUE!</v>
      </c>
      <c r="C95" s="2" t="e">
        <f t="shared" ref="C95:C96" si="35">TIMEVALUE(B95) + 1/86400</f>
        <v>#VALUE!</v>
      </c>
      <c r="D95" s="1" t="s">
        <v>6</v>
      </c>
      <c r="E95" s="1">
        <v>8131</v>
      </c>
      <c r="F95" s="1">
        <v>8144</v>
      </c>
    </row>
    <row r="96" spans="1:6" ht="15.75" customHeight="1" x14ac:dyDescent="0.2">
      <c r="A96" s="1">
        <f t="shared" si="1"/>
        <v>95</v>
      </c>
      <c r="B96" s="2" t="e">
        <f>TIMEVALUE(B95) + 1/86400</f>
        <v>#VALUE!</v>
      </c>
      <c r="C96" s="2" t="e">
        <f t="shared" si="35"/>
        <v>#VALUE!</v>
      </c>
      <c r="D96" s="1" t="s">
        <v>6</v>
      </c>
      <c r="E96" s="1">
        <v>8146</v>
      </c>
      <c r="F96" s="1">
        <v>8161</v>
      </c>
    </row>
    <row r="97" spans="1:6" ht="15.75" customHeight="1" x14ac:dyDescent="0.2">
      <c r="A97" s="1">
        <f t="shared" si="1"/>
        <v>96</v>
      </c>
      <c r="B97" s="2" t="e">
        <f t="shared" ref="B97:B99" si="36">TIMEVALUE(B96) + 3/86400</f>
        <v>#VALUE!</v>
      </c>
      <c r="C97" s="2" t="e">
        <f>TIMEVALUE(B97) + 2/86400</f>
        <v>#VALUE!</v>
      </c>
      <c r="D97" s="1" t="s">
        <v>7</v>
      </c>
      <c r="E97" s="1">
        <v>8238</v>
      </c>
      <c r="F97" s="1">
        <v>8255</v>
      </c>
    </row>
    <row r="98" spans="1:6" ht="15.75" customHeight="1" x14ac:dyDescent="0.2">
      <c r="A98" s="1">
        <f t="shared" si="1"/>
        <v>97</v>
      </c>
      <c r="B98" s="2" t="e">
        <f t="shared" si="36"/>
        <v>#VALUE!</v>
      </c>
      <c r="C98" s="2" t="e">
        <f>TIMEVALUE(B98) + 1/86400</f>
        <v>#VALUE!</v>
      </c>
      <c r="D98" s="1" t="s">
        <v>6</v>
      </c>
      <c r="E98" s="1">
        <v>8316</v>
      </c>
      <c r="F98" s="1">
        <v>8331</v>
      </c>
    </row>
    <row r="99" spans="1:6" ht="15.75" customHeight="1" x14ac:dyDescent="0.2">
      <c r="A99" s="1">
        <f t="shared" si="1"/>
        <v>98</v>
      </c>
      <c r="B99" s="2" t="e">
        <f t="shared" si="36"/>
        <v>#VALUE!</v>
      </c>
      <c r="C99" s="2" t="e">
        <f t="shared" ref="C99:C106" si="37">TIMEVALUE(B99) + 2/86400</f>
        <v>#VALUE!</v>
      </c>
      <c r="D99" s="1" t="s">
        <v>9</v>
      </c>
      <c r="E99" s="1">
        <v>8365</v>
      </c>
      <c r="F99" s="1">
        <v>8382</v>
      </c>
    </row>
    <row r="100" spans="1:6" ht="15.75" customHeight="1" x14ac:dyDescent="0.2">
      <c r="A100" s="1">
        <f t="shared" si="1"/>
        <v>99</v>
      </c>
      <c r="B100" s="2" t="e">
        <f t="shared" ref="B100:B102" si="38">TIMEVALUE(B99) + 2/86400</f>
        <v>#VALUE!</v>
      </c>
      <c r="C100" s="2" t="e">
        <f t="shared" si="37"/>
        <v>#VALUE!</v>
      </c>
      <c r="D100" s="1" t="s">
        <v>7</v>
      </c>
      <c r="E100" s="1">
        <v>8423</v>
      </c>
      <c r="F100" s="1">
        <v>8443</v>
      </c>
    </row>
    <row r="101" spans="1:6" ht="15.75" customHeight="1" x14ac:dyDescent="0.2">
      <c r="A101" s="1">
        <f t="shared" si="1"/>
        <v>100</v>
      </c>
      <c r="B101" s="2" t="e">
        <f t="shared" si="38"/>
        <v>#VALUE!</v>
      </c>
      <c r="C101" s="2" t="e">
        <f t="shared" si="37"/>
        <v>#VALUE!</v>
      </c>
      <c r="D101" s="1" t="s">
        <v>7</v>
      </c>
      <c r="E101" s="1">
        <v>8490</v>
      </c>
      <c r="F101" s="1">
        <v>8507</v>
      </c>
    </row>
    <row r="102" spans="1:6" ht="15.75" customHeight="1" x14ac:dyDescent="0.2">
      <c r="A102" s="1">
        <f t="shared" si="1"/>
        <v>101</v>
      </c>
      <c r="B102" s="2" t="e">
        <f t="shared" si="38"/>
        <v>#VALUE!</v>
      </c>
      <c r="C102" s="2" t="e">
        <f t="shared" si="37"/>
        <v>#VALUE!</v>
      </c>
      <c r="D102" s="1" t="s">
        <v>7</v>
      </c>
      <c r="E102" s="1">
        <v>8548</v>
      </c>
      <c r="F102" s="1">
        <v>8564</v>
      </c>
    </row>
    <row r="103" spans="1:6" ht="15.75" customHeight="1" x14ac:dyDescent="0.2">
      <c r="A103" s="1">
        <f t="shared" si="1"/>
        <v>102</v>
      </c>
      <c r="B103" s="2" t="e">
        <f t="shared" ref="B103:B104" si="39">TIMEVALUE(B102) + 3/86400</f>
        <v>#VALUE!</v>
      </c>
      <c r="C103" s="2" t="e">
        <f t="shared" si="37"/>
        <v>#VALUE!</v>
      </c>
      <c r="D103" s="1" t="s">
        <v>7</v>
      </c>
      <c r="E103" s="1">
        <v>8615</v>
      </c>
      <c r="F103" s="1">
        <v>8633</v>
      </c>
    </row>
    <row r="104" spans="1:6" ht="15.75" customHeight="1" x14ac:dyDescent="0.2">
      <c r="A104" s="1">
        <f t="shared" si="1"/>
        <v>103</v>
      </c>
      <c r="B104" s="2" t="e">
        <f t="shared" si="39"/>
        <v>#VALUE!</v>
      </c>
      <c r="C104" s="2" t="e">
        <f t="shared" si="37"/>
        <v>#VALUE!</v>
      </c>
      <c r="D104" s="1" t="s">
        <v>9</v>
      </c>
      <c r="E104" s="1">
        <v>8675</v>
      </c>
      <c r="F104" s="1">
        <v>8690</v>
      </c>
    </row>
    <row r="105" spans="1:6" ht="15.75" customHeight="1" x14ac:dyDescent="0.2">
      <c r="A105" s="1">
        <f t="shared" si="1"/>
        <v>104</v>
      </c>
      <c r="B105" s="2" t="e">
        <f>TIMEVALUE(B104) + 2/86400</f>
        <v>#VALUE!</v>
      </c>
      <c r="C105" s="2" t="e">
        <f t="shared" si="37"/>
        <v>#VALUE!</v>
      </c>
      <c r="D105" s="1" t="s">
        <v>7</v>
      </c>
      <c r="E105" s="1">
        <v>8747</v>
      </c>
      <c r="F105" s="1">
        <v>8768</v>
      </c>
    </row>
    <row r="106" spans="1:6" ht="15.75" customHeight="1" x14ac:dyDescent="0.2">
      <c r="A106" s="1">
        <f t="shared" si="1"/>
        <v>105</v>
      </c>
      <c r="B106" s="2" t="e">
        <f>TIMEVALUE(B105) + 3/86400</f>
        <v>#VALUE!</v>
      </c>
      <c r="C106" s="2" t="e">
        <f t="shared" si="37"/>
        <v>#VALUE!</v>
      </c>
      <c r="D106" s="1" t="s">
        <v>7</v>
      </c>
      <c r="E106" s="1">
        <v>8840</v>
      </c>
      <c r="F106" s="1">
        <v>8856</v>
      </c>
    </row>
    <row r="107" spans="1:6" ht="15.75" customHeight="1" x14ac:dyDescent="0.2">
      <c r="A107" s="1">
        <f t="shared" si="1"/>
        <v>106</v>
      </c>
      <c r="B107" s="2" t="e">
        <f>TIMEVALUE(B106) + 5/86400</f>
        <v>#VALUE!</v>
      </c>
      <c r="C107" s="2" t="e">
        <f t="shared" ref="C107:C108" si="40">TIMEVALUE(B107) + 1/86400</f>
        <v>#VALUE!</v>
      </c>
      <c r="D107" s="1" t="s">
        <v>9</v>
      </c>
      <c r="E107" s="1">
        <v>8943</v>
      </c>
      <c r="F107" s="1">
        <v>8963</v>
      </c>
    </row>
    <row r="108" spans="1:6" ht="15.75" customHeight="1" x14ac:dyDescent="0.2">
      <c r="A108" s="1">
        <f t="shared" si="1"/>
        <v>107</v>
      </c>
      <c r="B108" s="2" t="e">
        <f>TIMEVALUE(B107) + 1/86400</f>
        <v>#VALUE!</v>
      </c>
      <c r="C108" s="2" t="e">
        <f t="shared" si="40"/>
        <v>#VALUE!</v>
      </c>
      <c r="D108" s="1" t="s">
        <v>9</v>
      </c>
      <c r="E108" s="1">
        <v>8967</v>
      </c>
      <c r="F108" s="1">
        <v>8979</v>
      </c>
    </row>
    <row r="109" spans="1:6" ht="15.75" customHeight="1" x14ac:dyDescent="0.2">
      <c r="A109" s="1">
        <f t="shared" si="1"/>
        <v>108</v>
      </c>
      <c r="B109" s="2" t="e">
        <f t="shared" ref="B109:B111" si="41">TIMEVALUE(B108) + 3/86400</f>
        <v>#VALUE!</v>
      </c>
      <c r="C109" s="2" t="e">
        <f t="shared" ref="C109:C110" si="42">TIMEVALUE(B109) + 2/86400</f>
        <v>#VALUE!</v>
      </c>
      <c r="D109" s="1" t="s">
        <v>7</v>
      </c>
      <c r="E109" s="1">
        <v>9056</v>
      </c>
      <c r="F109" s="1">
        <v>9077</v>
      </c>
    </row>
    <row r="110" spans="1:6" ht="15.75" customHeight="1" x14ac:dyDescent="0.2">
      <c r="A110" s="1">
        <f t="shared" si="1"/>
        <v>109</v>
      </c>
      <c r="B110" s="2" t="e">
        <f t="shared" si="41"/>
        <v>#VALUE!</v>
      </c>
      <c r="C110" s="2" t="e">
        <f t="shared" si="42"/>
        <v>#VALUE!</v>
      </c>
      <c r="D110" s="1" t="s">
        <v>7</v>
      </c>
      <c r="E110" s="1">
        <v>9120</v>
      </c>
      <c r="F110" s="1">
        <v>9138</v>
      </c>
    </row>
    <row r="111" spans="1:6" ht="15.75" customHeight="1" x14ac:dyDescent="0.2">
      <c r="A111" s="1">
        <f t="shared" si="1"/>
        <v>110</v>
      </c>
      <c r="B111" s="2" t="e">
        <f t="shared" si="41"/>
        <v>#VALUE!</v>
      </c>
      <c r="C111" s="2" t="e">
        <f>TIMEVALUE(B111) + 1/86400</f>
        <v>#VALUE!</v>
      </c>
      <c r="D111" s="1" t="s">
        <v>6</v>
      </c>
      <c r="E111" s="1">
        <v>9181</v>
      </c>
      <c r="F111" s="1">
        <v>9202</v>
      </c>
    </row>
    <row r="112" spans="1:6" ht="15.75" customHeight="1" x14ac:dyDescent="0.2">
      <c r="A112" s="1">
        <f t="shared" si="1"/>
        <v>111</v>
      </c>
      <c r="B112" s="2" t="e">
        <f>TIMEVALUE(B111) + 2/86400</f>
        <v>#VALUE!</v>
      </c>
      <c r="C112" s="2" t="e">
        <f>TIMEVALUE(B112) + 2/86400</f>
        <v>#VALUE!</v>
      </c>
      <c r="D112" s="1" t="s">
        <v>9</v>
      </c>
      <c r="E112" s="1">
        <v>9262</v>
      </c>
      <c r="F112" s="1">
        <v>9276</v>
      </c>
    </row>
    <row r="113" spans="1:6" ht="15.75" customHeight="1" x14ac:dyDescent="0.2">
      <c r="A113" s="1">
        <f t="shared" si="1"/>
        <v>112</v>
      </c>
      <c r="B113" s="2" t="e">
        <f>TIMEVALUE(B112) + 3/86400</f>
        <v>#VALUE!</v>
      </c>
      <c r="C113" s="2" t="e">
        <f t="shared" ref="C113:C114" si="43">TIMEVALUE(B113) + 1/86400</f>
        <v>#VALUE!</v>
      </c>
      <c r="D113" s="1" t="s">
        <v>9</v>
      </c>
      <c r="E113" s="1">
        <v>9314</v>
      </c>
      <c r="F113" s="1">
        <v>9324</v>
      </c>
    </row>
    <row r="114" spans="1:6" ht="15.75" customHeight="1" x14ac:dyDescent="0.2">
      <c r="A114" s="1">
        <f t="shared" si="1"/>
        <v>113</v>
      </c>
      <c r="B114" s="2" t="e">
        <f>TIMEVALUE(B113) + 2/86400</f>
        <v>#VALUE!</v>
      </c>
      <c r="C114" s="2" t="e">
        <f t="shared" si="43"/>
        <v>#VALUE!</v>
      </c>
      <c r="D114" s="1" t="s">
        <v>9</v>
      </c>
      <c r="E114" s="1">
        <v>9358</v>
      </c>
      <c r="F114" s="1">
        <v>9372</v>
      </c>
    </row>
    <row r="115" spans="1:6" ht="15.75" customHeight="1" x14ac:dyDescent="0.2">
      <c r="A115" s="1">
        <f t="shared" si="1"/>
        <v>114</v>
      </c>
      <c r="B115" s="2" t="e">
        <f>TIMEVALUE(B114) + 3/86400</f>
        <v>#VALUE!</v>
      </c>
      <c r="C115" s="2" t="e">
        <f t="shared" ref="C115:C122" si="44">TIMEVALUE(B115) + 2/86400</f>
        <v>#VALUE!</v>
      </c>
      <c r="D115" s="1" t="s">
        <v>7</v>
      </c>
      <c r="E115" s="1">
        <v>9433</v>
      </c>
      <c r="F115" s="1">
        <v>9453</v>
      </c>
    </row>
    <row r="116" spans="1:6" ht="15.75" customHeight="1" x14ac:dyDescent="0.2">
      <c r="A116" s="1">
        <f t="shared" si="1"/>
        <v>115</v>
      </c>
      <c r="B116" s="2" t="e">
        <f>TIMEVALUE(B115) + 2/86400</f>
        <v>#VALUE!</v>
      </c>
      <c r="C116" s="2" t="e">
        <f t="shared" si="44"/>
        <v>#VALUE!</v>
      </c>
      <c r="D116" s="1" t="s">
        <v>9</v>
      </c>
      <c r="E116" s="1">
        <v>9501</v>
      </c>
      <c r="F116" s="1">
        <v>9518</v>
      </c>
    </row>
    <row r="117" spans="1:6" ht="15.75" customHeight="1" x14ac:dyDescent="0.2">
      <c r="A117" s="1">
        <f t="shared" si="1"/>
        <v>116</v>
      </c>
      <c r="B117" s="2" t="e">
        <f t="shared" ref="B117:B118" si="45">TIMEVALUE(B116) + 5/86400</f>
        <v>#VALUE!</v>
      </c>
      <c r="C117" s="2" t="e">
        <f t="shared" si="44"/>
        <v>#VALUE!</v>
      </c>
      <c r="D117" s="1" t="s">
        <v>7</v>
      </c>
      <c r="E117" s="1">
        <v>9619</v>
      </c>
      <c r="F117" s="1">
        <v>9638</v>
      </c>
    </row>
    <row r="118" spans="1:6" ht="15.75" customHeight="1" x14ac:dyDescent="0.2">
      <c r="A118" s="1">
        <f t="shared" si="1"/>
        <v>117</v>
      </c>
      <c r="B118" s="2" t="e">
        <f t="shared" si="45"/>
        <v>#VALUE!</v>
      </c>
      <c r="C118" s="2" t="e">
        <f t="shared" si="44"/>
        <v>#VALUE!</v>
      </c>
      <c r="D118" s="1" t="s">
        <v>7</v>
      </c>
      <c r="E118" s="1">
        <v>9757</v>
      </c>
      <c r="F118" s="1">
        <v>9824</v>
      </c>
    </row>
    <row r="119" spans="1:6" ht="15.75" customHeight="1" x14ac:dyDescent="0.2">
      <c r="A119" s="1">
        <f t="shared" si="1"/>
        <v>118</v>
      </c>
      <c r="B119" s="2" t="e">
        <f>TIMEVALUE(B118) + 6/86400</f>
        <v>#VALUE!</v>
      </c>
      <c r="C119" s="2" t="e">
        <f t="shared" si="44"/>
        <v>#VALUE!</v>
      </c>
      <c r="D119" s="1" t="s">
        <v>7</v>
      </c>
      <c r="E119" s="1">
        <v>9892</v>
      </c>
      <c r="F119" s="1">
        <v>9912</v>
      </c>
    </row>
    <row r="120" spans="1:6" ht="15.75" customHeight="1" x14ac:dyDescent="0.2">
      <c r="A120" s="1">
        <f t="shared" si="1"/>
        <v>119</v>
      </c>
      <c r="B120" s="2" t="e">
        <f>TIMEVALUE(B119) + 3/86400</f>
        <v>#VALUE!</v>
      </c>
      <c r="C120" s="2" t="e">
        <f t="shared" si="44"/>
        <v>#VALUE!</v>
      </c>
      <c r="D120" s="1" t="s">
        <v>7</v>
      </c>
      <c r="E120" s="1">
        <v>9973</v>
      </c>
      <c r="F120" s="1">
        <v>9991</v>
      </c>
    </row>
    <row r="121" spans="1:6" ht="15.75" customHeight="1" x14ac:dyDescent="0.2">
      <c r="A121" s="1">
        <f t="shared" si="1"/>
        <v>120</v>
      </c>
      <c r="B121" s="2" t="e">
        <f t="shared" ref="B121:B122" si="46">TIMEVALUE(B120) + 4/86400</f>
        <v>#VALUE!</v>
      </c>
      <c r="C121" s="2" t="e">
        <f t="shared" si="44"/>
        <v>#VALUE!</v>
      </c>
      <c r="D121" s="1" t="s">
        <v>7</v>
      </c>
      <c r="E121" s="1">
        <v>10080</v>
      </c>
      <c r="F121" s="1">
        <v>10099</v>
      </c>
    </row>
    <row r="122" spans="1:6" ht="15.75" customHeight="1" x14ac:dyDescent="0.2">
      <c r="A122" s="1">
        <f t="shared" si="1"/>
        <v>121</v>
      </c>
      <c r="B122" s="2" t="e">
        <f t="shared" si="46"/>
        <v>#VALUE!</v>
      </c>
      <c r="C122" s="2" t="e">
        <f t="shared" si="44"/>
        <v>#VALUE!</v>
      </c>
      <c r="D122" s="1" t="s">
        <v>7</v>
      </c>
      <c r="E122" s="1">
        <v>10153</v>
      </c>
      <c r="F122" s="1">
        <v>10176</v>
      </c>
    </row>
    <row r="123" spans="1:6" ht="15.75" customHeight="1" x14ac:dyDescent="0.2">
      <c r="A123" s="1">
        <f t="shared" si="1"/>
        <v>122</v>
      </c>
      <c r="B123" s="2" t="e">
        <f>TIMEVALUE(B122) + 5/86400</f>
        <v>#VALUE!</v>
      </c>
      <c r="C123" s="2" t="e">
        <f t="shared" ref="C123:C126" si="47">TIMEVALUE(B123) + 1/86400</f>
        <v>#VALUE!</v>
      </c>
      <c r="D123" s="1" t="s">
        <v>6</v>
      </c>
      <c r="E123" s="1">
        <v>10287</v>
      </c>
      <c r="F123" s="1">
        <v>10300</v>
      </c>
    </row>
    <row r="124" spans="1:6" ht="15.75" customHeight="1" x14ac:dyDescent="0.2">
      <c r="A124" s="1">
        <f t="shared" si="1"/>
        <v>123</v>
      </c>
      <c r="B124" s="2" t="e">
        <f>TIMEVALUE(B123) + 1/86400</f>
        <v>#VALUE!</v>
      </c>
      <c r="C124" s="2" t="e">
        <f t="shared" si="47"/>
        <v>#VALUE!</v>
      </c>
      <c r="D124" s="1" t="s">
        <v>9</v>
      </c>
      <c r="E124" s="1">
        <v>10301</v>
      </c>
      <c r="F124" s="1">
        <v>10317</v>
      </c>
    </row>
    <row r="125" spans="1:6" ht="15.75" customHeight="1" x14ac:dyDescent="0.2">
      <c r="A125" s="1">
        <f t="shared" si="1"/>
        <v>124</v>
      </c>
      <c r="B125" s="2" t="e">
        <f>TIMEVALUE(B124) + 3/86400</f>
        <v>#VALUE!</v>
      </c>
      <c r="C125" s="2" t="e">
        <f t="shared" si="47"/>
        <v>#VALUE!</v>
      </c>
      <c r="D125" s="1" t="s">
        <v>9</v>
      </c>
      <c r="E125" s="1">
        <v>10390</v>
      </c>
      <c r="F125" s="1">
        <v>10407</v>
      </c>
    </row>
    <row r="126" spans="1:6" ht="15.75" customHeight="1" x14ac:dyDescent="0.2">
      <c r="A126" s="1">
        <f t="shared" si="1"/>
        <v>125</v>
      </c>
      <c r="B126" s="2" t="e">
        <f>TIMEVALUE(B125) + 1/86400</f>
        <v>#VALUE!</v>
      </c>
      <c r="C126" s="2" t="e">
        <f t="shared" si="47"/>
        <v>#VALUE!</v>
      </c>
      <c r="D126" s="1" t="s">
        <v>9</v>
      </c>
      <c r="E126" s="1">
        <v>10410</v>
      </c>
      <c r="F126" s="1">
        <v>10423</v>
      </c>
    </row>
    <row r="127" spans="1:6" ht="15.75" customHeight="1" x14ac:dyDescent="0.2">
      <c r="A127" s="1">
        <f t="shared" si="1"/>
        <v>126</v>
      </c>
      <c r="B127" s="2" t="e">
        <f>TIMEVALUE(B126) + 3/86400</f>
        <v>#VALUE!</v>
      </c>
      <c r="C127" s="2" t="e">
        <f>TIMEVALUE(B127) + 2/86400</f>
        <v>#VALUE!</v>
      </c>
      <c r="D127" s="1" t="s">
        <v>7</v>
      </c>
      <c r="E127" s="1">
        <v>10503</v>
      </c>
      <c r="F127" s="1">
        <v>10523</v>
      </c>
    </row>
    <row r="128" spans="1:6" ht="15.75" customHeight="1" x14ac:dyDescent="0.2">
      <c r="A128" s="1">
        <f t="shared" si="1"/>
        <v>127</v>
      </c>
      <c r="B128" s="2" t="e">
        <f t="shared" ref="B128:B130" si="48">TIMEVALUE(B127) + 4/86400</f>
        <v>#VALUE!</v>
      </c>
      <c r="C128" s="2" t="e">
        <f>TIMEVALUE(B128) + 1/86400</f>
        <v>#VALUE!</v>
      </c>
      <c r="D128" s="1" t="s">
        <v>7</v>
      </c>
      <c r="E128" s="1">
        <v>10588</v>
      </c>
      <c r="F128" s="1">
        <v>10606</v>
      </c>
    </row>
    <row r="129" spans="1:6" ht="15.75" customHeight="1" x14ac:dyDescent="0.2">
      <c r="A129" s="1">
        <f t="shared" si="1"/>
        <v>128</v>
      </c>
      <c r="B129" s="2" t="e">
        <f t="shared" si="48"/>
        <v>#VALUE!</v>
      </c>
      <c r="C129" s="2" t="e">
        <f t="shared" ref="C129:C131" si="49">TIMEVALUE(B129) + 2/86400</f>
        <v>#VALUE!</v>
      </c>
      <c r="D129" s="1" t="s">
        <v>7</v>
      </c>
      <c r="E129" s="1">
        <v>10673</v>
      </c>
      <c r="F129" s="1">
        <v>10692</v>
      </c>
    </row>
    <row r="130" spans="1:6" ht="15.75" customHeight="1" x14ac:dyDescent="0.2">
      <c r="A130" s="1">
        <f t="shared" si="1"/>
        <v>129</v>
      </c>
      <c r="B130" s="2" t="e">
        <f t="shared" si="48"/>
        <v>#VALUE!</v>
      </c>
      <c r="C130" s="2" t="e">
        <f t="shared" si="49"/>
        <v>#VALUE!</v>
      </c>
      <c r="D130" s="1" t="s">
        <v>7</v>
      </c>
      <c r="E130" s="1">
        <v>10770</v>
      </c>
      <c r="F130" s="1">
        <v>10787</v>
      </c>
    </row>
    <row r="131" spans="1:6" ht="15.75" customHeight="1" x14ac:dyDescent="0.2">
      <c r="A131" s="1">
        <f t="shared" si="1"/>
        <v>130</v>
      </c>
      <c r="B131" s="2" t="e">
        <f>TIMEVALUE(B130) + 2/86400</f>
        <v>#VALUE!</v>
      </c>
      <c r="C131" s="2" t="e">
        <f t="shared" si="49"/>
        <v>#VALUE!</v>
      </c>
      <c r="D131" s="1" t="s">
        <v>7</v>
      </c>
      <c r="E131" s="1">
        <v>10843</v>
      </c>
      <c r="F131" s="1">
        <v>10861</v>
      </c>
    </row>
    <row r="132" spans="1:6" ht="15.75" customHeight="1" x14ac:dyDescent="0.2">
      <c r="A132" s="1">
        <f t="shared" si="1"/>
        <v>131</v>
      </c>
      <c r="B132" s="2" t="e">
        <f>TIMEVALUE(B131) + 5/86400</f>
        <v>#VALUE!</v>
      </c>
      <c r="C132" s="2" t="e">
        <f t="shared" ref="C132:C133" si="50">TIMEVALUE(B132) + 1/86400</f>
        <v>#VALUE!</v>
      </c>
      <c r="D132" s="1" t="s">
        <v>6</v>
      </c>
      <c r="E132" s="1">
        <v>10961</v>
      </c>
      <c r="F132" s="1">
        <v>10974</v>
      </c>
    </row>
    <row r="133" spans="1:6" ht="15.75" customHeight="1" x14ac:dyDescent="0.2">
      <c r="A133" s="1">
        <f t="shared" si="1"/>
        <v>132</v>
      </c>
      <c r="B133" s="2" t="e">
        <f>TIMEVALUE(B132) + 1/86400</f>
        <v>#VALUE!</v>
      </c>
      <c r="C133" s="2" t="e">
        <f t="shared" si="50"/>
        <v>#VALUE!</v>
      </c>
      <c r="D133" s="1" t="s">
        <v>9</v>
      </c>
      <c r="E133" s="1">
        <v>10982</v>
      </c>
      <c r="F133" s="1">
        <v>11000</v>
      </c>
    </row>
    <row r="134" spans="1:6" ht="15.75" customHeight="1" x14ac:dyDescent="0.2">
      <c r="A134" s="1">
        <f t="shared" si="1"/>
        <v>133</v>
      </c>
      <c r="B134" s="2" t="e">
        <f t="shared" ref="B134:B137" si="51">TIMEVALUE(B133) + 3/86400</f>
        <v>#VALUE!</v>
      </c>
      <c r="C134" s="2" t="e">
        <f t="shared" ref="C134:C143" si="52">TIMEVALUE(B134) + 2/86400</f>
        <v>#VALUE!</v>
      </c>
      <c r="D134" s="1" t="s">
        <v>7</v>
      </c>
      <c r="E134" s="1">
        <v>11068</v>
      </c>
      <c r="F134" s="1">
        <v>11085</v>
      </c>
    </row>
    <row r="135" spans="1:6" ht="15.75" customHeight="1" x14ac:dyDescent="0.2">
      <c r="A135" s="1">
        <f t="shared" si="1"/>
        <v>134</v>
      </c>
      <c r="B135" s="2" t="e">
        <f t="shared" si="51"/>
        <v>#VALUE!</v>
      </c>
      <c r="C135" s="2" t="e">
        <f t="shared" si="52"/>
        <v>#VALUE!</v>
      </c>
      <c r="D135" s="1" t="s">
        <v>9</v>
      </c>
      <c r="E135" s="1">
        <v>11138</v>
      </c>
      <c r="F135" s="1">
        <v>11151</v>
      </c>
    </row>
    <row r="136" spans="1:6" ht="15.75" customHeight="1" x14ac:dyDescent="0.2">
      <c r="A136" s="1">
        <f t="shared" si="1"/>
        <v>135</v>
      </c>
      <c r="B136" s="2" t="e">
        <f t="shared" si="51"/>
        <v>#VALUE!</v>
      </c>
      <c r="C136" s="2" t="e">
        <f t="shared" si="52"/>
        <v>#VALUE!</v>
      </c>
      <c r="D136" s="1" t="s">
        <v>7</v>
      </c>
      <c r="E136" s="1">
        <v>11223</v>
      </c>
      <c r="F136" s="1">
        <v>11244</v>
      </c>
    </row>
    <row r="137" spans="1:6" ht="15.75" customHeight="1" x14ac:dyDescent="0.2">
      <c r="A137" s="1">
        <f t="shared" si="1"/>
        <v>136</v>
      </c>
      <c r="B137" s="2" t="e">
        <f t="shared" si="51"/>
        <v>#VALUE!</v>
      </c>
      <c r="C137" s="2" t="e">
        <f t="shared" si="52"/>
        <v>#VALUE!</v>
      </c>
      <c r="D137" s="1" t="s">
        <v>9</v>
      </c>
      <c r="E137" s="1">
        <v>11289</v>
      </c>
      <c r="F137" s="1">
        <v>11304</v>
      </c>
    </row>
    <row r="138" spans="1:6" ht="15.75" customHeight="1" x14ac:dyDescent="0.2">
      <c r="A138" s="1">
        <f t="shared" si="1"/>
        <v>137</v>
      </c>
      <c r="B138" s="2" t="e">
        <f t="shared" ref="B138:B140" si="53">TIMEVALUE(B137) + 2/86400</f>
        <v>#VALUE!</v>
      </c>
      <c r="C138" s="2" t="e">
        <f t="shared" si="52"/>
        <v>#VALUE!</v>
      </c>
      <c r="D138" s="1" t="s">
        <v>9</v>
      </c>
      <c r="E138" s="1">
        <v>11345</v>
      </c>
      <c r="F138" s="1">
        <v>11361</v>
      </c>
    </row>
    <row r="139" spans="1:6" ht="15.75" customHeight="1" x14ac:dyDescent="0.2">
      <c r="A139" s="1">
        <f t="shared" si="1"/>
        <v>138</v>
      </c>
      <c r="B139" s="2" t="e">
        <f t="shared" si="53"/>
        <v>#VALUE!</v>
      </c>
      <c r="C139" s="2" t="e">
        <f t="shared" si="52"/>
        <v>#VALUE!</v>
      </c>
      <c r="D139" s="1" t="s">
        <v>9</v>
      </c>
      <c r="E139" s="1">
        <v>11395</v>
      </c>
      <c r="F139" s="1">
        <v>11415</v>
      </c>
    </row>
    <row r="140" spans="1:6" ht="15.75" customHeight="1" x14ac:dyDescent="0.2">
      <c r="A140" s="1">
        <f t="shared" si="1"/>
        <v>139</v>
      </c>
      <c r="B140" s="2" t="e">
        <f t="shared" si="53"/>
        <v>#VALUE!</v>
      </c>
      <c r="C140" s="2" t="e">
        <f t="shared" si="52"/>
        <v>#VALUE!</v>
      </c>
      <c r="D140" s="1" t="s">
        <v>7</v>
      </c>
      <c r="E140" s="1">
        <v>11462</v>
      </c>
      <c r="F140" s="1">
        <v>11481</v>
      </c>
    </row>
    <row r="141" spans="1:6" ht="15.75" customHeight="1" x14ac:dyDescent="0.2">
      <c r="A141" s="1">
        <f t="shared" si="1"/>
        <v>140</v>
      </c>
      <c r="B141" s="2" t="e">
        <f>TIMEVALUE(B140) + 4/86400</f>
        <v>#VALUE!</v>
      </c>
      <c r="C141" s="2" t="e">
        <f t="shared" si="52"/>
        <v>#VALUE!</v>
      </c>
      <c r="D141" s="1" t="s">
        <v>7</v>
      </c>
      <c r="E141" s="1">
        <v>11548</v>
      </c>
      <c r="F141" s="1">
        <v>11569</v>
      </c>
    </row>
    <row r="142" spans="1:6" ht="15.75" customHeight="1" x14ac:dyDescent="0.2">
      <c r="A142" s="1">
        <f t="shared" si="1"/>
        <v>141</v>
      </c>
      <c r="B142" s="2" t="e">
        <f>TIMEVALUE(B141) + 3/86400</f>
        <v>#VALUE!</v>
      </c>
      <c r="C142" s="2" t="e">
        <f t="shared" si="52"/>
        <v>#VALUE!</v>
      </c>
      <c r="D142" s="1" t="s">
        <v>7</v>
      </c>
      <c r="E142" s="1">
        <v>11628</v>
      </c>
      <c r="F142" s="1">
        <v>11650</v>
      </c>
    </row>
    <row r="143" spans="1:6" ht="15.75" customHeight="1" x14ac:dyDescent="0.2">
      <c r="A143" s="1">
        <f t="shared" si="1"/>
        <v>142</v>
      </c>
      <c r="B143" s="2" t="e">
        <f t="shared" ref="B143:B144" si="54">TIMEVALUE(B142) + 4/86400</f>
        <v>#VALUE!</v>
      </c>
      <c r="C143" s="2" t="e">
        <f t="shared" si="52"/>
        <v>#VALUE!</v>
      </c>
      <c r="D143" s="1" t="s">
        <v>7</v>
      </c>
      <c r="E143" s="1">
        <v>11730</v>
      </c>
      <c r="F143" s="1">
        <v>11747</v>
      </c>
    </row>
    <row r="144" spans="1:6" ht="15.75" customHeight="1" x14ac:dyDescent="0.2">
      <c r="A144" s="1">
        <f t="shared" si="1"/>
        <v>143</v>
      </c>
      <c r="B144" s="2" t="e">
        <f t="shared" si="54"/>
        <v>#VALUE!</v>
      </c>
      <c r="C144" s="2" t="e">
        <f t="shared" ref="C144:C145" si="55">TIMEVALUE(B144) + 1/86400</f>
        <v>#VALUE!</v>
      </c>
      <c r="D144" s="1" t="s">
        <v>9</v>
      </c>
      <c r="E144" s="1">
        <v>11815</v>
      </c>
      <c r="F144" s="1">
        <v>11830</v>
      </c>
    </row>
    <row r="145" spans="1:6" ht="15.75" customHeight="1" x14ac:dyDescent="0.2">
      <c r="A145" s="1">
        <f t="shared" si="1"/>
        <v>144</v>
      </c>
      <c r="B145" s="2" t="e">
        <f>TIMEVALUE(B144) + 1/86400</f>
        <v>#VALUE!</v>
      </c>
      <c r="C145" s="2" t="e">
        <f t="shared" si="55"/>
        <v>#VALUE!</v>
      </c>
      <c r="D145" s="1" t="s">
        <v>9</v>
      </c>
      <c r="E145" s="1">
        <v>11831</v>
      </c>
      <c r="F145" s="1">
        <v>11842</v>
      </c>
    </row>
    <row r="146" spans="1:6" ht="15.75" customHeight="1" x14ac:dyDescent="0.2">
      <c r="A146" s="1">
        <f t="shared" si="1"/>
        <v>145</v>
      </c>
      <c r="B146" s="2" t="e">
        <f>TIMEVALUE(B145) + 2/86400</f>
        <v>#VALUE!</v>
      </c>
      <c r="C146" s="2" t="e">
        <f t="shared" ref="C146:C153" si="56">TIMEVALUE(B146) + 2/86400</f>
        <v>#VALUE!</v>
      </c>
      <c r="D146" s="1" t="s">
        <v>7</v>
      </c>
      <c r="E146" s="1">
        <v>11911</v>
      </c>
      <c r="F146" s="1">
        <v>11932</v>
      </c>
    </row>
    <row r="147" spans="1:6" ht="15.75" customHeight="1" x14ac:dyDescent="0.2">
      <c r="A147" s="1">
        <f t="shared" si="1"/>
        <v>146</v>
      </c>
      <c r="B147" s="2" t="e">
        <f>TIMEVALUE(B146) + 3/86400</f>
        <v>#VALUE!</v>
      </c>
      <c r="C147" s="2" t="e">
        <f t="shared" si="56"/>
        <v>#VALUE!</v>
      </c>
      <c r="D147" s="1" t="s">
        <v>7</v>
      </c>
      <c r="E147" s="1">
        <v>11973</v>
      </c>
      <c r="F147" s="1">
        <v>11990</v>
      </c>
    </row>
    <row r="148" spans="1:6" ht="15.75" customHeight="1" x14ac:dyDescent="0.2">
      <c r="A148" s="1">
        <f t="shared" si="1"/>
        <v>147</v>
      </c>
      <c r="B148" s="2" t="e">
        <f>TIMEVALUE(B147) + 5/86400</f>
        <v>#VALUE!</v>
      </c>
      <c r="C148" s="2" t="e">
        <f t="shared" si="56"/>
        <v>#VALUE!</v>
      </c>
      <c r="D148" s="1" t="s">
        <v>8</v>
      </c>
      <c r="E148" s="1">
        <v>12098</v>
      </c>
      <c r="F148" s="1">
        <v>12124</v>
      </c>
    </row>
    <row r="149" spans="1:6" ht="15.75" customHeight="1" x14ac:dyDescent="0.2">
      <c r="A149" s="1">
        <f t="shared" si="1"/>
        <v>148</v>
      </c>
      <c r="B149" s="2" t="e">
        <f>TIMEVALUE(B148) + 4/86400</f>
        <v>#VALUE!</v>
      </c>
      <c r="C149" s="2" t="e">
        <f t="shared" si="56"/>
        <v>#VALUE!</v>
      </c>
      <c r="D149" s="1" t="s">
        <v>8</v>
      </c>
      <c r="E149" s="1">
        <v>12186</v>
      </c>
      <c r="F149" s="1">
        <v>12212</v>
      </c>
    </row>
    <row r="150" spans="1:6" ht="15.75" customHeight="1" x14ac:dyDescent="0.2">
      <c r="A150" s="1">
        <f t="shared" si="1"/>
        <v>149</v>
      </c>
      <c r="B150" s="2" t="e">
        <f>TIMEVALUE(B149) + 3/86400</f>
        <v>#VALUE!</v>
      </c>
      <c r="C150" s="2" t="e">
        <f t="shared" si="56"/>
        <v>#VALUE!</v>
      </c>
      <c r="D150" s="1" t="s">
        <v>7</v>
      </c>
      <c r="E150" s="1">
        <v>12278</v>
      </c>
      <c r="F150" s="1">
        <v>12296</v>
      </c>
    </row>
    <row r="151" spans="1:6" ht="15.75" customHeight="1" x14ac:dyDescent="0.2">
      <c r="A151" s="1">
        <f t="shared" si="1"/>
        <v>150</v>
      </c>
      <c r="B151" s="2" t="e">
        <f>TIMEVALUE(B150) + 4/86400</f>
        <v>#VALUE!</v>
      </c>
      <c r="C151" s="2" t="e">
        <f t="shared" si="56"/>
        <v>#VALUE!</v>
      </c>
      <c r="D151" s="1" t="s">
        <v>9</v>
      </c>
      <c r="E151" s="1">
        <v>12368</v>
      </c>
      <c r="F151" s="1">
        <v>12385</v>
      </c>
    </row>
    <row r="152" spans="1:6" ht="15.75" customHeight="1" x14ac:dyDescent="0.2">
      <c r="A152" s="1">
        <f t="shared" si="1"/>
        <v>151</v>
      </c>
      <c r="B152" s="2" t="e">
        <f>TIMEVALUE(B151) + 5/86400</f>
        <v>#VALUE!</v>
      </c>
      <c r="C152" s="2" t="e">
        <f t="shared" si="56"/>
        <v>#VALUE!</v>
      </c>
      <c r="D152" s="1" t="s">
        <v>7</v>
      </c>
      <c r="E152" s="1">
        <v>12479</v>
      </c>
      <c r="F152" s="1">
        <v>12496</v>
      </c>
    </row>
    <row r="153" spans="1:6" ht="15.75" customHeight="1" x14ac:dyDescent="0.2">
      <c r="A153" s="1">
        <f t="shared" si="1"/>
        <v>152</v>
      </c>
      <c r="B153" s="2" t="e">
        <f>TIMEVALUE(B152) + 3/86400</f>
        <v>#VALUE!</v>
      </c>
      <c r="C153" s="2" t="e">
        <f t="shared" si="56"/>
        <v>#VALUE!</v>
      </c>
      <c r="D153" s="1" t="s">
        <v>7</v>
      </c>
      <c r="E153" s="1">
        <v>12575</v>
      </c>
      <c r="F153" s="1">
        <v>12593</v>
      </c>
    </row>
    <row r="154" spans="1:6" ht="15.75" customHeight="1" x14ac:dyDescent="0.2">
      <c r="A154" s="1">
        <f t="shared" si="1"/>
        <v>153</v>
      </c>
      <c r="B154" s="2" t="e">
        <f>TIMEVALUE(B153) + 4/86400</f>
        <v>#VALUE!</v>
      </c>
      <c r="C154" s="2" t="e">
        <f t="shared" ref="C154:C155" si="57">TIMEVALUE(B154) + 1/86400</f>
        <v>#VALUE!</v>
      </c>
      <c r="D154" s="1" t="s">
        <v>9</v>
      </c>
      <c r="E154" s="1">
        <v>12656</v>
      </c>
      <c r="F154" s="1">
        <v>12671</v>
      </c>
    </row>
    <row r="155" spans="1:6" ht="15.75" customHeight="1" x14ac:dyDescent="0.2">
      <c r="A155" s="1">
        <f t="shared" si="1"/>
        <v>154</v>
      </c>
      <c r="B155" s="2" t="e">
        <f>TIMEVALUE(B154) + 1/86400</f>
        <v>#VALUE!</v>
      </c>
      <c r="C155" s="2" t="e">
        <f t="shared" si="57"/>
        <v>#VALUE!</v>
      </c>
      <c r="D155" s="1" t="s">
        <v>9</v>
      </c>
      <c r="E155" s="1">
        <v>12677</v>
      </c>
      <c r="F155" s="1">
        <v>12692</v>
      </c>
    </row>
    <row r="156" spans="1:6" ht="15.75" customHeight="1" x14ac:dyDescent="0.2">
      <c r="A156" s="1">
        <f t="shared" si="1"/>
        <v>155</v>
      </c>
      <c r="B156" s="2" t="e">
        <f>TIMEVALUE(B155) + 2/86400</f>
        <v>#VALUE!</v>
      </c>
      <c r="C156" s="2" t="e">
        <f>TIMEVALUE(B156) + 2/86400</f>
        <v>#VALUE!</v>
      </c>
      <c r="D156" s="1" t="s">
        <v>7</v>
      </c>
      <c r="E156" s="1">
        <v>12760</v>
      </c>
      <c r="F156" s="1">
        <v>12776</v>
      </c>
    </row>
    <row r="157" spans="1:6" ht="15.75" customHeight="1" x14ac:dyDescent="0.2"/>
    <row r="158" spans="1:6" ht="15.75" customHeight="1" x14ac:dyDescent="0.2"/>
    <row r="159" spans="1:6" ht="15.75" customHeight="1" x14ac:dyDescent="0.2"/>
    <row r="160" spans="1:6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5:6" ht="15.75" customHeight="1" x14ac:dyDescent="0.2">
      <c r="E209" s="1"/>
      <c r="F209" s="1"/>
    </row>
    <row r="210" spans="5:6" ht="15.75" customHeight="1" x14ac:dyDescent="0.2">
      <c r="E210" s="1"/>
      <c r="F210" s="1"/>
    </row>
    <row r="211" spans="5:6" ht="15.75" customHeight="1" x14ac:dyDescent="0.2">
      <c r="E211" s="1"/>
      <c r="F211" s="1"/>
    </row>
    <row r="212" spans="5:6" ht="15.75" customHeight="1" x14ac:dyDescent="0.2">
      <c r="E212" s="1"/>
      <c r="F212" s="1"/>
    </row>
    <row r="213" spans="5:6" ht="15.75" customHeight="1" x14ac:dyDescent="0.2">
      <c r="E213" s="1"/>
      <c r="F213" s="1"/>
    </row>
    <row r="214" spans="5:6" ht="15.75" customHeight="1" x14ac:dyDescent="0.2">
      <c r="E214" s="1"/>
      <c r="F214" s="1"/>
    </row>
    <row r="215" spans="5:6" ht="15.75" customHeight="1" x14ac:dyDescent="0.2">
      <c r="E215" s="1"/>
      <c r="F215" s="1"/>
    </row>
    <row r="216" spans="5:6" ht="15.75" customHeight="1" x14ac:dyDescent="0.2">
      <c r="E216" s="1"/>
      <c r="F216" s="1"/>
    </row>
    <row r="217" spans="5:6" ht="15.75" customHeight="1" x14ac:dyDescent="0.2">
      <c r="E217" s="1"/>
      <c r="F217" s="1"/>
    </row>
    <row r="218" spans="5:6" ht="15.75" customHeight="1" x14ac:dyDescent="0.2">
      <c r="E218" s="1"/>
      <c r="F218" s="1"/>
    </row>
    <row r="219" spans="5:6" ht="15.75" customHeight="1" x14ac:dyDescent="0.2">
      <c r="E219" s="1"/>
      <c r="F219" s="1"/>
    </row>
    <row r="220" spans="5:6" ht="15.75" customHeight="1" x14ac:dyDescent="0.2">
      <c r="E220" s="1"/>
      <c r="F220" s="1"/>
    </row>
    <row r="221" spans="5:6" ht="15.75" customHeight="1" x14ac:dyDescent="0.2">
      <c r="E221" s="1"/>
      <c r="F221" s="1"/>
    </row>
    <row r="222" spans="5:6" ht="15.75" customHeight="1" x14ac:dyDescent="0.2">
      <c r="E222" s="1"/>
      <c r="F222" s="1"/>
    </row>
    <row r="223" spans="5:6" ht="15.75" customHeight="1" x14ac:dyDescent="0.2">
      <c r="E223" s="1"/>
      <c r="F223" s="1"/>
    </row>
    <row r="224" spans="5:6" ht="15.75" customHeight="1" x14ac:dyDescent="0.2">
      <c r="E224" s="1"/>
      <c r="F224" s="1"/>
    </row>
    <row r="225" spans="5:6" ht="15.75" customHeight="1" x14ac:dyDescent="0.2">
      <c r="E225" s="1"/>
      <c r="F225" s="1"/>
    </row>
    <row r="226" spans="5:6" ht="15.75" customHeight="1" x14ac:dyDescent="0.2">
      <c r="E226" s="1"/>
      <c r="F226" s="1"/>
    </row>
    <row r="227" spans="5:6" ht="15.75" customHeight="1" x14ac:dyDescent="0.2">
      <c r="E227" s="1"/>
      <c r="F227" s="1"/>
    </row>
    <row r="228" spans="5:6" ht="15.75" customHeight="1" x14ac:dyDescent="0.2">
      <c r="E228" s="1"/>
      <c r="F228" s="1"/>
    </row>
    <row r="229" spans="5:6" ht="15.75" customHeight="1" x14ac:dyDescent="0.2">
      <c r="E229" s="1"/>
      <c r="F229" s="1"/>
    </row>
    <row r="230" spans="5:6" ht="15.75" customHeight="1" x14ac:dyDescent="0.2">
      <c r="E230" s="1"/>
      <c r="F230" s="1"/>
    </row>
    <row r="231" spans="5:6" ht="15.75" customHeight="1" x14ac:dyDescent="0.2">
      <c r="E231" s="1"/>
      <c r="F231" s="1"/>
    </row>
    <row r="232" spans="5:6" ht="15.75" customHeight="1" x14ac:dyDescent="0.2">
      <c r="E232" s="1"/>
      <c r="F232" s="1"/>
    </row>
    <row r="233" spans="5:6" ht="15.75" customHeight="1" x14ac:dyDescent="0.2">
      <c r="E233" s="1"/>
      <c r="F233" s="1"/>
    </row>
    <row r="234" spans="5:6" ht="15.75" customHeight="1" x14ac:dyDescent="0.2">
      <c r="E234" s="1"/>
      <c r="F234" s="1"/>
    </row>
    <row r="235" spans="5:6" ht="15.75" customHeight="1" x14ac:dyDescent="0.2">
      <c r="E235" s="1"/>
      <c r="F235" s="1"/>
    </row>
    <row r="236" spans="5:6" ht="15.75" customHeight="1" x14ac:dyDescent="0.2">
      <c r="E236" s="1"/>
      <c r="F236" s="1"/>
    </row>
    <row r="237" spans="5:6" ht="15.75" customHeight="1" x14ac:dyDescent="0.2">
      <c r="E237" s="1"/>
      <c r="F237" s="1"/>
    </row>
    <row r="238" spans="5:6" ht="15.75" customHeight="1" x14ac:dyDescent="0.2">
      <c r="E238" s="1"/>
      <c r="F238" s="1"/>
    </row>
    <row r="239" spans="5:6" ht="15.75" customHeight="1" x14ac:dyDescent="0.2">
      <c r="E239" s="1"/>
      <c r="F239" s="1"/>
    </row>
    <row r="240" spans="5:6" ht="15.75" customHeight="1" x14ac:dyDescent="0.2">
      <c r="E240" s="1"/>
      <c r="F240" s="1"/>
    </row>
    <row r="241" spans="5:6" ht="15.75" customHeight="1" x14ac:dyDescent="0.2">
      <c r="E241" s="1"/>
      <c r="F241" s="1"/>
    </row>
    <row r="242" spans="5:6" ht="15.75" customHeight="1" x14ac:dyDescent="0.2">
      <c r="E242" s="1"/>
      <c r="F242" s="1"/>
    </row>
    <row r="243" spans="5:6" ht="15.75" customHeight="1" x14ac:dyDescent="0.2">
      <c r="E243" s="1"/>
      <c r="F243" s="1"/>
    </row>
    <row r="244" spans="5:6" ht="15.75" customHeight="1" x14ac:dyDescent="0.2">
      <c r="E244" s="1"/>
      <c r="F244" s="1"/>
    </row>
    <row r="245" spans="5:6" ht="15.75" customHeight="1" x14ac:dyDescent="0.2">
      <c r="E245" s="1"/>
      <c r="F245" s="1"/>
    </row>
    <row r="246" spans="5:6" ht="15.75" customHeight="1" x14ac:dyDescent="0.2">
      <c r="E246" s="1"/>
      <c r="F246" s="1"/>
    </row>
    <row r="247" spans="5:6" ht="15.75" customHeight="1" x14ac:dyDescent="0.2">
      <c r="E247" s="1"/>
      <c r="F247" s="1"/>
    </row>
    <row r="248" spans="5:6" ht="15.75" customHeight="1" x14ac:dyDescent="0.2">
      <c r="E248" s="1"/>
      <c r="F248" s="1"/>
    </row>
    <row r="249" spans="5:6" ht="15.75" customHeight="1" x14ac:dyDescent="0.2">
      <c r="E249" s="1"/>
      <c r="F249" s="1"/>
    </row>
    <row r="250" spans="5:6" ht="15.75" customHeight="1" x14ac:dyDescent="0.2">
      <c r="E250" s="1"/>
      <c r="F250" s="1"/>
    </row>
    <row r="251" spans="5:6" ht="15.75" customHeight="1" x14ac:dyDescent="0.2">
      <c r="E251" s="1"/>
      <c r="F251" s="1"/>
    </row>
    <row r="252" spans="5:6" ht="15.75" customHeight="1" x14ac:dyDescent="0.2">
      <c r="E252" s="1"/>
      <c r="F252" s="1"/>
    </row>
    <row r="253" spans="5:6" ht="15.75" customHeight="1" x14ac:dyDescent="0.2">
      <c r="E253" s="1"/>
      <c r="F253" s="1"/>
    </row>
    <row r="254" spans="5:6" ht="15.75" customHeight="1" x14ac:dyDescent="0.2">
      <c r="E254" s="1"/>
      <c r="F254" s="1"/>
    </row>
    <row r="255" spans="5:6" ht="15.75" customHeight="1" x14ac:dyDescent="0.2">
      <c r="E255" s="1"/>
      <c r="F255" s="1"/>
    </row>
    <row r="256" spans="5:6" ht="15.75" customHeight="1" x14ac:dyDescent="0.2">
      <c r="E256" s="1"/>
      <c r="F256" s="1"/>
    </row>
    <row r="257" spans="5:6" ht="15.75" customHeight="1" x14ac:dyDescent="0.2">
      <c r="E257" s="1"/>
      <c r="F257" s="1"/>
    </row>
    <row r="258" spans="5:6" ht="15.75" customHeight="1" x14ac:dyDescent="0.2">
      <c r="E258" s="1"/>
      <c r="F258" s="1"/>
    </row>
    <row r="259" spans="5:6" ht="15.75" customHeight="1" x14ac:dyDescent="0.2">
      <c r="E259" s="1"/>
      <c r="F259" s="1"/>
    </row>
    <row r="260" spans="5:6" ht="15.75" customHeight="1" x14ac:dyDescent="0.2">
      <c r="E260" s="1"/>
      <c r="F260" s="1"/>
    </row>
    <row r="261" spans="5:6" ht="15.75" customHeight="1" x14ac:dyDescent="0.2">
      <c r="E261" s="1"/>
      <c r="F261" s="1"/>
    </row>
    <row r="262" spans="5:6" ht="15.75" customHeight="1" x14ac:dyDescent="0.2">
      <c r="E262" s="1"/>
      <c r="F262" s="1"/>
    </row>
    <row r="263" spans="5:6" ht="15.75" customHeight="1" x14ac:dyDescent="0.2">
      <c r="E263" s="1"/>
      <c r="F263" s="1"/>
    </row>
    <row r="264" spans="5:6" ht="15.75" customHeight="1" x14ac:dyDescent="0.2">
      <c r="E264" s="1"/>
      <c r="F264" s="1"/>
    </row>
    <row r="265" spans="5:6" ht="15.75" customHeight="1" x14ac:dyDescent="0.2">
      <c r="E265" s="1"/>
      <c r="F265" s="1"/>
    </row>
    <row r="266" spans="5:6" ht="15.75" customHeight="1" x14ac:dyDescent="0.2">
      <c r="E266" s="1"/>
      <c r="F266" s="1"/>
    </row>
    <row r="267" spans="5:6" ht="15.75" customHeight="1" x14ac:dyDescent="0.2">
      <c r="E267" s="1"/>
      <c r="F267" s="1"/>
    </row>
    <row r="268" spans="5:6" ht="15.75" customHeight="1" x14ac:dyDescent="0.2">
      <c r="E268" s="1"/>
      <c r="F268" s="1"/>
    </row>
    <row r="269" spans="5:6" ht="15.75" customHeight="1" x14ac:dyDescent="0.2">
      <c r="E269" s="1"/>
      <c r="F269" s="1"/>
    </row>
    <row r="270" spans="5:6" ht="15.75" customHeight="1" x14ac:dyDescent="0.2">
      <c r="E270" s="1"/>
      <c r="F270" s="1"/>
    </row>
    <row r="271" spans="5:6" ht="15.75" customHeight="1" x14ac:dyDescent="0.2">
      <c r="E271" s="1"/>
      <c r="F271" s="1"/>
    </row>
    <row r="272" spans="5:6" ht="15.75" customHeight="1" x14ac:dyDescent="0.2">
      <c r="E272" s="1"/>
      <c r="F272" s="1"/>
    </row>
    <row r="273" spans="5:6" ht="15.75" customHeight="1" x14ac:dyDescent="0.2">
      <c r="E273" s="1"/>
      <c r="F273" s="1"/>
    </row>
    <row r="274" spans="5:6" ht="15.75" customHeight="1" x14ac:dyDescent="0.2">
      <c r="E274" s="1"/>
      <c r="F274" s="1"/>
    </row>
    <row r="275" spans="5:6" ht="15.75" customHeight="1" x14ac:dyDescent="0.2">
      <c r="E275" s="1"/>
      <c r="F275" s="1"/>
    </row>
    <row r="276" spans="5:6" ht="15.75" customHeight="1" x14ac:dyDescent="0.2">
      <c r="E276" s="1"/>
      <c r="F276" s="1"/>
    </row>
    <row r="277" spans="5:6" ht="15.75" customHeight="1" x14ac:dyDescent="0.2">
      <c r="E277" s="1"/>
      <c r="F277" s="1"/>
    </row>
    <row r="278" spans="5:6" ht="15.75" customHeight="1" x14ac:dyDescent="0.2">
      <c r="E278" s="1"/>
      <c r="F278" s="1"/>
    </row>
    <row r="279" spans="5:6" ht="15.75" customHeight="1" x14ac:dyDescent="0.2">
      <c r="E279" s="1"/>
      <c r="F279" s="1"/>
    </row>
    <row r="280" spans="5:6" ht="15.75" customHeight="1" x14ac:dyDescent="0.2">
      <c r="E280" s="1"/>
      <c r="F280" s="1"/>
    </row>
    <row r="281" spans="5:6" ht="15.75" customHeight="1" x14ac:dyDescent="0.2">
      <c r="E281" s="1"/>
      <c r="F281" s="1"/>
    </row>
    <row r="282" spans="5:6" ht="15.75" customHeight="1" x14ac:dyDescent="0.2">
      <c r="E282" s="1"/>
      <c r="F282" s="1"/>
    </row>
    <row r="283" spans="5:6" ht="15.75" customHeight="1" x14ac:dyDescent="0.2">
      <c r="E283" s="1"/>
      <c r="F283" s="1"/>
    </row>
    <row r="284" spans="5:6" ht="15.75" customHeight="1" x14ac:dyDescent="0.2">
      <c r="E284" s="1"/>
      <c r="F284" s="1"/>
    </row>
    <row r="285" spans="5:6" ht="15.75" customHeight="1" x14ac:dyDescent="0.2">
      <c r="E285" s="1"/>
      <c r="F285" s="1"/>
    </row>
    <row r="286" spans="5:6" ht="15.75" customHeight="1" x14ac:dyDescent="0.2">
      <c r="E286" s="1"/>
      <c r="F286" s="1"/>
    </row>
    <row r="287" spans="5:6" ht="15.75" customHeight="1" x14ac:dyDescent="0.2">
      <c r="E287" s="1"/>
      <c r="F287" s="1"/>
    </row>
    <row r="288" spans="5:6" ht="15.75" customHeight="1" x14ac:dyDescent="0.2">
      <c r="E288" s="1"/>
      <c r="F288" s="1"/>
    </row>
    <row r="289" spans="5:6" ht="15.75" customHeight="1" x14ac:dyDescent="0.2">
      <c r="E289" s="1"/>
      <c r="F289" s="1"/>
    </row>
    <row r="290" spans="5:6" ht="15.75" customHeight="1" x14ac:dyDescent="0.2">
      <c r="E290" s="1"/>
      <c r="F290" s="1"/>
    </row>
    <row r="291" spans="5:6" ht="15.75" customHeight="1" x14ac:dyDescent="0.2">
      <c r="E291" s="1"/>
      <c r="F291" s="1"/>
    </row>
    <row r="292" spans="5:6" ht="15.75" customHeight="1" x14ac:dyDescent="0.2">
      <c r="E292" s="1"/>
      <c r="F292" s="1"/>
    </row>
    <row r="293" spans="5:6" ht="15.75" customHeight="1" x14ac:dyDescent="0.2">
      <c r="E293" s="1"/>
      <c r="F293" s="1"/>
    </row>
    <row r="294" spans="5:6" ht="15.75" customHeight="1" x14ac:dyDescent="0.2">
      <c r="E294" s="1"/>
      <c r="F294" s="1"/>
    </row>
    <row r="295" spans="5:6" ht="15.75" customHeight="1" x14ac:dyDescent="0.2">
      <c r="E295" s="1"/>
      <c r="F295" s="1"/>
    </row>
    <row r="296" spans="5:6" ht="15.75" customHeight="1" x14ac:dyDescent="0.2">
      <c r="E296" s="1"/>
      <c r="F296" s="1"/>
    </row>
    <row r="297" spans="5:6" ht="15.75" customHeight="1" x14ac:dyDescent="0.2">
      <c r="E297" s="1"/>
      <c r="F297" s="1"/>
    </row>
    <row r="298" spans="5:6" ht="15.75" customHeight="1" x14ac:dyDescent="0.2">
      <c r="E298" s="1"/>
      <c r="F298" s="1"/>
    </row>
    <row r="299" spans="5:6" ht="15.75" customHeight="1" x14ac:dyDescent="0.2">
      <c r="E299" s="1"/>
      <c r="F299" s="1"/>
    </row>
    <row r="300" spans="5:6" ht="15.75" customHeight="1" x14ac:dyDescent="0.2">
      <c r="E300" s="1"/>
      <c r="F300" s="1"/>
    </row>
    <row r="301" spans="5:6" ht="15.75" customHeight="1" x14ac:dyDescent="0.2">
      <c r="E301" s="1"/>
      <c r="F301" s="1"/>
    </row>
    <row r="302" spans="5:6" ht="15.75" customHeight="1" x14ac:dyDescent="0.2">
      <c r="E302" s="1"/>
      <c r="F302" s="1"/>
    </row>
    <row r="303" spans="5:6" ht="15.75" customHeight="1" x14ac:dyDescent="0.2">
      <c r="E303" s="1"/>
      <c r="F303" s="1"/>
    </row>
    <row r="304" spans="5:6" ht="15.75" customHeight="1" x14ac:dyDescent="0.2">
      <c r="E304" s="1"/>
      <c r="F304" s="1"/>
    </row>
    <row r="305" spans="5:6" ht="15.75" customHeight="1" x14ac:dyDescent="0.2">
      <c r="E305" s="1"/>
      <c r="F305" s="1"/>
    </row>
    <row r="306" spans="5:6" ht="15.75" customHeight="1" x14ac:dyDescent="0.2">
      <c r="E306" s="1"/>
      <c r="F306" s="1"/>
    </row>
    <row r="307" spans="5:6" ht="15.75" customHeight="1" x14ac:dyDescent="0.2">
      <c r="E307" s="1"/>
      <c r="F307" s="1"/>
    </row>
    <row r="308" spans="5:6" ht="15.75" customHeight="1" x14ac:dyDescent="0.2">
      <c r="E308" s="1"/>
      <c r="F308" s="1"/>
    </row>
    <row r="309" spans="5:6" ht="15.75" customHeight="1" x14ac:dyDescent="0.2">
      <c r="E309" s="1"/>
      <c r="F309" s="1"/>
    </row>
    <row r="310" spans="5:6" ht="15.75" customHeight="1" x14ac:dyDescent="0.2">
      <c r="E310" s="1"/>
      <c r="F310" s="1"/>
    </row>
    <row r="311" spans="5:6" ht="15.75" customHeight="1" x14ac:dyDescent="0.2">
      <c r="E311" s="1"/>
      <c r="F311" s="1"/>
    </row>
    <row r="312" spans="5:6" ht="15.75" customHeight="1" x14ac:dyDescent="0.2">
      <c r="E312" s="1"/>
      <c r="F312" s="1"/>
    </row>
    <row r="313" spans="5:6" ht="15.75" customHeight="1" x14ac:dyDescent="0.2">
      <c r="E313" s="1"/>
      <c r="F313" s="1"/>
    </row>
    <row r="314" spans="5:6" ht="15.75" customHeight="1" x14ac:dyDescent="0.2">
      <c r="E314" s="1"/>
      <c r="F314" s="1"/>
    </row>
    <row r="315" spans="5:6" ht="15.75" customHeight="1" x14ac:dyDescent="0.2">
      <c r="E315" s="1"/>
      <c r="F315" s="1"/>
    </row>
    <row r="316" spans="5:6" ht="15.75" customHeight="1" x14ac:dyDescent="0.2">
      <c r="E316" s="1"/>
      <c r="F316" s="1"/>
    </row>
    <row r="317" spans="5:6" ht="15.75" customHeight="1" x14ac:dyDescent="0.2">
      <c r="E317" s="1"/>
      <c r="F317" s="1"/>
    </row>
    <row r="318" spans="5:6" ht="15.75" customHeight="1" x14ac:dyDescent="0.2">
      <c r="E318" s="1"/>
      <c r="F318" s="1"/>
    </row>
    <row r="319" spans="5:6" ht="15.75" customHeight="1" x14ac:dyDescent="0.2">
      <c r="E319" s="1"/>
      <c r="F319" s="1"/>
    </row>
    <row r="320" spans="5:6" ht="15.75" customHeight="1" x14ac:dyDescent="0.2">
      <c r="E320" s="1"/>
      <c r="F320" s="1"/>
    </row>
    <row r="321" spans="5:6" ht="15.75" customHeight="1" x14ac:dyDescent="0.2">
      <c r="E321" s="1"/>
      <c r="F321" s="1"/>
    </row>
    <row r="322" spans="5:6" ht="15.75" customHeight="1" x14ac:dyDescent="0.2">
      <c r="E322" s="1"/>
      <c r="F322" s="1"/>
    </row>
    <row r="323" spans="5:6" ht="15.75" customHeight="1" x14ac:dyDescent="0.2">
      <c r="E323" s="1"/>
      <c r="F323" s="1"/>
    </row>
    <row r="324" spans="5:6" ht="15.75" customHeight="1" x14ac:dyDescent="0.2">
      <c r="E324" s="1"/>
      <c r="F324" s="1"/>
    </row>
    <row r="325" spans="5:6" ht="15.75" customHeight="1" x14ac:dyDescent="0.2">
      <c r="E325" s="1"/>
      <c r="F325" s="1"/>
    </row>
    <row r="326" spans="5:6" ht="15.75" customHeight="1" x14ac:dyDescent="0.2">
      <c r="E326" s="1"/>
      <c r="F326" s="1"/>
    </row>
    <row r="327" spans="5:6" ht="15.75" customHeight="1" x14ac:dyDescent="0.2">
      <c r="E327" s="1"/>
      <c r="F327" s="1"/>
    </row>
    <row r="328" spans="5:6" ht="15.75" customHeight="1" x14ac:dyDescent="0.2">
      <c r="E328" s="1"/>
      <c r="F328" s="1"/>
    </row>
    <row r="329" spans="5:6" ht="15.75" customHeight="1" x14ac:dyDescent="0.2">
      <c r="E329" s="1"/>
      <c r="F329" s="1"/>
    </row>
    <row r="330" spans="5:6" ht="15.75" customHeight="1" x14ac:dyDescent="0.2">
      <c r="E330" s="1"/>
      <c r="F330" s="1"/>
    </row>
    <row r="331" spans="5:6" ht="15.75" customHeight="1" x14ac:dyDescent="0.2">
      <c r="E331" s="1"/>
      <c r="F331" s="1"/>
    </row>
    <row r="332" spans="5:6" ht="15.75" customHeight="1" x14ac:dyDescent="0.2">
      <c r="E332" s="1"/>
      <c r="F332" s="1"/>
    </row>
    <row r="333" spans="5:6" ht="15.75" customHeight="1" x14ac:dyDescent="0.2">
      <c r="E333" s="1"/>
      <c r="F333" s="1"/>
    </row>
    <row r="334" spans="5:6" ht="15.75" customHeight="1" x14ac:dyDescent="0.2">
      <c r="E334" s="1"/>
      <c r="F334" s="1"/>
    </row>
    <row r="335" spans="5:6" ht="15.75" customHeight="1" x14ac:dyDescent="0.2">
      <c r="E335" s="1"/>
      <c r="F335" s="1"/>
    </row>
    <row r="336" spans="5:6" ht="15.75" customHeight="1" x14ac:dyDescent="0.2">
      <c r="E336" s="1"/>
      <c r="F336" s="1"/>
    </row>
    <row r="337" spans="5:6" ht="15.75" customHeight="1" x14ac:dyDescent="0.2">
      <c r="E337" s="1"/>
      <c r="F337" s="1"/>
    </row>
    <row r="338" spans="5:6" ht="15.75" customHeight="1" x14ac:dyDescent="0.2">
      <c r="E338" s="1"/>
      <c r="F338" s="1"/>
    </row>
    <row r="339" spans="5:6" ht="15.75" customHeight="1" x14ac:dyDescent="0.2">
      <c r="E339" s="1"/>
      <c r="F339" s="1"/>
    </row>
    <row r="340" spans="5:6" ht="15.75" customHeight="1" x14ac:dyDescent="0.2">
      <c r="E340" s="1"/>
      <c r="F340" s="1"/>
    </row>
    <row r="341" spans="5:6" ht="15.75" customHeight="1" x14ac:dyDescent="0.2">
      <c r="E341" s="1"/>
      <c r="F341" s="1"/>
    </row>
    <row r="342" spans="5:6" ht="15.75" customHeight="1" x14ac:dyDescent="0.2">
      <c r="E342" s="1"/>
      <c r="F342" s="1"/>
    </row>
    <row r="343" spans="5:6" ht="15.75" customHeight="1" x14ac:dyDescent="0.2">
      <c r="E343" s="1"/>
      <c r="F343" s="1"/>
    </row>
    <row r="344" spans="5:6" ht="15.75" customHeight="1" x14ac:dyDescent="0.2">
      <c r="E344" s="1"/>
      <c r="F344" s="1"/>
    </row>
    <row r="345" spans="5:6" ht="15.75" customHeight="1" x14ac:dyDescent="0.2">
      <c r="E345" s="1"/>
      <c r="F345" s="1"/>
    </row>
    <row r="346" spans="5:6" ht="15.75" customHeight="1" x14ac:dyDescent="0.2">
      <c r="E346" s="1"/>
      <c r="F346" s="1"/>
    </row>
    <row r="347" spans="5:6" ht="15.75" customHeight="1" x14ac:dyDescent="0.2">
      <c r="E347" s="1"/>
      <c r="F347" s="1"/>
    </row>
    <row r="348" spans="5:6" ht="15.75" customHeight="1" x14ac:dyDescent="0.2">
      <c r="E348" s="1"/>
      <c r="F348" s="1"/>
    </row>
    <row r="349" spans="5:6" ht="15.75" customHeight="1" x14ac:dyDescent="0.2">
      <c r="E349" s="1"/>
      <c r="F349" s="1"/>
    </row>
    <row r="350" spans="5:6" ht="15.75" customHeight="1" x14ac:dyDescent="0.2">
      <c r="E350" s="1"/>
      <c r="F350" s="1"/>
    </row>
    <row r="351" spans="5:6" ht="15.75" customHeight="1" x14ac:dyDescent="0.2">
      <c r="E351" s="1"/>
      <c r="F351" s="1"/>
    </row>
    <row r="352" spans="5:6" ht="15.75" customHeight="1" x14ac:dyDescent="0.2">
      <c r="E352" s="1"/>
      <c r="F352" s="1"/>
    </row>
    <row r="353" spans="5:6" ht="15.75" customHeight="1" x14ac:dyDescent="0.2">
      <c r="E353" s="1"/>
      <c r="F353" s="1"/>
    </row>
    <row r="354" spans="5:6" ht="15.75" customHeight="1" x14ac:dyDescent="0.2">
      <c r="E354" s="1"/>
      <c r="F354" s="1"/>
    </row>
    <row r="355" spans="5:6" ht="15.75" customHeight="1" x14ac:dyDescent="0.2">
      <c r="E355" s="1"/>
      <c r="F355" s="1"/>
    </row>
    <row r="356" spans="5:6" ht="15.75" customHeight="1" x14ac:dyDescent="0.2">
      <c r="E356" s="1"/>
      <c r="F356" s="1"/>
    </row>
    <row r="357" spans="5:6" ht="15.75" customHeight="1" x14ac:dyDescent="0.2"/>
    <row r="358" spans="5:6" ht="15.75" customHeight="1" x14ac:dyDescent="0.2"/>
    <row r="359" spans="5:6" ht="15.75" customHeight="1" x14ac:dyDescent="0.2"/>
    <row r="360" spans="5:6" ht="15.75" customHeight="1" x14ac:dyDescent="0.2"/>
    <row r="361" spans="5:6" ht="15.75" customHeight="1" x14ac:dyDescent="0.2"/>
    <row r="362" spans="5:6" ht="15.75" customHeight="1" x14ac:dyDescent="0.2"/>
    <row r="363" spans="5:6" ht="15.75" customHeight="1" x14ac:dyDescent="0.2"/>
    <row r="364" spans="5:6" ht="15.75" customHeight="1" x14ac:dyDescent="0.2"/>
    <row r="365" spans="5:6" ht="15.75" customHeight="1" x14ac:dyDescent="0.2"/>
    <row r="366" spans="5:6" ht="15.75" customHeight="1" x14ac:dyDescent="0.2"/>
    <row r="367" spans="5:6" ht="15.75" customHeight="1" x14ac:dyDescent="0.2"/>
    <row r="368" spans="5: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D2:D156" xr:uid="{00000000-0002-0000-0100-000000000000}">
      <formula1>"60*90,85*150,115*200,150*300,115*400"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H25" sqref="H25"/>
    </sheetView>
  </sheetViews>
  <sheetFormatPr defaultColWidth="12.5703125" defaultRowHeight="15" customHeight="1" x14ac:dyDescent="0.2"/>
  <cols>
    <col min="1" max="6" width="12.5703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1</v>
      </c>
      <c r="B2" s="2">
        <v>0.5455092592592593</v>
      </c>
      <c r="C2" s="2" t="e">
        <f>TIMEVALUE(B2) + 3/86400</f>
        <v>#VALUE!</v>
      </c>
      <c r="D2" s="1" t="s">
        <v>7</v>
      </c>
      <c r="E2" s="1">
        <v>308</v>
      </c>
      <c r="F2" s="1">
        <v>328</v>
      </c>
    </row>
    <row r="3" spans="1:6" ht="15.75" customHeight="1" x14ac:dyDescent="0.2">
      <c r="A3" s="1">
        <f t="shared" ref="A3:A155" si="0">A2+1</f>
        <v>2</v>
      </c>
      <c r="B3" s="2" t="e">
        <f t="shared" ref="B3:B6" si="1">TIMEVALUE(B2+4/86400)</f>
        <v>#VALUE!</v>
      </c>
      <c r="C3" s="2" t="e">
        <f t="shared" ref="C3:C155" si="2">TIMEVALUE(B3) + 2/86400</f>
        <v>#VALUE!</v>
      </c>
      <c r="D3" s="1" t="s">
        <v>7</v>
      </c>
      <c r="E3" s="1">
        <v>401</v>
      </c>
      <c r="F3" s="1">
        <v>419</v>
      </c>
    </row>
    <row r="4" spans="1:6" ht="15.75" customHeight="1" x14ac:dyDescent="0.2">
      <c r="A4" s="1">
        <f t="shared" si="0"/>
        <v>3</v>
      </c>
      <c r="B4" s="2" t="e">
        <f t="shared" si="1"/>
        <v>#VALUE!</v>
      </c>
      <c r="C4" s="2" t="e">
        <f t="shared" si="2"/>
        <v>#VALUE!</v>
      </c>
      <c r="D4" s="1" t="s">
        <v>7</v>
      </c>
      <c r="E4" s="1">
        <v>490</v>
      </c>
      <c r="F4" s="1">
        <v>505</v>
      </c>
    </row>
    <row r="5" spans="1:6" ht="15.75" customHeight="1" x14ac:dyDescent="0.2">
      <c r="A5" s="1">
        <f t="shared" si="0"/>
        <v>4</v>
      </c>
      <c r="B5" s="2" t="e">
        <f t="shared" si="1"/>
        <v>#VALUE!</v>
      </c>
      <c r="C5" s="2" t="e">
        <f t="shared" si="2"/>
        <v>#VALUE!</v>
      </c>
      <c r="D5" s="1" t="s">
        <v>7</v>
      </c>
      <c r="E5" s="1">
        <v>573</v>
      </c>
      <c r="F5" s="1">
        <v>591</v>
      </c>
    </row>
    <row r="6" spans="1:6" ht="15.75" customHeight="1" x14ac:dyDescent="0.2">
      <c r="A6" s="1">
        <f t="shared" si="0"/>
        <v>5</v>
      </c>
      <c r="B6" s="2" t="e">
        <f t="shared" si="1"/>
        <v>#VALUE!</v>
      </c>
      <c r="C6" s="2" t="e">
        <f t="shared" si="2"/>
        <v>#VALUE!</v>
      </c>
      <c r="D6" s="1" t="s">
        <v>9</v>
      </c>
      <c r="E6" s="1">
        <v>650</v>
      </c>
      <c r="F6" s="1">
        <v>670</v>
      </c>
    </row>
    <row r="7" spans="1:6" ht="15.75" customHeight="1" x14ac:dyDescent="0.2">
      <c r="A7" s="1">
        <f t="shared" si="0"/>
        <v>6</v>
      </c>
      <c r="B7" s="2" t="e">
        <f>TIMEVALUE(B6+2/86400)</f>
        <v>#VALUE!</v>
      </c>
      <c r="C7" s="2" t="e">
        <f t="shared" si="2"/>
        <v>#VALUE!</v>
      </c>
      <c r="D7" s="1" t="s">
        <v>9</v>
      </c>
      <c r="E7" s="1">
        <v>727</v>
      </c>
      <c r="F7" s="1">
        <v>747</v>
      </c>
    </row>
    <row r="8" spans="1:6" ht="15.75" customHeight="1" x14ac:dyDescent="0.2">
      <c r="A8" s="1">
        <f t="shared" si="0"/>
        <v>7</v>
      </c>
      <c r="B8" s="2" t="e">
        <f t="shared" ref="B8:B9" si="3">TIMEVALUE(B7+3/86400)</f>
        <v>#VALUE!</v>
      </c>
      <c r="C8" s="2" t="e">
        <f t="shared" si="2"/>
        <v>#VALUE!</v>
      </c>
      <c r="D8" s="1" t="s">
        <v>9</v>
      </c>
      <c r="E8" s="1">
        <v>802</v>
      </c>
      <c r="F8" s="1">
        <v>824</v>
      </c>
    </row>
    <row r="9" spans="1:6" ht="15.75" customHeight="1" x14ac:dyDescent="0.2">
      <c r="A9" s="1">
        <f t="shared" si="0"/>
        <v>8</v>
      </c>
      <c r="B9" s="2" t="e">
        <f t="shared" si="3"/>
        <v>#VALUE!</v>
      </c>
      <c r="C9" s="2" t="e">
        <f t="shared" si="2"/>
        <v>#VALUE!</v>
      </c>
      <c r="D9" s="1" t="s">
        <v>6</v>
      </c>
      <c r="E9" s="1">
        <v>872</v>
      </c>
      <c r="F9" s="1">
        <v>896</v>
      </c>
    </row>
    <row r="10" spans="1:6" ht="15.75" customHeight="1" x14ac:dyDescent="0.2">
      <c r="A10" s="1">
        <f t="shared" si="0"/>
        <v>9</v>
      </c>
      <c r="B10" s="2" t="e">
        <f>TIMEVALUE(B9+8/86400)</f>
        <v>#VALUE!</v>
      </c>
      <c r="C10" s="2" t="e">
        <f t="shared" si="2"/>
        <v>#VALUE!</v>
      </c>
      <c r="D10" s="1" t="s">
        <v>9</v>
      </c>
      <c r="E10" s="1">
        <v>1081</v>
      </c>
      <c r="F10" s="1">
        <v>1100</v>
      </c>
    </row>
    <row r="11" spans="1:6" ht="15.75" customHeight="1" x14ac:dyDescent="0.2">
      <c r="A11" s="1">
        <f t="shared" si="0"/>
        <v>10</v>
      </c>
      <c r="B11" s="2" t="e">
        <f>TIMEVALUE(B10+4/86400)</f>
        <v>#VALUE!</v>
      </c>
      <c r="C11" s="2" t="e">
        <f t="shared" si="2"/>
        <v>#VALUE!</v>
      </c>
      <c r="D11" s="1" t="s">
        <v>9</v>
      </c>
      <c r="E11" s="1">
        <v>1156</v>
      </c>
      <c r="F11" s="1">
        <v>1174</v>
      </c>
    </row>
    <row r="12" spans="1:6" ht="15.75" customHeight="1" x14ac:dyDescent="0.2">
      <c r="A12" s="1">
        <f t="shared" si="0"/>
        <v>11</v>
      </c>
      <c r="B12" s="2" t="e">
        <f t="shared" ref="B12:B13" si="4">TIMEVALUE(B11+2/86400)</f>
        <v>#VALUE!</v>
      </c>
      <c r="C12" s="2" t="e">
        <f t="shared" si="2"/>
        <v>#VALUE!</v>
      </c>
      <c r="D12" s="1" t="s">
        <v>9</v>
      </c>
      <c r="E12" s="1">
        <v>1229</v>
      </c>
      <c r="F12" s="1">
        <v>1243</v>
      </c>
    </row>
    <row r="13" spans="1:6" ht="15.75" customHeight="1" x14ac:dyDescent="0.2">
      <c r="A13" s="1">
        <f t="shared" si="0"/>
        <v>12</v>
      </c>
      <c r="B13" s="2" t="e">
        <f t="shared" si="4"/>
        <v>#VALUE!</v>
      </c>
      <c r="C13" s="2" t="e">
        <f t="shared" si="2"/>
        <v>#VALUE!</v>
      </c>
      <c r="D13" s="1" t="s">
        <v>9</v>
      </c>
      <c r="E13" s="1">
        <v>1291</v>
      </c>
      <c r="F13" s="1">
        <v>1307</v>
      </c>
    </row>
    <row r="14" spans="1:6" ht="15.75" customHeight="1" x14ac:dyDescent="0.2">
      <c r="A14" s="1">
        <f t="shared" si="0"/>
        <v>13</v>
      </c>
      <c r="B14" s="2" t="e">
        <f>TIMEVALUE(B13+6/86400)</f>
        <v>#VALUE!</v>
      </c>
      <c r="C14" s="2" t="e">
        <f t="shared" si="2"/>
        <v>#VALUE!</v>
      </c>
      <c r="D14" s="1" t="s">
        <v>9</v>
      </c>
      <c r="E14" s="1">
        <v>1415</v>
      </c>
      <c r="F14" s="1">
        <v>1434</v>
      </c>
    </row>
    <row r="15" spans="1:6" ht="15.75" customHeight="1" x14ac:dyDescent="0.2">
      <c r="A15" s="1">
        <f t="shared" si="0"/>
        <v>14</v>
      </c>
      <c r="B15" s="2" t="e">
        <f>TIMEVALUE(B14+2/86400)</f>
        <v>#VALUE!</v>
      </c>
      <c r="C15" s="2" t="e">
        <f t="shared" si="2"/>
        <v>#VALUE!</v>
      </c>
      <c r="D15" s="1" t="s">
        <v>7</v>
      </c>
      <c r="E15" s="1">
        <v>1476</v>
      </c>
      <c r="F15" s="1">
        <v>1487</v>
      </c>
    </row>
    <row r="16" spans="1:6" ht="15.75" customHeight="1" x14ac:dyDescent="0.2">
      <c r="A16" s="1">
        <f t="shared" si="0"/>
        <v>15</v>
      </c>
      <c r="B16" s="2" t="e">
        <f>TIMEVALUE(B15+4/86400)</f>
        <v>#VALUE!</v>
      </c>
      <c r="C16" s="2" t="e">
        <f t="shared" si="2"/>
        <v>#VALUE!</v>
      </c>
      <c r="D16" s="1" t="s">
        <v>9</v>
      </c>
      <c r="E16" s="1">
        <v>1569</v>
      </c>
      <c r="F16" s="1">
        <v>1581</v>
      </c>
    </row>
    <row r="17" spans="1:6" ht="15.75" customHeight="1" x14ac:dyDescent="0.2">
      <c r="A17" s="1">
        <f t="shared" si="0"/>
        <v>16</v>
      </c>
      <c r="B17" s="2" t="e">
        <f>TIMEVALUE(B16+2/86400)</f>
        <v>#VALUE!</v>
      </c>
      <c r="C17" s="2" t="e">
        <f t="shared" si="2"/>
        <v>#VALUE!</v>
      </c>
      <c r="D17" s="1" t="s">
        <v>9</v>
      </c>
      <c r="E17" s="1">
        <v>1644</v>
      </c>
      <c r="F17" s="1">
        <v>1659</v>
      </c>
    </row>
    <row r="18" spans="1:6" ht="15.75" customHeight="1" x14ac:dyDescent="0.2">
      <c r="A18" s="1">
        <f t="shared" si="0"/>
        <v>17</v>
      </c>
      <c r="B18" s="2" t="e">
        <f t="shared" ref="B18:B20" si="5">TIMEVALUE(B17+4/86400)</f>
        <v>#VALUE!</v>
      </c>
      <c r="C18" s="2" t="e">
        <f t="shared" si="2"/>
        <v>#VALUE!</v>
      </c>
      <c r="D18" s="1" t="s">
        <v>9</v>
      </c>
      <c r="E18" s="1">
        <v>1734</v>
      </c>
      <c r="F18" s="1">
        <v>1749</v>
      </c>
    </row>
    <row r="19" spans="1:6" ht="15.75" customHeight="1" x14ac:dyDescent="0.2">
      <c r="A19" s="1">
        <f t="shared" si="0"/>
        <v>18</v>
      </c>
      <c r="B19" s="2" t="e">
        <f t="shared" si="5"/>
        <v>#VALUE!</v>
      </c>
      <c r="C19" s="2" t="e">
        <f t="shared" si="2"/>
        <v>#VALUE!</v>
      </c>
      <c r="D19" s="1" t="s">
        <v>9</v>
      </c>
      <c r="E19" s="1">
        <v>1825</v>
      </c>
      <c r="F19" s="1">
        <v>1843</v>
      </c>
    </row>
    <row r="20" spans="1:6" ht="15.75" customHeight="1" x14ac:dyDescent="0.2">
      <c r="A20" s="1">
        <f t="shared" si="0"/>
        <v>19</v>
      </c>
      <c r="B20" s="2" t="e">
        <f t="shared" si="5"/>
        <v>#VALUE!</v>
      </c>
      <c r="C20" s="2" t="e">
        <f t="shared" si="2"/>
        <v>#VALUE!</v>
      </c>
      <c r="D20" s="1" t="s">
        <v>9</v>
      </c>
      <c r="E20" s="1">
        <v>1901</v>
      </c>
      <c r="F20" s="1">
        <v>1920</v>
      </c>
    </row>
    <row r="21" spans="1:6" ht="15.75" customHeight="1" x14ac:dyDescent="0.2">
      <c r="A21" s="1">
        <f t="shared" si="0"/>
        <v>20</v>
      </c>
      <c r="B21" s="2" t="e">
        <f t="shared" ref="B21:B22" si="6">TIMEVALUE(B20+2/86400)</f>
        <v>#VALUE!</v>
      </c>
      <c r="C21" s="2" t="e">
        <f t="shared" si="2"/>
        <v>#VALUE!</v>
      </c>
      <c r="D21" s="1" t="s">
        <v>9</v>
      </c>
      <c r="E21" s="1">
        <v>1976</v>
      </c>
      <c r="F21" s="1">
        <v>1990</v>
      </c>
    </row>
    <row r="22" spans="1:6" ht="15.75" customHeight="1" x14ac:dyDescent="0.2">
      <c r="A22" s="1">
        <f t="shared" si="0"/>
        <v>21</v>
      </c>
      <c r="B22" s="2" t="e">
        <f t="shared" si="6"/>
        <v>#VALUE!</v>
      </c>
      <c r="C22" s="2" t="e">
        <f t="shared" si="2"/>
        <v>#VALUE!</v>
      </c>
      <c r="D22" s="1" t="s">
        <v>9</v>
      </c>
      <c r="E22" s="1">
        <v>2044</v>
      </c>
      <c r="F22" s="1">
        <v>2059</v>
      </c>
    </row>
    <row r="23" spans="1:6" ht="15.75" customHeight="1" x14ac:dyDescent="0.2">
      <c r="A23" s="1">
        <f t="shared" si="0"/>
        <v>22</v>
      </c>
      <c r="B23" s="2" t="e">
        <f>TIMEVALUE(B22+4/86400)</f>
        <v>#VALUE!</v>
      </c>
      <c r="C23" s="2" t="e">
        <f t="shared" si="2"/>
        <v>#VALUE!</v>
      </c>
      <c r="D23" s="1" t="s">
        <v>8</v>
      </c>
      <c r="E23" s="1">
        <v>2163</v>
      </c>
      <c r="F23" s="1">
        <v>2185</v>
      </c>
    </row>
    <row r="24" spans="1:6" ht="15.75" customHeight="1" x14ac:dyDescent="0.2">
      <c r="A24" s="1">
        <f t="shared" si="0"/>
        <v>23</v>
      </c>
      <c r="B24" s="2" t="e">
        <f>TIMEVALUE(B23+5/86400)</f>
        <v>#VALUE!</v>
      </c>
      <c r="C24" s="2" t="e">
        <f t="shared" si="2"/>
        <v>#VALUE!</v>
      </c>
      <c r="D24" s="1" t="s">
        <v>9</v>
      </c>
      <c r="E24" s="1">
        <v>2252</v>
      </c>
      <c r="F24" s="1">
        <v>2266</v>
      </c>
    </row>
    <row r="25" spans="1:6" ht="15.75" customHeight="1" x14ac:dyDescent="0.2">
      <c r="A25" s="1">
        <f t="shared" si="0"/>
        <v>24</v>
      </c>
      <c r="B25" s="2" t="e">
        <f>TIMEVALUE(B24+3/86400)</f>
        <v>#VALUE!</v>
      </c>
      <c r="C25" s="2" t="e">
        <f t="shared" si="2"/>
        <v>#VALUE!</v>
      </c>
      <c r="D25" s="1" t="s">
        <v>6</v>
      </c>
      <c r="E25" s="1">
        <v>2318</v>
      </c>
      <c r="F25" s="1">
        <v>2335</v>
      </c>
    </row>
    <row r="26" spans="1:6" ht="15.75" customHeight="1" x14ac:dyDescent="0.2">
      <c r="A26" s="1">
        <f t="shared" si="0"/>
        <v>25</v>
      </c>
      <c r="B26" s="2" t="e">
        <f>TIMEVALUE(B25+4/86400)</f>
        <v>#VALUE!</v>
      </c>
      <c r="C26" s="2" t="e">
        <f t="shared" si="2"/>
        <v>#VALUE!</v>
      </c>
      <c r="D26" s="1" t="s">
        <v>8</v>
      </c>
      <c r="E26" s="1">
        <v>2440</v>
      </c>
      <c r="F26" s="1">
        <v>2460</v>
      </c>
    </row>
    <row r="27" spans="1:6" ht="15.75" customHeight="1" x14ac:dyDescent="0.2">
      <c r="A27" s="1">
        <f t="shared" si="0"/>
        <v>26</v>
      </c>
      <c r="B27" s="2" t="e">
        <f>TIMEVALUE(B26+5/86400)</f>
        <v>#VALUE!</v>
      </c>
      <c r="C27" s="2" t="e">
        <f t="shared" si="2"/>
        <v>#VALUE!</v>
      </c>
      <c r="D27" s="1" t="s">
        <v>8</v>
      </c>
      <c r="E27" s="1">
        <v>2556</v>
      </c>
      <c r="F27" s="1">
        <v>2580</v>
      </c>
    </row>
    <row r="28" spans="1:6" ht="15.75" customHeight="1" x14ac:dyDescent="0.2">
      <c r="A28" s="1">
        <f t="shared" si="0"/>
        <v>27</v>
      </c>
      <c r="B28" s="2" t="e">
        <f t="shared" ref="B28:B30" si="7">TIMEVALUE(B27+4/86400)</f>
        <v>#VALUE!</v>
      </c>
      <c r="C28" s="2" t="e">
        <f t="shared" si="2"/>
        <v>#VALUE!</v>
      </c>
      <c r="D28" s="1" t="s">
        <v>7</v>
      </c>
      <c r="E28" s="1">
        <v>2653</v>
      </c>
      <c r="F28" s="1">
        <v>2665</v>
      </c>
    </row>
    <row r="29" spans="1:6" ht="15.75" customHeight="1" x14ac:dyDescent="0.2">
      <c r="A29" s="1">
        <f t="shared" si="0"/>
        <v>28</v>
      </c>
      <c r="B29" s="2" t="e">
        <f t="shared" si="7"/>
        <v>#VALUE!</v>
      </c>
      <c r="C29" s="2" t="e">
        <f t="shared" si="2"/>
        <v>#VALUE!</v>
      </c>
      <c r="D29" s="1" t="s">
        <v>9</v>
      </c>
      <c r="E29" s="1">
        <v>2758</v>
      </c>
      <c r="F29" s="1">
        <v>2775</v>
      </c>
    </row>
    <row r="30" spans="1:6" ht="15.75" customHeight="1" x14ac:dyDescent="0.2">
      <c r="A30" s="1">
        <f t="shared" si="0"/>
        <v>29</v>
      </c>
      <c r="B30" s="2" t="e">
        <f t="shared" si="7"/>
        <v>#VALUE!</v>
      </c>
      <c r="C30" s="2" t="e">
        <f t="shared" si="2"/>
        <v>#VALUE!</v>
      </c>
      <c r="D30" s="1" t="s">
        <v>8</v>
      </c>
      <c r="E30" s="1">
        <v>2861</v>
      </c>
      <c r="F30" s="1">
        <v>2878</v>
      </c>
    </row>
    <row r="31" spans="1:6" ht="15.75" customHeight="1" x14ac:dyDescent="0.2">
      <c r="A31" s="1">
        <f t="shared" si="0"/>
        <v>30</v>
      </c>
      <c r="B31" s="2" t="e">
        <f>TIMEVALUE(B30+6/86400)</f>
        <v>#VALUE!</v>
      </c>
      <c r="C31" s="2" t="e">
        <f t="shared" si="2"/>
        <v>#VALUE!</v>
      </c>
      <c r="D31" s="1" t="s">
        <v>8</v>
      </c>
      <c r="E31" s="1">
        <v>3001</v>
      </c>
      <c r="F31" s="1">
        <v>3022</v>
      </c>
    </row>
    <row r="32" spans="1:6" ht="15.75" customHeight="1" x14ac:dyDescent="0.2">
      <c r="A32" s="1">
        <f t="shared" si="0"/>
        <v>31</v>
      </c>
      <c r="B32" s="2" t="e">
        <f t="shared" ref="B32:B33" si="8">TIMEVALUE(B31+4/86400)</f>
        <v>#VALUE!</v>
      </c>
      <c r="C32" s="2" t="e">
        <f t="shared" si="2"/>
        <v>#VALUE!</v>
      </c>
      <c r="D32" s="1" t="s">
        <v>7</v>
      </c>
      <c r="E32" s="1">
        <v>3112</v>
      </c>
      <c r="F32" s="1">
        <v>3128</v>
      </c>
    </row>
    <row r="33" spans="1:6" ht="15.75" customHeight="1" x14ac:dyDescent="0.2">
      <c r="A33" s="1">
        <f t="shared" si="0"/>
        <v>32</v>
      </c>
      <c r="B33" s="2" t="e">
        <f t="shared" si="8"/>
        <v>#VALUE!</v>
      </c>
      <c r="C33" s="2" t="e">
        <f t="shared" si="2"/>
        <v>#VALUE!</v>
      </c>
      <c r="D33" s="1" t="s">
        <v>7</v>
      </c>
      <c r="E33" s="1">
        <v>3186</v>
      </c>
      <c r="F33" s="1">
        <v>3201</v>
      </c>
    </row>
    <row r="34" spans="1:6" ht="15.75" customHeight="1" x14ac:dyDescent="0.2">
      <c r="A34" s="1">
        <f t="shared" si="0"/>
        <v>33</v>
      </c>
      <c r="B34" s="2" t="e">
        <f t="shared" ref="B34:B37" si="9">TIMEVALUE(B33+3/86400)</f>
        <v>#VALUE!</v>
      </c>
      <c r="C34" s="2" t="e">
        <f t="shared" si="2"/>
        <v>#VALUE!</v>
      </c>
      <c r="D34" s="1" t="s">
        <v>9</v>
      </c>
      <c r="E34" s="1">
        <v>3263</v>
      </c>
      <c r="F34" s="1">
        <v>3282</v>
      </c>
    </row>
    <row r="35" spans="1:6" ht="15.75" customHeight="1" x14ac:dyDescent="0.2">
      <c r="A35" s="1">
        <f t="shared" si="0"/>
        <v>34</v>
      </c>
      <c r="B35" s="2" t="e">
        <f t="shared" si="9"/>
        <v>#VALUE!</v>
      </c>
      <c r="C35" s="2" t="e">
        <f t="shared" si="2"/>
        <v>#VALUE!</v>
      </c>
      <c r="D35" s="1" t="s">
        <v>7</v>
      </c>
      <c r="E35" s="1">
        <v>3347</v>
      </c>
      <c r="F35" s="1">
        <v>3362</v>
      </c>
    </row>
    <row r="36" spans="1:6" ht="15.75" customHeight="1" x14ac:dyDescent="0.2">
      <c r="A36" s="1">
        <f t="shared" si="0"/>
        <v>35</v>
      </c>
      <c r="B36" s="2" t="e">
        <f t="shared" si="9"/>
        <v>#VALUE!</v>
      </c>
      <c r="C36" s="2" t="e">
        <f t="shared" si="2"/>
        <v>#VALUE!</v>
      </c>
      <c r="D36" s="1" t="s">
        <v>7</v>
      </c>
      <c r="E36" s="1">
        <v>3430</v>
      </c>
      <c r="F36" s="1">
        <v>3443</v>
      </c>
    </row>
    <row r="37" spans="1:6" ht="15.75" customHeight="1" x14ac:dyDescent="0.2">
      <c r="A37" s="1">
        <f t="shared" si="0"/>
        <v>36</v>
      </c>
      <c r="B37" s="2" t="e">
        <f t="shared" si="9"/>
        <v>#VALUE!</v>
      </c>
      <c r="C37" s="2" t="e">
        <f t="shared" si="2"/>
        <v>#VALUE!</v>
      </c>
      <c r="D37" s="1" t="s">
        <v>7</v>
      </c>
      <c r="E37" s="1">
        <v>3511</v>
      </c>
      <c r="F37" s="1">
        <v>3523</v>
      </c>
    </row>
    <row r="38" spans="1:6" ht="15.75" customHeight="1" x14ac:dyDescent="0.2">
      <c r="A38" s="1">
        <f t="shared" si="0"/>
        <v>37</v>
      </c>
      <c r="B38" s="2" t="e">
        <f>TIMEVALUE(B37+4/86400)</f>
        <v>#VALUE!</v>
      </c>
      <c r="C38" s="2" t="e">
        <f t="shared" si="2"/>
        <v>#VALUE!</v>
      </c>
      <c r="D38" s="1" t="s">
        <v>7</v>
      </c>
      <c r="E38" s="1">
        <v>3590</v>
      </c>
      <c r="F38" s="1">
        <v>3605</v>
      </c>
    </row>
    <row r="39" spans="1:6" ht="15.75" customHeight="1" x14ac:dyDescent="0.2">
      <c r="A39" s="1">
        <f t="shared" si="0"/>
        <v>38</v>
      </c>
      <c r="B39" s="2" t="e">
        <f t="shared" ref="B39:B40" si="10">TIMEVALUE(B38+3/86400)</f>
        <v>#VALUE!</v>
      </c>
      <c r="C39" s="2" t="e">
        <f t="shared" si="2"/>
        <v>#VALUE!</v>
      </c>
      <c r="D39" s="1" t="s">
        <v>7</v>
      </c>
      <c r="E39" s="1">
        <v>3667</v>
      </c>
      <c r="F39" s="1">
        <v>3680</v>
      </c>
    </row>
    <row r="40" spans="1:6" ht="15.75" customHeight="1" x14ac:dyDescent="0.2">
      <c r="A40" s="1">
        <f t="shared" si="0"/>
        <v>39</v>
      </c>
      <c r="B40" s="2" t="e">
        <f t="shared" si="10"/>
        <v>#VALUE!</v>
      </c>
      <c r="C40" s="2" t="e">
        <f t="shared" si="2"/>
        <v>#VALUE!</v>
      </c>
      <c r="D40" s="1" t="s">
        <v>9</v>
      </c>
      <c r="E40" s="1">
        <v>3741</v>
      </c>
      <c r="F40" s="1">
        <v>3758</v>
      </c>
    </row>
    <row r="41" spans="1:6" ht="15.75" customHeight="1" x14ac:dyDescent="0.2">
      <c r="A41" s="1">
        <f t="shared" si="0"/>
        <v>40</v>
      </c>
      <c r="B41" s="2" t="e">
        <f>TIMEVALUE(B40+2/86400)</f>
        <v>#VALUE!</v>
      </c>
      <c r="C41" s="2" t="e">
        <f t="shared" si="2"/>
        <v>#VALUE!</v>
      </c>
      <c r="D41" s="1" t="s">
        <v>7</v>
      </c>
      <c r="E41" s="1">
        <v>3815</v>
      </c>
      <c r="F41" s="1">
        <v>3828</v>
      </c>
    </row>
    <row r="42" spans="1:6" ht="15.75" customHeight="1" x14ac:dyDescent="0.2">
      <c r="A42" s="1">
        <f t="shared" si="0"/>
        <v>41</v>
      </c>
      <c r="B42" s="2" t="e">
        <f>TIMEVALUE(B41+3/86400)</f>
        <v>#VALUE!</v>
      </c>
      <c r="C42" s="2" t="e">
        <f t="shared" si="2"/>
        <v>#VALUE!</v>
      </c>
      <c r="D42" s="1" t="s">
        <v>6</v>
      </c>
      <c r="E42" s="1">
        <v>3881</v>
      </c>
      <c r="F42" s="1">
        <v>3893</v>
      </c>
    </row>
    <row r="43" spans="1:6" ht="15.75" customHeight="1" x14ac:dyDescent="0.2">
      <c r="A43" s="1">
        <f t="shared" si="0"/>
        <v>42</v>
      </c>
      <c r="B43" s="2" t="e">
        <f>TIMEVALUE(B42+5/86400)</f>
        <v>#VALUE!</v>
      </c>
      <c r="C43" s="2" t="e">
        <f t="shared" si="2"/>
        <v>#VALUE!</v>
      </c>
      <c r="D43" s="1" t="s">
        <v>8</v>
      </c>
      <c r="E43" s="1">
        <v>4094</v>
      </c>
      <c r="F43" s="1">
        <v>4109</v>
      </c>
    </row>
    <row r="44" spans="1:6" ht="15.75" customHeight="1" x14ac:dyDescent="0.2">
      <c r="A44" s="1">
        <f t="shared" si="0"/>
        <v>43</v>
      </c>
      <c r="B44" s="2" t="e">
        <f>TIMEVALUE(B43+4/86400)</f>
        <v>#VALUE!</v>
      </c>
      <c r="C44" s="2" t="e">
        <f t="shared" si="2"/>
        <v>#VALUE!</v>
      </c>
      <c r="D44" s="1" t="s">
        <v>9</v>
      </c>
      <c r="E44" s="1">
        <v>4165</v>
      </c>
      <c r="F44" s="1">
        <v>4180</v>
      </c>
    </row>
    <row r="45" spans="1:6" ht="15.75" customHeight="1" x14ac:dyDescent="0.2">
      <c r="A45" s="1">
        <f t="shared" si="0"/>
        <v>44</v>
      </c>
      <c r="B45" s="2" t="e">
        <f t="shared" ref="B45:B49" si="11">TIMEVALUE(B44+3/86400)</f>
        <v>#VALUE!</v>
      </c>
      <c r="C45" s="2" t="e">
        <f t="shared" si="2"/>
        <v>#VALUE!</v>
      </c>
      <c r="D45" s="1" t="s">
        <v>9</v>
      </c>
      <c r="E45" s="1">
        <v>4234</v>
      </c>
      <c r="F45" s="1">
        <v>4246</v>
      </c>
    </row>
    <row r="46" spans="1:6" ht="15.75" customHeight="1" x14ac:dyDescent="0.2">
      <c r="A46" s="1">
        <f t="shared" si="0"/>
        <v>45</v>
      </c>
      <c r="B46" s="2" t="e">
        <f t="shared" si="11"/>
        <v>#VALUE!</v>
      </c>
      <c r="C46" s="2" t="e">
        <f t="shared" si="2"/>
        <v>#VALUE!</v>
      </c>
      <c r="D46" s="1" t="s">
        <v>7</v>
      </c>
      <c r="E46" s="1">
        <v>4234</v>
      </c>
      <c r="F46" s="1">
        <v>4246</v>
      </c>
    </row>
    <row r="47" spans="1:6" ht="15.75" customHeight="1" x14ac:dyDescent="0.2">
      <c r="A47" s="1">
        <f t="shared" si="0"/>
        <v>46</v>
      </c>
      <c r="B47" s="2" t="e">
        <f t="shared" si="11"/>
        <v>#VALUE!</v>
      </c>
      <c r="C47" s="2" t="e">
        <f t="shared" si="2"/>
        <v>#VALUE!</v>
      </c>
      <c r="D47" s="1" t="s">
        <v>9</v>
      </c>
      <c r="E47" s="1">
        <v>4316</v>
      </c>
      <c r="F47" s="1">
        <v>4336</v>
      </c>
    </row>
    <row r="48" spans="1:6" ht="15.75" customHeight="1" x14ac:dyDescent="0.2">
      <c r="A48" s="1">
        <f t="shared" si="0"/>
        <v>47</v>
      </c>
      <c r="B48" s="2" t="e">
        <f t="shared" si="11"/>
        <v>#VALUE!</v>
      </c>
      <c r="C48" s="2" t="e">
        <f t="shared" si="2"/>
        <v>#VALUE!</v>
      </c>
      <c r="D48" s="1" t="s">
        <v>9</v>
      </c>
      <c r="E48" s="1">
        <v>4393</v>
      </c>
      <c r="F48" s="1">
        <v>4410</v>
      </c>
    </row>
    <row r="49" spans="1:6" ht="15.75" customHeight="1" x14ac:dyDescent="0.2">
      <c r="A49" s="1">
        <f t="shared" si="0"/>
        <v>48</v>
      </c>
      <c r="B49" s="2" t="e">
        <f t="shared" si="11"/>
        <v>#VALUE!</v>
      </c>
      <c r="C49" s="2" t="e">
        <f t="shared" si="2"/>
        <v>#VALUE!</v>
      </c>
      <c r="D49" s="1" t="s">
        <v>6</v>
      </c>
      <c r="E49" s="1">
        <v>4460</v>
      </c>
      <c r="F49" s="1">
        <v>4475</v>
      </c>
    </row>
    <row r="50" spans="1:6" ht="15.75" customHeight="1" x14ac:dyDescent="0.2">
      <c r="A50" s="1">
        <f t="shared" si="0"/>
        <v>49</v>
      </c>
      <c r="B50" s="2" t="e">
        <f>TIMEVALUE(B49+2/86400)</f>
        <v>#VALUE!</v>
      </c>
      <c r="C50" s="2" t="e">
        <f t="shared" si="2"/>
        <v>#VALUE!</v>
      </c>
      <c r="D50" s="1" t="s">
        <v>7</v>
      </c>
      <c r="E50" s="1">
        <v>4530</v>
      </c>
      <c r="F50" s="1">
        <v>4544</v>
      </c>
    </row>
    <row r="51" spans="1:6" ht="15.75" customHeight="1" x14ac:dyDescent="0.2">
      <c r="A51" s="1">
        <f t="shared" si="0"/>
        <v>50</v>
      </c>
      <c r="B51" s="2" t="e">
        <f>TIMEVALUE(B50+3/86400)</f>
        <v>#VALUE!</v>
      </c>
      <c r="C51" s="2" t="e">
        <f t="shared" si="2"/>
        <v>#VALUE!</v>
      </c>
      <c r="D51" s="1" t="s">
        <v>7</v>
      </c>
      <c r="E51" s="1">
        <v>4603</v>
      </c>
      <c r="F51" s="1">
        <v>4616</v>
      </c>
    </row>
    <row r="52" spans="1:6" ht="15.75" customHeight="1" x14ac:dyDescent="0.2">
      <c r="A52" s="1">
        <f t="shared" si="0"/>
        <v>51</v>
      </c>
      <c r="B52" s="2" t="e">
        <f>TIMEVALUE(B51+4/86400)</f>
        <v>#VALUE!</v>
      </c>
      <c r="C52" s="2" t="e">
        <f t="shared" si="2"/>
        <v>#VALUE!</v>
      </c>
      <c r="D52" s="1" t="s">
        <v>8</v>
      </c>
      <c r="E52" s="1">
        <v>4701</v>
      </c>
      <c r="F52" s="1">
        <v>4714</v>
      </c>
    </row>
    <row r="53" spans="1:6" ht="15.75" customHeight="1" x14ac:dyDescent="0.2">
      <c r="A53" s="1">
        <f t="shared" si="0"/>
        <v>52</v>
      </c>
      <c r="B53" s="2" t="e">
        <f t="shared" ref="B53:B62" si="12">TIMEVALUE(B52+3/86400)</f>
        <v>#VALUE!</v>
      </c>
      <c r="C53" s="2" t="e">
        <f t="shared" si="2"/>
        <v>#VALUE!</v>
      </c>
      <c r="D53" s="1" t="s">
        <v>7</v>
      </c>
      <c r="E53" s="1">
        <v>4775</v>
      </c>
      <c r="F53" s="1">
        <v>4787</v>
      </c>
    </row>
    <row r="54" spans="1:6" ht="15.75" customHeight="1" x14ac:dyDescent="0.2">
      <c r="A54" s="1">
        <f t="shared" si="0"/>
        <v>53</v>
      </c>
      <c r="B54" s="2" t="e">
        <f t="shared" si="12"/>
        <v>#VALUE!</v>
      </c>
      <c r="C54" s="2" t="e">
        <f t="shared" si="2"/>
        <v>#VALUE!</v>
      </c>
      <c r="D54" s="1" t="s">
        <v>7</v>
      </c>
      <c r="E54" s="1">
        <v>4845</v>
      </c>
      <c r="F54" s="1">
        <v>4857</v>
      </c>
    </row>
    <row r="55" spans="1:6" ht="15.75" customHeight="1" x14ac:dyDescent="0.2">
      <c r="A55" s="1">
        <f t="shared" si="0"/>
        <v>54</v>
      </c>
      <c r="B55" s="2" t="e">
        <f t="shared" si="12"/>
        <v>#VALUE!</v>
      </c>
      <c r="C55" s="2" t="e">
        <f t="shared" si="2"/>
        <v>#VALUE!</v>
      </c>
      <c r="D55" s="1" t="s">
        <v>9</v>
      </c>
      <c r="E55" s="1">
        <v>4922</v>
      </c>
      <c r="F55" s="1">
        <v>4935</v>
      </c>
    </row>
    <row r="56" spans="1:6" ht="15.75" customHeight="1" x14ac:dyDescent="0.2">
      <c r="A56" s="1">
        <f t="shared" si="0"/>
        <v>55</v>
      </c>
      <c r="B56" s="2" t="e">
        <f t="shared" si="12"/>
        <v>#VALUE!</v>
      </c>
      <c r="C56" s="2" t="e">
        <f t="shared" si="2"/>
        <v>#VALUE!</v>
      </c>
      <c r="D56" s="1" t="s">
        <v>7</v>
      </c>
      <c r="E56" s="1">
        <v>4992</v>
      </c>
      <c r="F56" s="1">
        <v>5003</v>
      </c>
    </row>
    <row r="57" spans="1:6" ht="15.75" customHeight="1" x14ac:dyDescent="0.2">
      <c r="A57" s="1">
        <f t="shared" si="0"/>
        <v>56</v>
      </c>
      <c r="B57" s="2" t="e">
        <f t="shared" si="12"/>
        <v>#VALUE!</v>
      </c>
      <c r="C57" s="2" t="e">
        <f t="shared" si="2"/>
        <v>#VALUE!</v>
      </c>
      <c r="D57" s="1" t="s">
        <v>7</v>
      </c>
      <c r="E57" s="1">
        <v>5064</v>
      </c>
      <c r="F57" s="1">
        <v>5079</v>
      </c>
    </row>
    <row r="58" spans="1:6" ht="15.75" customHeight="1" x14ac:dyDescent="0.2">
      <c r="A58" s="1">
        <f t="shared" si="0"/>
        <v>57</v>
      </c>
      <c r="B58" s="2" t="e">
        <f t="shared" si="12"/>
        <v>#VALUE!</v>
      </c>
      <c r="C58" s="2" t="e">
        <f t="shared" si="2"/>
        <v>#VALUE!</v>
      </c>
      <c r="D58" s="1" t="s">
        <v>7</v>
      </c>
      <c r="E58" s="1">
        <v>5141</v>
      </c>
      <c r="F58" s="1">
        <v>5154</v>
      </c>
    </row>
    <row r="59" spans="1:6" ht="15.75" customHeight="1" x14ac:dyDescent="0.2">
      <c r="A59" s="1">
        <f t="shared" si="0"/>
        <v>58</v>
      </c>
      <c r="B59" s="2" t="e">
        <f t="shared" si="12"/>
        <v>#VALUE!</v>
      </c>
      <c r="C59" s="2" t="e">
        <f t="shared" si="2"/>
        <v>#VALUE!</v>
      </c>
      <c r="D59" s="1" t="s">
        <v>6</v>
      </c>
      <c r="E59" s="1">
        <v>5217</v>
      </c>
      <c r="F59" s="1">
        <v>5230</v>
      </c>
    </row>
    <row r="60" spans="1:6" ht="15.75" customHeight="1" x14ac:dyDescent="0.2">
      <c r="A60" s="1">
        <f t="shared" si="0"/>
        <v>59</v>
      </c>
      <c r="B60" s="2" t="e">
        <f t="shared" si="12"/>
        <v>#VALUE!</v>
      </c>
      <c r="C60" s="2" t="e">
        <f t="shared" si="2"/>
        <v>#VALUE!</v>
      </c>
      <c r="D60" s="1" t="s">
        <v>8</v>
      </c>
      <c r="E60" s="1">
        <v>5315</v>
      </c>
      <c r="F60" s="1">
        <v>5329</v>
      </c>
    </row>
    <row r="61" spans="1:6" ht="15.75" customHeight="1" x14ac:dyDescent="0.2">
      <c r="A61" s="1">
        <f t="shared" si="0"/>
        <v>60</v>
      </c>
      <c r="B61" s="2" t="e">
        <f t="shared" si="12"/>
        <v>#VALUE!</v>
      </c>
      <c r="C61" s="2" t="e">
        <f t="shared" si="2"/>
        <v>#VALUE!</v>
      </c>
      <c r="D61" s="1" t="s">
        <v>7</v>
      </c>
      <c r="E61" s="1">
        <v>5402</v>
      </c>
      <c r="F61" s="1">
        <v>5414</v>
      </c>
    </row>
    <row r="62" spans="1:6" ht="15.75" customHeight="1" x14ac:dyDescent="0.2">
      <c r="A62" s="1">
        <f t="shared" si="0"/>
        <v>61</v>
      </c>
      <c r="B62" s="2" t="e">
        <f t="shared" si="12"/>
        <v>#VALUE!</v>
      </c>
      <c r="C62" s="2" t="e">
        <f t="shared" si="2"/>
        <v>#VALUE!</v>
      </c>
      <c r="D62" s="1" t="s">
        <v>7</v>
      </c>
      <c r="E62" s="1">
        <v>5473</v>
      </c>
      <c r="F62" s="1">
        <v>5485</v>
      </c>
    </row>
    <row r="63" spans="1:6" ht="15.75" customHeight="1" x14ac:dyDescent="0.2">
      <c r="A63" s="1">
        <f t="shared" si="0"/>
        <v>62</v>
      </c>
      <c r="B63" s="2" t="e">
        <f>TIMEVALUE(B62+4/86400)</f>
        <v>#VALUE!</v>
      </c>
      <c r="C63" s="2" t="e">
        <f t="shared" si="2"/>
        <v>#VALUE!</v>
      </c>
      <c r="D63" s="1" t="s">
        <v>7</v>
      </c>
      <c r="E63" s="1">
        <v>5550</v>
      </c>
      <c r="F63" s="1">
        <v>5562</v>
      </c>
    </row>
    <row r="64" spans="1:6" ht="15.75" customHeight="1" x14ac:dyDescent="0.2">
      <c r="A64" s="1">
        <f t="shared" si="0"/>
        <v>63</v>
      </c>
      <c r="B64" s="2" t="e">
        <f t="shared" ref="B64:B65" si="13">TIMEVALUE(B63+3/86400)</f>
        <v>#VALUE!</v>
      </c>
      <c r="C64" s="2" t="e">
        <f t="shared" si="2"/>
        <v>#VALUE!</v>
      </c>
      <c r="D64" s="1" t="s">
        <v>9</v>
      </c>
      <c r="E64" s="1">
        <v>5630</v>
      </c>
      <c r="F64" s="1">
        <v>5645</v>
      </c>
    </row>
    <row r="65" spans="1:6" ht="15.75" customHeight="1" x14ac:dyDescent="0.2">
      <c r="A65" s="1">
        <f t="shared" si="0"/>
        <v>64</v>
      </c>
      <c r="B65" s="2" t="e">
        <f t="shared" si="13"/>
        <v>#VALUE!</v>
      </c>
      <c r="C65" s="2" t="e">
        <f t="shared" si="2"/>
        <v>#VALUE!</v>
      </c>
      <c r="D65" s="1" t="s">
        <v>7</v>
      </c>
      <c r="E65" s="1">
        <v>5695</v>
      </c>
      <c r="F65" s="1">
        <v>5706</v>
      </c>
    </row>
    <row r="66" spans="1:6" ht="15.75" customHeight="1" x14ac:dyDescent="0.2">
      <c r="A66" s="1">
        <f t="shared" si="0"/>
        <v>65</v>
      </c>
      <c r="B66" s="2" t="e">
        <f>TIMEVALUE(B65+4/86400)</f>
        <v>#VALUE!</v>
      </c>
      <c r="C66" s="2" t="e">
        <f t="shared" si="2"/>
        <v>#VALUE!</v>
      </c>
      <c r="D66" s="1" t="s">
        <v>8</v>
      </c>
      <c r="E66" s="1">
        <v>5804</v>
      </c>
      <c r="F66" s="1">
        <v>5827</v>
      </c>
    </row>
    <row r="67" spans="1:6" ht="15.75" customHeight="1" x14ac:dyDescent="0.2">
      <c r="A67" s="1">
        <f t="shared" si="0"/>
        <v>66</v>
      </c>
      <c r="B67" s="2" t="e">
        <f t="shared" ref="B67:B69" si="14">TIMEVALUE(B66+3/86400)</f>
        <v>#VALUE!</v>
      </c>
      <c r="C67" s="2" t="e">
        <f t="shared" si="2"/>
        <v>#VALUE!</v>
      </c>
      <c r="D67" s="1" t="s">
        <v>9</v>
      </c>
      <c r="E67" s="1">
        <v>5894</v>
      </c>
      <c r="F67" s="1">
        <v>5907</v>
      </c>
    </row>
    <row r="68" spans="1:6" ht="15.75" customHeight="1" x14ac:dyDescent="0.2">
      <c r="A68" s="1">
        <f t="shared" si="0"/>
        <v>67</v>
      </c>
      <c r="B68" s="2" t="e">
        <f t="shared" si="14"/>
        <v>#VALUE!</v>
      </c>
      <c r="C68" s="2" t="e">
        <f t="shared" si="2"/>
        <v>#VALUE!</v>
      </c>
      <c r="D68" s="1" t="s">
        <v>7</v>
      </c>
      <c r="E68" s="1">
        <v>5960</v>
      </c>
      <c r="F68" s="1">
        <v>5976</v>
      </c>
    </row>
    <row r="69" spans="1:6" ht="15.75" customHeight="1" x14ac:dyDescent="0.2">
      <c r="A69" s="1">
        <f t="shared" si="0"/>
        <v>68</v>
      </c>
      <c r="B69" s="2" t="e">
        <f t="shared" si="14"/>
        <v>#VALUE!</v>
      </c>
      <c r="C69" s="2" t="e">
        <f t="shared" si="2"/>
        <v>#VALUE!</v>
      </c>
      <c r="D69" s="1" t="s">
        <v>6</v>
      </c>
      <c r="E69" s="1">
        <v>6028</v>
      </c>
      <c r="F69" s="1">
        <v>6042</v>
      </c>
    </row>
    <row r="70" spans="1:6" ht="15.75" customHeight="1" x14ac:dyDescent="0.2">
      <c r="A70" s="1">
        <f t="shared" si="0"/>
        <v>69</v>
      </c>
      <c r="B70" s="2" t="e">
        <f t="shared" ref="B70:B75" si="15">TIMEVALUE(B69+4/86400)</f>
        <v>#VALUE!</v>
      </c>
      <c r="C70" s="2" t="e">
        <f t="shared" si="2"/>
        <v>#VALUE!</v>
      </c>
      <c r="D70" s="1" t="s">
        <v>8</v>
      </c>
      <c r="E70" s="1">
        <v>6124</v>
      </c>
      <c r="F70" s="1">
        <v>6151</v>
      </c>
    </row>
    <row r="71" spans="1:6" ht="15.75" customHeight="1" x14ac:dyDescent="0.2">
      <c r="A71" s="1">
        <f t="shared" si="0"/>
        <v>70</v>
      </c>
      <c r="B71" s="2" t="e">
        <f t="shared" si="15"/>
        <v>#VALUE!</v>
      </c>
      <c r="C71" s="2" t="e">
        <f t="shared" si="2"/>
        <v>#VALUE!</v>
      </c>
      <c r="D71" s="1" t="s">
        <v>7</v>
      </c>
      <c r="E71" s="1">
        <v>6216</v>
      </c>
      <c r="F71" s="1">
        <v>6229</v>
      </c>
    </row>
    <row r="72" spans="1:6" ht="15.75" customHeight="1" x14ac:dyDescent="0.2">
      <c r="A72" s="1">
        <f t="shared" si="0"/>
        <v>71</v>
      </c>
      <c r="B72" s="2" t="e">
        <f t="shared" si="15"/>
        <v>#VALUE!</v>
      </c>
      <c r="C72" s="2" t="e">
        <f t="shared" si="2"/>
        <v>#VALUE!</v>
      </c>
      <c r="D72" s="1" t="s">
        <v>8</v>
      </c>
      <c r="E72" s="1">
        <v>6326</v>
      </c>
      <c r="F72" s="1">
        <v>6344</v>
      </c>
    </row>
    <row r="73" spans="1:6" ht="15.75" customHeight="1" x14ac:dyDescent="0.2">
      <c r="A73" s="1">
        <f t="shared" si="0"/>
        <v>72</v>
      </c>
      <c r="B73" s="2" t="e">
        <f t="shared" si="15"/>
        <v>#VALUE!</v>
      </c>
      <c r="C73" s="2" t="e">
        <f t="shared" si="2"/>
        <v>#VALUE!</v>
      </c>
      <c r="D73" s="1" t="s">
        <v>8</v>
      </c>
      <c r="E73" s="1">
        <v>6447</v>
      </c>
      <c r="F73" s="1">
        <v>6470</v>
      </c>
    </row>
    <row r="74" spans="1:6" ht="15.75" customHeight="1" x14ac:dyDescent="0.2">
      <c r="A74" s="1">
        <f t="shared" si="0"/>
        <v>73</v>
      </c>
      <c r="B74" s="2" t="e">
        <f t="shared" si="15"/>
        <v>#VALUE!</v>
      </c>
      <c r="C74" s="2" t="e">
        <f t="shared" si="2"/>
        <v>#VALUE!</v>
      </c>
      <c r="D74" s="1" t="s">
        <v>7</v>
      </c>
      <c r="E74" s="1">
        <v>6546</v>
      </c>
      <c r="F74" s="1">
        <v>6560</v>
      </c>
    </row>
    <row r="75" spans="1:6" ht="15.75" customHeight="1" x14ac:dyDescent="0.2">
      <c r="A75" s="1">
        <f t="shared" si="0"/>
        <v>74</v>
      </c>
      <c r="B75" s="2" t="e">
        <f t="shared" si="15"/>
        <v>#VALUE!</v>
      </c>
      <c r="C75" s="2" t="e">
        <f t="shared" si="2"/>
        <v>#VALUE!</v>
      </c>
      <c r="D75" s="1" t="s">
        <v>9</v>
      </c>
      <c r="E75" s="1">
        <v>6629</v>
      </c>
      <c r="F75" s="1">
        <v>6642</v>
      </c>
    </row>
    <row r="76" spans="1:6" ht="15.75" customHeight="1" x14ac:dyDescent="0.2">
      <c r="A76" s="1">
        <f t="shared" si="0"/>
        <v>75</v>
      </c>
      <c r="B76" s="2" t="e">
        <f t="shared" ref="B76:B84" si="16">TIMEVALUE(B75+3/86400)</f>
        <v>#VALUE!</v>
      </c>
      <c r="C76" s="2" t="e">
        <f t="shared" si="2"/>
        <v>#VALUE!</v>
      </c>
      <c r="D76" s="1" t="s">
        <v>7</v>
      </c>
      <c r="E76" s="1">
        <v>6700</v>
      </c>
      <c r="F76" s="1">
        <v>6713</v>
      </c>
    </row>
    <row r="77" spans="1:6" ht="15.75" customHeight="1" x14ac:dyDescent="0.2">
      <c r="A77" s="1">
        <f t="shared" si="0"/>
        <v>76</v>
      </c>
      <c r="B77" s="2" t="e">
        <f t="shared" si="16"/>
        <v>#VALUE!</v>
      </c>
      <c r="C77" s="2" t="e">
        <f t="shared" si="2"/>
        <v>#VALUE!</v>
      </c>
      <c r="D77" s="1" t="s">
        <v>7</v>
      </c>
      <c r="E77" s="1">
        <v>6776</v>
      </c>
      <c r="F77" s="1">
        <v>6791</v>
      </c>
    </row>
    <row r="78" spans="1:6" ht="15.75" customHeight="1" x14ac:dyDescent="0.2">
      <c r="A78" s="1">
        <f t="shared" si="0"/>
        <v>77</v>
      </c>
      <c r="B78" s="2" t="e">
        <f t="shared" si="16"/>
        <v>#VALUE!</v>
      </c>
      <c r="C78" s="2" t="e">
        <f t="shared" si="2"/>
        <v>#VALUE!</v>
      </c>
      <c r="D78" s="1" t="s">
        <v>7</v>
      </c>
      <c r="E78" s="1">
        <v>6854</v>
      </c>
      <c r="F78" s="1">
        <v>6867</v>
      </c>
    </row>
    <row r="79" spans="1:6" ht="15.75" customHeight="1" x14ac:dyDescent="0.2">
      <c r="A79" s="1">
        <f t="shared" si="0"/>
        <v>78</v>
      </c>
      <c r="B79" s="2" t="e">
        <f t="shared" si="16"/>
        <v>#VALUE!</v>
      </c>
      <c r="C79" s="2" t="e">
        <f t="shared" si="2"/>
        <v>#VALUE!</v>
      </c>
      <c r="D79" s="1" t="s">
        <v>7</v>
      </c>
      <c r="E79" s="1">
        <v>6933</v>
      </c>
      <c r="F79" s="1">
        <v>6946</v>
      </c>
    </row>
    <row r="80" spans="1:6" ht="15.75" customHeight="1" x14ac:dyDescent="0.2">
      <c r="A80" s="1">
        <f t="shared" si="0"/>
        <v>79</v>
      </c>
      <c r="B80" s="2" t="e">
        <f t="shared" si="16"/>
        <v>#VALUE!</v>
      </c>
      <c r="C80" s="2" t="e">
        <f t="shared" si="2"/>
        <v>#VALUE!</v>
      </c>
      <c r="D80" s="1" t="s">
        <v>7</v>
      </c>
      <c r="E80" s="1">
        <v>7017</v>
      </c>
      <c r="F80" s="1">
        <v>7029</v>
      </c>
    </row>
    <row r="81" spans="1:6" ht="15.75" customHeight="1" x14ac:dyDescent="0.2">
      <c r="A81" s="1">
        <f t="shared" si="0"/>
        <v>80</v>
      </c>
      <c r="B81" s="2" t="e">
        <f t="shared" si="16"/>
        <v>#VALUE!</v>
      </c>
      <c r="C81" s="2" t="e">
        <f t="shared" si="2"/>
        <v>#VALUE!</v>
      </c>
      <c r="D81" s="1" t="s">
        <v>6</v>
      </c>
      <c r="E81" s="1">
        <v>7089</v>
      </c>
      <c r="F81" s="1">
        <v>7104</v>
      </c>
    </row>
    <row r="82" spans="1:6" ht="15.75" customHeight="1" x14ac:dyDescent="0.2">
      <c r="A82" s="1">
        <f t="shared" si="0"/>
        <v>81</v>
      </c>
      <c r="B82" s="2" t="e">
        <f t="shared" si="16"/>
        <v>#VALUE!</v>
      </c>
      <c r="C82" s="2" t="e">
        <f t="shared" si="2"/>
        <v>#VALUE!</v>
      </c>
      <c r="D82" s="1" t="s">
        <v>7</v>
      </c>
      <c r="E82" s="1">
        <v>7159</v>
      </c>
      <c r="F82" s="1">
        <v>7174</v>
      </c>
    </row>
    <row r="83" spans="1:6" ht="15.75" customHeight="1" x14ac:dyDescent="0.2">
      <c r="A83" s="1">
        <f t="shared" si="0"/>
        <v>82</v>
      </c>
      <c r="B83" s="2" t="e">
        <f t="shared" si="16"/>
        <v>#VALUE!</v>
      </c>
      <c r="C83" s="2" t="e">
        <f t="shared" si="2"/>
        <v>#VALUE!</v>
      </c>
      <c r="D83" s="1" t="s">
        <v>7</v>
      </c>
      <c r="E83" s="1">
        <v>7232</v>
      </c>
      <c r="F83" s="1">
        <v>7258</v>
      </c>
    </row>
    <row r="84" spans="1:6" ht="15.75" customHeight="1" x14ac:dyDescent="0.2">
      <c r="A84" s="1">
        <f t="shared" si="0"/>
        <v>83</v>
      </c>
      <c r="B84" s="2" t="e">
        <f t="shared" si="16"/>
        <v>#VALUE!</v>
      </c>
      <c r="C84" s="2" t="e">
        <f t="shared" si="2"/>
        <v>#VALUE!</v>
      </c>
      <c r="D84" s="1" t="s">
        <v>7</v>
      </c>
      <c r="E84" s="1">
        <v>7308</v>
      </c>
      <c r="F84" s="1">
        <v>7321</v>
      </c>
    </row>
    <row r="85" spans="1:6" ht="15.75" customHeight="1" x14ac:dyDescent="0.2">
      <c r="A85" s="1">
        <f t="shared" si="0"/>
        <v>84</v>
      </c>
      <c r="B85" s="2" t="e">
        <f>TIMEVALUE(B84+5/86400)</f>
        <v>#VALUE!</v>
      </c>
      <c r="C85" s="2" t="e">
        <f t="shared" si="2"/>
        <v>#VALUE!</v>
      </c>
      <c r="D85" s="1" t="s">
        <v>8</v>
      </c>
      <c r="E85" s="1">
        <v>7422</v>
      </c>
      <c r="F85" s="1">
        <v>7438</v>
      </c>
    </row>
    <row r="86" spans="1:6" ht="15.75" customHeight="1" x14ac:dyDescent="0.2">
      <c r="A86" s="1">
        <f t="shared" si="0"/>
        <v>85</v>
      </c>
      <c r="B86" s="2" t="e">
        <f t="shared" ref="B86:B91" si="17">TIMEVALUE(B85+3/86400)</f>
        <v>#VALUE!</v>
      </c>
      <c r="C86" s="2" t="e">
        <f t="shared" si="2"/>
        <v>#VALUE!</v>
      </c>
      <c r="D86" s="1" t="s">
        <v>7</v>
      </c>
      <c r="E86" s="1">
        <v>7511</v>
      </c>
      <c r="F86" s="1">
        <v>7525</v>
      </c>
    </row>
    <row r="87" spans="1:6" ht="15.75" customHeight="1" x14ac:dyDescent="0.2">
      <c r="A87" s="1">
        <f t="shared" si="0"/>
        <v>86</v>
      </c>
      <c r="B87" s="2" t="e">
        <f t="shared" si="17"/>
        <v>#VALUE!</v>
      </c>
      <c r="C87" s="2" t="e">
        <f t="shared" si="2"/>
        <v>#VALUE!</v>
      </c>
      <c r="D87" s="1" t="s">
        <v>7</v>
      </c>
      <c r="E87" s="1">
        <v>7587</v>
      </c>
      <c r="F87" s="1">
        <v>7601</v>
      </c>
    </row>
    <row r="88" spans="1:6" ht="15.75" customHeight="1" x14ac:dyDescent="0.2">
      <c r="A88" s="1">
        <f t="shared" si="0"/>
        <v>87</v>
      </c>
      <c r="B88" s="2" t="e">
        <f t="shared" si="17"/>
        <v>#VALUE!</v>
      </c>
      <c r="C88" s="2" t="e">
        <f t="shared" si="2"/>
        <v>#VALUE!</v>
      </c>
      <c r="D88" s="1" t="s">
        <v>7</v>
      </c>
      <c r="E88" s="1">
        <v>7662</v>
      </c>
      <c r="F88" s="1">
        <v>7675</v>
      </c>
    </row>
    <row r="89" spans="1:6" ht="15.75" customHeight="1" x14ac:dyDescent="0.2">
      <c r="A89" s="1">
        <f t="shared" si="0"/>
        <v>88</v>
      </c>
      <c r="B89" s="2" t="e">
        <f t="shared" si="17"/>
        <v>#VALUE!</v>
      </c>
      <c r="C89" s="2" t="e">
        <f t="shared" si="2"/>
        <v>#VALUE!</v>
      </c>
      <c r="D89" s="1" t="s">
        <v>7</v>
      </c>
      <c r="E89" s="1">
        <v>7744</v>
      </c>
      <c r="F89" s="1">
        <v>7756</v>
      </c>
    </row>
    <row r="90" spans="1:6" ht="15.75" customHeight="1" x14ac:dyDescent="0.2">
      <c r="A90" s="1">
        <f t="shared" si="0"/>
        <v>89</v>
      </c>
      <c r="B90" s="2" t="e">
        <f t="shared" si="17"/>
        <v>#VALUE!</v>
      </c>
      <c r="C90" s="2" t="e">
        <f t="shared" si="2"/>
        <v>#VALUE!</v>
      </c>
      <c r="D90" s="1" t="s">
        <v>7</v>
      </c>
      <c r="E90" s="1">
        <v>7827</v>
      </c>
      <c r="F90" s="1">
        <v>7837</v>
      </c>
    </row>
    <row r="91" spans="1:6" ht="15.75" customHeight="1" x14ac:dyDescent="0.2">
      <c r="A91" s="1">
        <f t="shared" si="0"/>
        <v>90</v>
      </c>
      <c r="B91" s="2" t="e">
        <f t="shared" si="17"/>
        <v>#VALUE!</v>
      </c>
      <c r="C91" s="2" t="e">
        <f t="shared" si="2"/>
        <v>#VALUE!</v>
      </c>
      <c r="D91" s="1" t="s">
        <v>7</v>
      </c>
      <c r="E91" s="1">
        <v>7908</v>
      </c>
      <c r="F91" s="1">
        <v>7920</v>
      </c>
    </row>
    <row r="92" spans="1:6" ht="15.75" customHeight="1" x14ac:dyDescent="0.2">
      <c r="A92" s="1">
        <f t="shared" si="0"/>
        <v>91</v>
      </c>
      <c r="B92" s="2" t="e">
        <f>TIMEVALUE(B91+4/86400)</f>
        <v>#VALUE!</v>
      </c>
      <c r="C92" s="2" t="e">
        <f t="shared" si="2"/>
        <v>#VALUE!</v>
      </c>
      <c r="D92" s="1" t="s">
        <v>9</v>
      </c>
      <c r="E92" s="1">
        <v>7987</v>
      </c>
      <c r="F92" s="1">
        <v>8001</v>
      </c>
    </row>
    <row r="93" spans="1:6" ht="15.75" customHeight="1" x14ac:dyDescent="0.2">
      <c r="A93" s="1">
        <f t="shared" si="0"/>
        <v>92</v>
      </c>
      <c r="B93" s="2" t="e">
        <f>TIMEVALUE(B92+2/86400)</f>
        <v>#VALUE!</v>
      </c>
      <c r="C93" s="2" t="e">
        <f t="shared" si="2"/>
        <v>#VALUE!</v>
      </c>
      <c r="D93" s="1" t="s">
        <v>9</v>
      </c>
      <c r="E93" s="1">
        <v>8049</v>
      </c>
      <c r="F93" s="1">
        <v>8067</v>
      </c>
    </row>
    <row r="94" spans="1:6" ht="15.75" customHeight="1" x14ac:dyDescent="0.2">
      <c r="A94" s="1">
        <f t="shared" si="0"/>
        <v>93</v>
      </c>
      <c r="B94" s="2" t="e">
        <f>TIMEVALUE(B93+4/86400)</f>
        <v>#VALUE!</v>
      </c>
      <c r="C94" s="2" t="e">
        <f t="shared" si="2"/>
        <v>#VALUE!</v>
      </c>
      <c r="D94" s="1" t="s">
        <v>9</v>
      </c>
      <c r="E94" s="1">
        <v>8115</v>
      </c>
      <c r="F94" s="1">
        <v>8128</v>
      </c>
    </row>
    <row r="95" spans="1:6" ht="15.75" customHeight="1" x14ac:dyDescent="0.2">
      <c r="A95" s="1">
        <f t="shared" si="0"/>
        <v>94</v>
      </c>
      <c r="B95" s="2" t="e">
        <f>TIMEVALUE(B94+2/86400)</f>
        <v>#VALUE!</v>
      </c>
      <c r="C95" s="2" t="e">
        <f t="shared" si="2"/>
        <v>#VALUE!</v>
      </c>
      <c r="D95" s="1" t="s">
        <v>9</v>
      </c>
      <c r="E95" s="1">
        <v>8180</v>
      </c>
      <c r="F95" s="1">
        <v>8197</v>
      </c>
    </row>
    <row r="96" spans="1:6" ht="15.75" customHeight="1" x14ac:dyDescent="0.2">
      <c r="A96" s="1">
        <f t="shared" si="0"/>
        <v>95</v>
      </c>
      <c r="B96" s="2" t="e">
        <f>TIMEVALUE(B95+3/86400)</f>
        <v>#VALUE!</v>
      </c>
      <c r="C96" s="2" t="e">
        <f t="shared" si="2"/>
        <v>#VALUE!</v>
      </c>
      <c r="D96" s="1" t="s">
        <v>9</v>
      </c>
      <c r="E96" s="1">
        <v>8251</v>
      </c>
      <c r="F96" s="1">
        <v>8266</v>
      </c>
    </row>
    <row r="97" spans="1:6" ht="15.75" customHeight="1" x14ac:dyDescent="0.2">
      <c r="A97" s="1">
        <f t="shared" si="0"/>
        <v>96</v>
      </c>
      <c r="B97" s="2" t="e">
        <f>TIMEVALUE(B96+4/86400)</f>
        <v>#VALUE!</v>
      </c>
      <c r="C97" s="2" t="e">
        <f t="shared" si="2"/>
        <v>#VALUE!</v>
      </c>
      <c r="D97" s="1" t="s">
        <v>7</v>
      </c>
      <c r="E97" s="1">
        <v>8347</v>
      </c>
      <c r="F97" s="1">
        <v>8359</v>
      </c>
    </row>
    <row r="98" spans="1:6" ht="15.75" customHeight="1" x14ac:dyDescent="0.2">
      <c r="A98" s="1">
        <f t="shared" si="0"/>
        <v>97</v>
      </c>
      <c r="B98" s="2" t="e">
        <f>TIMEVALUE(B97+3/86400)</f>
        <v>#VALUE!</v>
      </c>
      <c r="C98" s="2" t="e">
        <f t="shared" si="2"/>
        <v>#VALUE!</v>
      </c>
      <c r="D98" s="1" t="s">
        <v>7</v>
      </c>
      <c r="E98" s="1">
        <v>8419</v>
      </c>
      <c r="F98" s="1">
        <v>8436</v>
      </c>
    </row>
    <row r="99" spans="1:6" ht="15.75" customHeight="1" x14ac:dyDescent="0.2">
      <c r="A99" s="1">
        <f t="shared" si="0"/>
        <v>98</v>
      </c>
      <c r="B99" s="2" t="e">
        <f t="shared" ref="B99:B102" si="18">TIMEVALUE(B98+5/86400)</f>
        <v>#VALUE!</v>
      </c>
      <c r="C99" s="2" t="e">
        <f t="shared" si="2"/>
        <v>#VALUE!</v>
      </c>
      <c r="D99" s="1" t="s">
        <v>8</v>
      </c>
      <c r="E99" s="1">
        <v>8570</v>
      </c>
      <c r="F99" s="1">
        <v>8589</v>
      </c>
    </row>
    <row r="100" spans="1:6" ht="15.75" customHeight="1" x14ac:dyDescent="0.2">
      <c r="A100" s="1">
        <f t="shared" si="0"/>
        <v>99</v>
      </c>
      <c r="B100" s="2" t="e">
        <f t="shared" si="18"/>
        <v>#VALUE!</v>
      </c>
      <c r="C100" s="2" t="e">
        <f t="shared" si="2"/>
        <v>#VALUE!</v>
      </c>
      <c r="D100" s="1" t="s">
        <v>8</v>
      </c>
      <c r="E100" s="1">
        <v>8696</v>
      </c>
      <c r="F100" s="1">
        <v>8715</v>
      </c>
    </row>
    <row r="101" spans="1:6" ht="15.75" customHeight="1" x14ac:dyDescent="0.2">
      <c r="A101" s="1">
        <f t="shared" si="0"/>
        <v>100</v>
      </c>
      <c r="B101" s="2" t="e">
        <f t="shared" si="18"/>
        <v>#VALUE!</v>
      </c>
      <c r="C101" s="2" t="e">
        <f t="shared" si="2"/>
        <v>#VALUE!</v>
      </c>
      <c r="D101" s="1" t="s">
        <v>8</v>
      </c>
      <c r="E101" s="1">
        <v>8810</v>
      </c>
      <c r="F101" s="1">
        <v>8826</v>
      </c>
    </row>
    <row r="102" spans="1:6" ht="15.75" customHeight="1" x14ac:dyDescent="0.2">
      <c r="A102" s="1">
        <f t="shared" si="0"/>
        <v>101</v>
      </c>
      <c r="B102" s="2" t="e">
        <f t="shared" si="18"/>
        <v>#VALUE!</v>
      </c>
      <c r="C102" s="2" t="e">
        <f t="shared" si="2"/>
        <v>#VALUE!</v>
      </c>
      <c r="D102" s="1" t="s">
        <v>8</v>
      </c>
      <c r="E102" s="1">
        <v>8927</v>
      </c>
      <c r="F102" s="1">
        <v>8950</v>
      </c>
    </row>
    <row r="103" spans="1:6" ht="15.75" customHeight="1" x14ac:dyDescent="0.2">
      <c r="A103" s="1">
        <f t="shared" si="0"/>
        <v>102</v>
      </c>
      <c r="B103" s="2" t="e">
        <f>TIMEVALUE(B102+4/86400)</f>
        <v>#VALUE!</v>
      </c>
      <c r="C103" s="2" t="e">
        <f t="shared" si="2"/>
        <v>#VALUE!</v>
      </c>
      <c r="D103" s="1" t="s">
        <v>7</v>
      </c>
      <c r="E103" s="1">
        <v>9022</v>
      </c>
      <c r="F103" s="1">
        <v>9035</v>
      </c>
    </row>
    <row r="104" spans="1:6" ht="15.75" customHeight="1" x14ac:dyDescent="0.2">
      <c r="A104" s="1">
        <f t="shared" si="0"/>
        <v>103</v>
      </c>
      <c r="B104" s="2" t="e">
        <f>TIMEVALUE(B103+2/86400)</f>
        <v>#VALUE!</v>
      </c>
      <c r="C104" s="2" t="e">
        <f t="shared" si="2"/>
        <v>#VALUE!</v>
      </c>
      <c r="D104" s="1" t="s">
        <v>7</v>
      </c>
      <c r="E104" s="1">
        <v>9094</v>
      </c>
      <c r="F104" s="1">
        <v>9107</v>
      </c>
    </row>
    <row r="105" spans="1:6" ht="15.75" customHeight="1" x14ac:dyDescent="0.2">
      <c r="A105" s="1">
        <f t="shared" si="0"/>
        <v>104</v>
      </c>
      <c r="B105" s="2" t="e">
        <f t="shared" ref="B105:B106" si="19">TIMEVALUE(B104+3/86400)</f>
        <v>#VALUE!</v>
      </c>
      <c r="C105" s="2" t="e">
        <f t="shared" si="2"/>
        <v>#VALUE!</v>
      </c>
      <c r="D105" s="1" t="s">
        <v>9</v>
      </c>
      <c r="E105" s="1">
        <v>9168</v>
      </c>
      <c r="F105" s="1">
        <v>9182</v>
      </c>
    </row>
    <row r="106" spans="1:6" ht="15.75" customHeight="1" x14ac:dyDescent="0.2">
      <c r="A106" s="1">
        <f t="shared" si="0"/>
        <v>105</v>
      </c>
      <c r="B106" s="2" t="e">
        <f t="shared" si="19"/>
        <v>#VALUE!</v>
      </c>
      <c r="C106" s="2" t="e">
        <f t="shared" si="2"/>
        <v>#VALUE!</v>
      </c>
      <c r="D106" s="1" t="s">
        <v>9</v>
      </c>
      <c r="E106" s="1">
        <v>9237</v>
      </c>
      <c r="F106" s="1">
        <v>9254</v>
      </c>
    </row>
    <row r="107" spans="1:6" ht="15.75" customHeight="1" x14ac:dyDescent="0.2">
      <c r="A107" s="1">
        <f t="shared" si="0"/>
        <v>106</v>
      </c>
      <c r="B107" s="2" t="e">
        <f>TIMEVALUE(B106+4/86400)</f>
        <v>#VALUE!</v>
      </c>
      <c r="C107" s="2" t="e">
        <f t="shared" si="2"/>
        <v>#VALUE!</v>
      </c>
      <c r="D107" s="1" t="s">
        <v>9</v>
      </c>
      <c r="E107" s="1">
        <v>9324</v>
      </c>
      <c r="F107" s="1">
        <v>9340</v>
      </c>
    </row>
    <row r="108" spans="1:6" ht="15.75" customHeight="1" x14ac:dyDescent="0.2">
      <c r="A108" s="1">
        <f t="shared" si="0"/>
        <v>107</v>
      </c>
      <c r="B108" s="2" t="e">
        <f>TIMEVALUE(B107+3/86400)</f>
        <v>#VALUE!</v>
      </c>
      <c r="C108" s="2" t="e">
        <f t="shared" si="2"/>
        <v>#VALUE!</v>
      </c>
      <c r="D108" s="1" t="s">
        <v>9</v>
      </c>
      <c r="E108" s="1">
        <v>9403</v>
      </c>
      <c r="F108" s="1">
        <v>9419</v>
      </c>
    </row>
    <row r="109" spans="1:6" ht="15.75" customHeight="1" x14ac:dyDescent="0.2">
      <c r="A109" s="1">
        <f t="shared" si="0"/>
        <v>108</v>
      </c>
      <c r="B109" s="2" t="e">
        <f t="shared" ref="B109:B110" si="20">TIMEVALUE(B108+4/86400)</f>
        <v>#VALUE!</v>
      </c>
      <c r="C109" s="2" t="e">
        <f t="shared" si="2"/>
        <v>#VALUE!</v>
      </c>
      <c r="D109" s="1" t="s">
        <v>9</v>
      </c>
      <c r="E109" s="1">
        <v>9497</v>
      </c>
      <c r="F109" s="1">
        <v>9514</v>
      </c>
    </row>
    <row r="110" spans="1:6" ht="15.75" customHeight="1" x14ac:dyDescent="0.2">
      <c r="A110" s="1">
        <f t="shared" si="0"/>
        <v>109</v>
      </c>
      <c r="B110" s="2" t="e">
        <f t="shared" si="20"/>
        <v>#VALUE!</v>
      </c>
      <c r="C110" s="2" t="e">
        <f t="shared" si="2"/>
        <v>#VALUE!</v>
      </c>
      <c r="D110" s="1" t="s">
        <v>9</v>
      </c>
      <c r="E110" s="1">
        <v>9589</v>
      </c>
      <c r="F110" s="1">
        <v>9606</v>
      </c>
    </row>
    <row r="111" spans="1:6" ht="15.75" customHeight="1" x14ac:dyDescent="0.2">
      <c r="A111" s="1">
        <f t="shared" si="0"/>
        <v>110</v>
      </c>
      <c r="B111" s="2" t="e">
        <f t="shared" ref="B111:B112" si="21">TIMEVALUE(B110+3/86400)</f>
        <v>#VALUE!</v>
      </c>
      <c r="C111" s="2" t="e">
        <f t="shared" si="2"/>
        <v>#VALUE!</v>
      </c>
      <c r="D111" s="1" t="s">
        <v>9</v>
      </c>
      <c r="E111" s="1">
        <v>9683</v>
      </c>
      <c r="F111" s="1">
        <v>9703</v>
      </c>
    </row>
    <row r="112" spans="1:6" ht="15.75" customHeight="1" x14ac:dyDescent="0.2">
      <c r="A112" s="1">
        <f t="shared" si="0"/>
        <v>111</v>
      </c>
      <c r="B112" s="2" t="e">
        <f t="shared" si="21"/>
        <v>#VALUE!</v>
      </c>
      <c r="C112" s="2" t="e">
        <f t="shared" si="2"/>
        <v>#VALUE!</v>
      </c>
      <c r="D112" s="1" t="s">
        <v>9</v>
      </c>
      <c r="E112" s="1">
        <v>9769</v>
      </c>
      <c r="F112" s="1">
        <v>9786</v>
      </c>
    </row>
    <row r="113" spans="1:6" ht="15.75" customHeight="1" x14ac:dyDescent="0.2">
      <c r="A113" s="1">
        <f t="shared" si="0"/>
        <v>112</v>
      </c>
      <c r="B113" s="2" t="e">
        <f>TIMEVALUE(B112+4/86400)</f>
        <v>#VALUE!</v>
      </c>
      <c r="C113" s="2" t="e">
        <f t="shared" si="2"/>
        <v>#VALUE!</v>
      </c>
      <c r="D113" s="1" t="s">
        <v>9</v>
      </c>
      <c r="E113" s="1">
        <v>9870</v>
      </c>
      <c r="F113" s="1">
        <v>9892</v>
      </c>
    </row>
    <row r="114" spans="1:6" ht="15.75" customHeight="1" x14ac:dyDescent="0.2">
      <c r="A114" s="1">
        <f t="shared" si="0"/>
        <v>113</v>
      </c>
      <c r="B114" s="2" t="e">
        <f>TIMEVALUE(B113+5/86400)</f>
        <v>#VALUE!</v>
      </c>
      <c r="C114" s="2" t="e">
        <f t="shared" si="2"/>
        <v>#VALUE!</v>
      </c>
      <c r="D114" s="1" t="s">
        <v>9</v>
      </c>
      <c r="E114" s="1">
        <v>9968</v>
      </c>
      <c r="F114" s="1">
        <v>9988</v>
      </c>
    </row>
    <row r="115" spans="1:6" ht="15.75" customHeight="1" x14ac:dyDescent="0.2">
      <c r="A115" s="1">
        <f t="shared" si="0"/>
        <v>114</v>
      </c>
      <c r="B115" s="2" t="e">
        <f t="shared" ref="B115:B116" si="22">TIMEVALUE(B114+3/86400)</f>
        <v>#VALUE!</v>
      </c>
      <c r="C115" s="2" t="e">
        <f t="shared" si="2"/>
        <v>#VALUE!</v>
      </c>
      <c r="D115" s="1" t="s">
        <v>7</v>
      </c>
      <c r="E115" s="1">
        <v>10054</v>
      </c>
      <c r="F115" s="1">
        <v>10066</v>
      </c>
    </row>
    <row r="116" spans="1:6" ht="15.75" customHeight="1" x14ac:dyDescent="0.2">
      <c r="A116" s="1">
        <f t="shared" si="0"/>
        <v>115</v>
      </c>
      <c r="B116" s="2" t="e">
        <f t="shared" si="22"/>
        <v>#VALUE!</v>
      </c>
      <c r="C116" s="2" t="e">
        <f t="shared" si="2"/>
        <v>#VALUE!</v>
      </c>
      <c r="D116" s="1" t="s">
        <v>9</v>
      </c>
      <c r="E116" s="1">
        <v>10137</v>
      </c>
      <c r="F116" s="1">
        <v>10155</v>
      </c>
    </row>
    <row r="117" spans="1:6" ht="15.75" customHeight="1" x14ac:dyDescent="0.2">
      <c r="A117" s="1">
        <f t="shared" si="0"/>
        <v>116</v>
      </c>
      <c r="B117" s="2" t="e">
        <f t="shared" ref="B117:B119" si="23">TIMEVALUE(B116+4/86400)</f>
        <v>#VALUE!</v>
      </c>
      <c r="C117" s="2" t="e">
        <f t="shared" si="2"/>
        <v>#VALUE!</v>
      </c>
      <c r="D117" s="1" t="s">
        <v>9</v>
      </c>
      <c r="E117" s="1">
        <v>10229</v>
      </c>
      <c r="F117" s="1">
        <v>10249</v>
      </c>
    </row>
    <row r="118" spans="1:6" ht="15.75" customHeight="1" x14ac:dyDescent="0.2">
      <c r="A118" s="1">
        <f t="shared" si="0"/>
        <v>117</v>
      </c>
      <c r="B118" s="2" t="e">
        <f t="shared" si="23"/>
        <v>#VALUE!</v>
      </c>
      <c r="C118" s="2" t="e">
        <f t="shared" si="2"/>
        <v>#VALUE!</v>
      </c>
      <c r="D118" s="1" t="s">
        <v>9</v>
      </c>
      <c r="E118" s="1">
        <v>10325</v>
      </c>
      <c r="F118" s="1">
        <v>10341</v>
      </c>
    </row>
    <row r="119" spans="1:6" ht="15.75" customHeight="1" x14ac:dyDescent="0.2">
      <c r="A119" s="1">
        <f t="shared" si="0"/>
        <v>118</v>
      </c>
      <c r="B119" s="2" t="e">
        <f t="shared" si="23"/>
        <v>#VALUE!</v>
      </c>
      <c r="C119" s="2" t="e">
        <f t="shared" si="2"/>
        <v>#VALUE!</v>
      </c>
      <c r="D119" s="1" t="s">
        <v>7</v>
      </c>
      <c r="E119" s="1">
        <v>10420</v>
      </c>
      <c r="F119" s="1">
        <v>10434</v>
      </c>
    </row>
    <row r="120" spans="1:6" ht="15.75" customHeight="1" x14ac:dyDescent="0.2">
      <c r="A120" s="1">
        <f t="shared" si="0"/>
        <v>119</v>
      </c>
      <c r="B120" s="2" t="e">
        <f t="shared" ref="B120:B124" si="24">TIMEVALUE(B119+3/86400)</f>
        <v>#VALUE!</v>
      </c>
      <c r="C120" s="2" t="e">
        <f t="shared" si="2"/>
        <v>#VALUE!</v>
      </c>
      <c r="D120" s="1" t="s">
        <v>7</v>
      </c>
      <c r="E120" s="1">
        <v>10491</v>
      </c>
      <c r="F120" s="1">
        <v>10504</v>
      </c>
    </row>
    <row r="121" spans="1:6" ht="15.75" customHeight="1" x14ac:dyDescent="0.2">
      <c r="A121" s="1">
        <f t="shared" si="0"/>
        <v>120</v>
      </c>
      <c r="B121" s="2" t="e">
        <f t="shared" si="24"/>
        <v>#VALUE!</v>
      </c>
      <c r="C121" s="2" t="e">
        <f t="shared" si="2"/>
        <v>#VALUE!</v>
      </c>
      <c r="D121" s="1" t="s">
        <v>7</v>
      </c>
      <c r="E121" s="1">
        <v>10578</v>
      </c>
      <c r="F121" s="1">
        <v>10590</v>
      </c>
    </row>
    <row r="122" spans="1:6" ht="15.75" customHeight="1" x14ac:dyDescent="0.2">
      <c r="A122" s="1">
        <f t="shared" si="0"/>
        <v>121</v>
      </c>
      <c r="B122" s="2" t="e">
        <f t="shared" si="24"/>
        <v>#VALUE!</v>
      </c>
      <c r="C122" s="2" t="e">
        <f t="shared" si="2"/>
        <v>#VALUE!</v>
      </c>
      <c r="D122" s="1" t="s">
        <v>7</v>
      </c>
      <c r="E122" s="1">
        <v>10659</v>
      </c>
      <c r="F122" s="1">
        <v>10669</v>
      </c>
    </row>
    <row r="123" spans="1:6" ht="15.75" customHeight="1" x14ac:dyDescent="0.2">
      <c r="A123" s="1">
        <f t="shared" si="0"/>
        <v>122</v>
      </c>
      <c r="B123" s="2" t="e">
        <f t="shared" si="24"/>
        <v>#VALUE!</v>
      </c>
      <c r="C123" s="2" t="e">
        <f t="shared" si="2"/>
        <v>#VALUE!</v>
      </c>
      <c r="D123" s="1" t="s">
        <v>7</v>
      </c>
      <c r="E123" s="1">
        <v>10742</v>
      </c>
      <c r="F123" s="1">
        <v>10754</v>
      </c>
    </row>
    <row r="124" spans="1:6" ht="15.75" customHeight="1" x14ac:dyDescent="0.2">
      <c r="A124" s="1">
        <f t="shared" si="0"/>
        <v>123</v>
      </c>
      <c r="B124" s="2" t="e">
        <f t="shared" si="24"/>
        <v>#VALUE!</v>
      </c>
      <c r="C124" s="2" t="e">
        <f t="shared" si="2"/>
        <v>#VALUE!</v>
      </c>
      <c r="D124" s="1" t="s">
        <v>7</v>
      </c>
      <c r="E124" s="1">
        <v>10820</v>
      </c>
      <c r="F124" s="1">
        <v>10833</v>
      </c>
    </row>
    <row r="125" spans="1:6" ht="15.75" customHeight="1" x14ac:dyDescent="0.2">
      <c r="A125" s="1">
        <f t="shared" si="0"/>
        <v>124</v>
      </c>
      <c r="B125" s="2" t="e">
        <f>TIMEVALUE(B124+4/86400)</f>
        <v>#VALUE!</v>
      </c>
      <c r="C125" s="2" t="e">
        <f t="shared" si="2"/>
        <v>#VALUE!</v>
      </c>
      <c r="D125" s="1" t="s">
        <v>9</v>
      </c>
      <c r="E125" s="1">
        <v>10905</v>
      </c>
      <c r="F125" s="1">
        <v>10919</v>
      </c>
    </row>
    <row r="126" spans="1:6" ht="15.75" customHeight="1" x14ac:dyDescent="0.2">
      <c r="A126" s="1">
        <f t="shared" si="0"/>
        <v>125</v>
      </c>
      <c r="B126" s="2" t="e">
        <f>TIMEVALUE(B125+3/86400)</f>
        <v>#VALUE!</v>
      </c>
      <c r="C126" s="2" t="e">
        <f t="shared" si="2"/>
        <v>#VALUE!</v>
      </c>
      <c r="D126" s="1" t="s">
        <v>9</v>
      </c>
      <c r="E126" s="1">
        <v>10986</v>
      </c>
      <c r="F126" s="1">
        <v>11005</v>
      </c>
    </row>
    <row r="127" spans="1:6" ht="15.75" customHeight="1" x14ac:dyDescent="0.2">
      <c r="A127" s="1">
        <f t="shared" si="0"/>
        <v>126</v>
      </c>
      <c r="B127" s="2" t="e">
        <f>TIMEVALUE(B126+5/86400)</f>
        <v>#VALUE!</v>
      </c>
      <c r="C127" s="2" t="e">
        <f t="shared" si="2"/>
        <v>#VALUE!</v>
      </c>
      <c r="D127" s="1" t="s">
        <v>9</v>
      </c>
      <c r="E127" s="1">
        <v>11100</v>
      </c>
      <c r="F127" s="1">
        <v>11115</v>
      </c>
    </row>
    <row r="128" spans="1:6" ht="15.75" customHeight="1" x14ac:dyDescent="0.2">
      <c r="A128" s="1">
        <f t="shared" si="0"/>
        <v>127</v>
      </c>
      <c r="B128" s="2" t="e">
        <f t="shared" ref="B128:B129" si="25">TIMEVALUE(B127+4/86400)</f>
        <v>#VALUE!</v>
      </c>
      <c r="C128" s="2" t="e">
        <f t="shared" si="2"/>
        <v>#VALUE!</v>
      </c>
      <c r="D128" s="1" t="s">
        <v>9</v>
      </c>
      <c r="E128" s="1">
        <v>11197</v>
      </c>
      <c r="F128" s="1">
        <v>11215</v>
      </c>
    </row>
    <row r="129" spans="1:6" ht="15.75" customHeight="1" x14ac:dyDescent="0.2">
      <c r="A129" s="1">
        <f t="shared" si="0"/>
        <v>128</v>
      </c>
      <c r="B129" s="2" t="e">
        <f t="shared" si="25"/>
        <v>#VALUE!</v>
      </c>
      <c r="C129" s="2" t="e">
        <f t="shared" si="2"/>
        <v>#VALUE!</v>
      </c>
      <c r="D129" s="1" t="s">
        <v>7</v>
      </c>
      <c r="E129" s="1">
        <v>11289</v>
      </c>
      <c r="F129" s="1">
        <v>11302</v>
      </c>
    </row>
    <row r="130" spans="1:6" ht="15.75" customHeight="1" x14ac:dyDescent="0.2">
      <c r="A130" s="1">
        <f t="shared" si="0"/>
        <v>129</v>
      </c>
      <c r="B130" s="2" t="e">
        <f>TIMEVALUE(B129+3/86400)</f>
        <v>#VALUE!</v>
      </c>
      <c r="C130" s="2" t="e">
        <f t="shared" si="2"/>
        <v>#VALUE!</v>
      </c>
      <c r="D130" s="1" t="s">
        <v>7</v>
      </c>
      <c r="E130" s="1">
        <v>11376</v>
      </c>
      <c r="F130" s="1">
        <v>11387</v>
      </c>
    </row>
    <row r="131" spans="1:6" ht="15.75" customHeight="1" x14ac:dyDescent="0.2">
      <c r="A131" s="1">
        <f t="shared" si="0"/>
        <v>130</v>
      </c>
      <c r="B131" s="2" t="e">
        <f>TIMEVALUE(B130+4/86400)</f>
        <v>#VALUE!</v>
      </c>
      <c r="C131" s="2" t="e">
        <f t="shared" si="2"/>
        <v>#VALUE!</v>
      </c>
      <c r="D131" s="1" t="s">
        <v>9</v>
      </c>
      <c r="E131" s="1">
        <v>11468</v>
      </c>
      <c r="F131" s="1">
        <v>11483</v>
      </c>
    </row>
    <row r="132" spans="1:6" ht="15.75" customHeight="1" x14ac:dyDescent="0.2">
      <c r="A132" s="1">
        <f t="shared" si="0"/>
        <v>131</v>
      </c>
      <c r="B132" s="2" t="e">
        <f t="shared" ref="B132:B134" si="26">TIMEVALUE(B131+3/86400)</f>
        <v>#VALUE!</v>
      </c>
      <c r="C132" s="2" t="e">
        <f t="shared" si="2"/>
        <v>#VALUE!</v>
      </c>
      <c r="D132" s="1" t="s">
        <v>9</v>
      </c>
      <c r="E132" s="1">
        <v>11551</v>
      </c>
      <c r="F132" s="1">
        <v>11569</v>
      </c>
    </row>
    <row r="133" spans="1:6" ht="15.75" customHeight="1" x14ac:dyDescent="0.2">
      <c r="A133" s="1">
        <f t="shared" si="0"/>
        <v>132</v>
      </c>
      <c r="B133" s="2" t="e">
        <f t="shared" si="26"/>
        <v>#VALUE!</v>
      </c>
      <c r="C133" s="2" t="e">
        <f t="shared" si="2"/>
        <v>#VALUE!</v>
      </c>
      <c r="D133" s="1" t="s">
        <v>9</v>
      </c>
      <c r="E133" s="1">
        <v>11647</v>
      </c>
      <c r="F133" s="1">
        <v>11664</v>
      </c>
    </row>
    <row r="134" spans="1:6" ht="15.75" customHeight="1" x14ac:dyDescent="0.2">
      <c r="A134" s="1">
        <f t="shared" si="0"/>
        <v>133</v>
      </c>
      <c r="B134" s="2" t="e">
        <f t="shared" si="26"/>
        <v>#VALUE!</v>
      </c>
      <c r="C134" s="2" t="e">
        <f t="shared" si="2"/>
        <v>#VALUE!</v>
      </c>
      <c r="D134" s="1" t="s">
        <v>9</v>
      </c>
      <c r="E134" s="1">
        <v>11744</v>
      </c>
      <c r="F134" s="1">
        <v>11761</v>
      </c>
    </row>
    <row r="135" spans="1:6" ht="15.75" customHeight="1" x14ac:dyDescent="0.2">
      <c r="A135" s="1">
        <f t="shared" si="0"/>
        <v>134</v>
      </c>
      <c r="B135" s="2" t="e">
        <f>TIMEVALUE(B134+5/86400)</f>
        <v>#VALUE!</v>
      </c>
      <c r="C135" s="2" t="e">
        <f t="shared" si="2"/>
        <v>#VALUE!</v>
      </c>
      <c r="D135" s="1" t="s">
        <v>9</v>
      </c>
      <c r="E135" s="1">
        <v>11843</v>
      </c>
      <c r="F135" s="1">
        <v>11861</v>
      </c>
    </row>
    <row r="136" spans="1:6" ht="15.75" customHeight="1" x14ac:dyDescent="0.2">
      <c r="A136" s="1">
        <f t="shared" si="0"/>
        <v>135</v>
      </c>
      <c r="B136" s="2" t="e">
        <f t="shared" ref="B136:B137" si="27">TIMEVALUE(B135+4/86400)</f>
        <v>#VALUE!</v>
      </c>
      <c r="C136" s="2" t="e">
        <f t="shared" si="2"/>
        <v>#VALUE!</v>
      </c>
      <c r="D136" s="1" t="s">
        <v>7</v>
      </c>
      <c r="E136" s="1">
        <v>11934</v>
      </c>
      <c r="F136" s="1">
        <v>11948</v>
      </c>
    </row>
    <row r="137" spans="1:6" ht="15.75" customHeight="1" x14ac:dyDescent="0.2">
      <c r="A137" s="1">
        <f t="shared" si="0"/>
        <v>136</v>
      </c>
      <c r="B137" s="2" t="e">
        <f t="shared" si="27"/>
        <v>#VALUE!</v>
      </c>
      <c r="C137" s="2" t="e">
        <f t="shared" si="2"/>
        <v>#VALUE!</v>
      </c>
      <c r="D137" s="1" t="s">
        <v>7</v>
      </c>
      <c r="E137" s="1">
        <v>12020</v>
      </c>
      <c r="F137" s="1">
        <v>12033</v>
      </c>
    </row>
    <row r="138" spans="1:6" ht="15.75" customHeight="1" x14ac:dyDescent="0.2">
      <c r="A138" s="1">
        <f t="shared" si="0"/>
        <v>137</v>
      </c>
      <c r="B138" s="2" t="e">
        <f>TIMEVALUE(B137+6/86400)</f>
        <v>#VALUE!</v>
      </c>
      <c r="C138" s="2" t="e">
        <f t="shared" si="2"/>
        <v>#VALUE!</v>
      </c>
      <c r="D138" s="1" t="s">
        <v>8</v>
      </c>
      <c r="E138" s="1">
        <v>12191</v>
      </c>
      <c r="F138" s="1">
        <v>12205</v>
      </c>
    </row>
    <row r="139" spans="1:6" ht="15.75" customHeight="1" x14ac:dyDescent="0.2">
      <c r="A139" s="1">
        <f t="shared" si="0"/>
        <v>138</v>
      </c>
      <c r="B139" s="2" t="e">
        <f t="shared" ref="B139:B140" si="28">TIMEVALUE(B138+5/86400)</f>
        <v>#VALUE!</v>
      </c>
      <c r="C139" s="2" t="e">
        <f t="shared" si="2"/>
        <v>#VALUE!</v>
      </c>
      <c r="D139" s="1" t="s">
        <v>8</v>
      </c>
      <c r="E139" s="1">
        <v>12320</v>
      </c>
      <c r="F139" s="1">
        <v>12339</v>
      </c>
    </row>
    <row r="140" spans="1:6" ht="15.75" customHeight="1" x14ac:dyDescent="0.2">
      <c r="A140" s="1">
        <f t="shared" si="0"/>
        <v>139</v>
      </c>
      <c r="B140" s="2" t="e">
        <f t="shared" si="28"/>
        <v>#VALUE!</v>
      </c>
      <c r="C140" s="2" t="e">
        <f t="shared" si="2"/>
        <v>#VALUE!</v>
      </c>
      <c r="D140" s="1" t="s">
        <v>8</v>
      </c>
      <c r="E140" s="1">
        <v>12449</v>
      </c>
      <c r="F140" s="1">
        <v>12468</v>
      </c>
    </row>
    <row r="141" spans="1:6" ht="15.75" customHeight="1" x14ac:dyDescent="0.2">
      <c r="A141" s="1">
        <f t="shared" si="0"/>
        <v>140</v>
      </c>
      <c r="B141" s="2" t="e">
        <f t="shared" ref="B141:B143" si="29">TIMEVALUE(B140+6/86400)</f>
        <v>#VALUE!</v>
      </c>
      <c r="C141" s="2" t="e">
        <f t="shared" si="2"/>
        <v>#VALUE!</v>
      </c>
      <c r="D141" s="1" t="s">
        <v>8</v>
      </c>
      <c r="E141" s="1">
        <v>12597</v>
      </c>
      <c r="F141" s="1">
        <v>12615</v>
      </c>
    </row>
    <row r="142" spans="1:6" ht="15.75" customHeight="1" x14ac:dyDescent="0.2">
      <c r="A142" s="1">
        <f t="shared" si="0"/>
        <v>141</v>
      </c>
      <c r="B142" s="2" t="e">
        <f t="shared" si="29"/>
        <v>#VALUE!</v>
      </c>
      <c r="C142" s="2" t="e">
        <f t="shared" si="2"/>
        <v>#VALUE!</v>
      </c>
      <c r="D142" s="1" t="s">
        <v>8</v>
      </c>
      <c r="E142" s="1">
        <v>12736</v>
      </c>
      <c r="F142" s="1">
        <v>12755</v>
      </c>
    </row>
    <row r="143" spans="1:6" ht="15.75" customHeight="1" x14ac:dyDescent="0.2">
      <c r="A143" s="1">
        <f t="shared" si="0"/>
        <v>142</v>
      </c>
      <c r="B143" s="2" t="e">
        <f t="shared" si="29"/>
        <v>#VALUE!</v>
      </c>
      <c r="C143" s="2" t="e">
        <f t="shared" si="2"/>
        <v>#VALUE!</v>
      </c>
      <c r="D143" s="1" t="s">
        <v>8</v>
      </c>
      <c r="E143" s="1">
        <v>12876</v>
      </c>
      <c r="F143" s="1">
        <v>12894</v>
      </c>
    </row>
    <row r="144" spans="1:6" ht="15.75" customHeight="1" x14ac:dyDescent="0.2">
      <c r="A144" s="1">
        <f t="shared" si="0"/>
        <v>143</v>
      </c>
      <c r="B144" s="2" t="e">
        <f t="shared" ref="B144:B145" si="30">TIMEVALUE(B143+5/86400)</f>
        <v>#VALUE!</v>
      </c>
      <c r="C144" s="2" t="e">
        <f t="shared" si="2"/>
        <v>#VALUE!</v>
      </c>
      <c r="D144" s="1" t="s">
        <v>8</v>
      </c>
      <c r="E144" s="1">
        <v>13021</v>
      </c>
      <c r="F144" s="1">
        <v>13037</v>
      </c>
    </row>
    <row r="145" spans="1:6" ht="15.75" customHeight="1" x14ac:dyDescent="0.2">
      <c r="A145" s="1">
        <f t="shared" si="0"/>
        <v>144</v>
      </c>
      <c r="B145" s="2" t="e">
        <f t="shared" si="30"/>
        <v>#VALUE!</v>
      </c>
      <c r="C145" s="2" t="e">
        <f t="shared" si="2"/>
        <v>#VALUE!</v>
      </c>
      <c r="D145" s="1" t="s">
        <v>8</v>
      </c>
      <c r="E145" s="1">
        <v>13153</v>
      </c>
      <c r="F145" s="1">
        <v>13175</v>
      </c>
    </row>
    <row r="146" spans="1:6" ht="15.75" customHeight="1" x14ac:dyDescent="0.2">
      <c r="A146" s="1">
        <f t="shared" si="0"/>
        <v>145</v>
      </c>
      <c r="B146" s="2" t="e">
        <f t="shared" ref="B146:B147" si="31">TIMEVALUE(B145+6/86400)</f>
        <v>#VALUE!</v>
      </c>
      <c r="C146" s="2" t="e">
        <f t="shared" si="2"/>
        <v>#VALUE!</v>
      </c>
      <c r="D146" s="1" t="s">
        <v>8</v>
      </c>
      <c r="E146" s="1">
        <v>13291</v>
      </c>
      <c r="F146" s="1">
        <v>13313</v>
      </c>
    </row>
    <row r="147" spans="1:6" ht="15.75" customHeight="1" x14ac:dyDescent="0.2">
      <c r="A147" s="1">
        <f t="shared" si="0"/>
        <v>146</v>
      </c>
      <c r="B147" s="2" t="e">
        <f t="shared" si="31"/>
        <v>#VALUE!</v>
      </c>
      <c r="C147" s="2" t="e">
        <f t="shared" si="2"/>
        <v>#VALUE!</v>
      </c>
      <c r="D147" s="1" t="s">
        <v>8</v>
      </c>
      <c r="E147" s="1">
        <v>13439</v>
      </c>
      <c r="F147" s="1">
        <v>13461</v>
      </c>
    </row>
    <row r="148" spans="1:6" ht="15.75" customHeight="1" x14ac:dyDescent="0.2">
      <c r="A148" s="1">
        <f t="shared" si="0"/>
        <v>147</v>
      </c>
      <c r="B148" s="2" t="e">
        <f t="shared" ref="B148:B150" si="32">TIMEVALUE(B147+5/86400)</f>
        <v>#VALUE!</v>
      </c>
      <c r="C148" s="2" t="e">
        <f t="shared" si="2"/>
        <v>#VALUE!</v>
      </c>
      <c r="D148" s="1" t="s">
        <v>9</v>
      </c>
      <c r="E148" s="1">
        <v>13544</v>
      </c>
      <c r="F148" s="1">
        <v>13562</v>
      </c>
    </row>
    <row r="149" spans="1:6" ht="15.75" customHeight="1" x14ac:dyDescent="0.2">
      <c r="A149" s="1">
        <f t="shared" si="0"/>
        <v>148</v>
      </c>
      <c r="B149" s="2" t="e">
        <f t="shared" si="32"/>
        <v>#VALUE!</v>
      </c>
      <c r="C149" s="2" t="e">
        <f t="shared" si="2"/>
        <v>#VALUE!</v>
      </c>
      <c r="D149" s="1" t="s">
        <v>8</v>
      </c>
      <c r="E149" s="1">
        <v>13689</v>
      </c>
      <c r="F149" s="1">
        <v>13709</v>
      </c>
    </row>
    <row r="150" spans="1:6" ht="15.75" customHeight="1" x14ac:dyDescent="0.2">
      <c r="A150" s="1">
        <f t="shared" si="0"/>
        <v>149</v>
      </c>
      <c r="B150" s="2" t="e">
        <f t="shared" si="32"/>
        <v>#VALUE!</v>
      </c>
      <c r="C150" s="2" t="e">
        <f t="shared" si="2"/>
        <v>#VALUE!</v>
      </c>
      <c r="D150" s="1" t="s">
        <v>8</v>
      </c>
      <c r="E150" s="1">
        <v>13809</v>
      </c>
      <c r="F150" s="1">
        <v>13836</v>
      </c>
    </row>
    <row r="151" spans="1:6" ht="15.75" customHeight="1" x14ac:dyDescent="0.2">
      <c r="A151" s="1">
        <f t="shared" si="0"/>
        <v>150</v>
      </c>
      <c r="B151" s="2" t="e">
        <f>TIMEVALUE(B150+8/86400)</f>
        <v>#VALUE!</v>
      </c>
      <c r="C151" s="2" t="e">
        <f t="shared" si="2"/>
        <v>#VALUE!</v>
      </c>
      <c r="D151" s="1" t="s">
        <v>8</v>
      </c>
      <c r="E151" s="1">
        <v>14015</v>
      </c>
      <c r="F151" s="1">
        <v>14041</v>
      </c>
    </row>
    <row r="152" spans="1:6" ht="15.75" customHeight="1" x14ac:dyDescent="0.2">
      <c r="A152" s="1">
        <f t="shared" si="0"/>
        <v>151</v>
      </c>
      <c r="B152" s="2" t="e">
        <f>TIMEVALUE(B151+6/86400)</f>
        <v>#VALUE!</v>
      </c>
      <c r="C152" s="2" t="e">
        <f t="shared" si="2"/>
        <v>#VALUE!</v>
      </c>
      <c r="D152" s="1" t="s">
        <v>8</v>
      </c>
      <c r="E152" s="1">
        <v>14150</v>
      </c>
      <c r="F152" s="1">
        <v>14173</v>
      </c>
    </row>
    <row r="153" spans="1:6" ht="15.75" customHeight="1" x14ac:dyDescent="0.2">
      <c r="A153" s="1">
        <f t="shared" si="0"/>
        <v>152</v>
      </c>
      <c r="B153" s="2" t="e">
        <f t="shared" ref="B153:B154" si="33">TIMEVALUE(B152+5/86400)</f>
        <v>#VALUE!</v>
      </c>
      <c r="C153" s="2" t="e">
        <f t="shared" si="2"/>
        <v>#VALUE!</v>
      </c>
      <c r="D153" s="1" t="s">
        <v>8</v>
      </c>
      <c r="E153" s="1">
        <v>14278</v>
      </c>
      <c r="F153" s="1">
        <v>14305</v>
      </c>
    </row>
    <row r="154" spans="1:6" ht="15.75" customHeight="1" x14ac:dyDescent="0.2">
      <c r="A154" s="1">
        <f t="shared" si="0"/>
        <v>153</v>
      </c>
      <c r="B154" s="2" t="e">
        <f t="shared" si="33"/>
        <v>#VALUE!</v>
      </c>
      <c r="C154" s="2" t="e">
        <f t="shared" si="2"/>
        <v>#VALUE!</v>
      </c>
      <c r="D154" s="1" t="s">
        <v>8</v>
      </c>
      <c r="E154" s="1">
        <v>14411</v>
      </c>
      <c r="F154" s="1">
        <v>14433</v>
      </c>
    </row>
    <row r="155" spans="1:6" ht="15.75" customHeight="1" x14ac:dyDescent="0.2">
      <c r="A155" s="1">
        <f t="shared" si="0"/>
        <v>154</v>
      </c>
      <c r="B155" s="2" t="e">
        <f>TIMEVALUE(B154+4/86400)</f>
        <v>#VALUE!</v>
      </c>
      <c r="C155" s="2" t="e">
        <f t="shared" si="2"/>
        <v>#VALUE!</v>
      </c>
      <c r="D155" s="1" t="s">
        <v>9</v>
      </c>
      <c r="E155" s="1">
        <v>14511</v>
      </c>
      <c r="F155" s="1">
        <v>14533</v>
      </c>
    </row>
    <row r="156" spans="1:6" ht="15.75" customHeight="1" x14ac:dyDescent="0.2"/>
    <row r="157" spans="1:6" ht="15.75" customHeight="1" x14ac:dyDescent="0.2"/>
    <row r="158" spans="1:6" ht="15.75" customHeight="1" x14ac:dyDescent="0.2"/>
    <row r="159" spans="1:6" ht="15.75" customHeight="1" x14ac:dyDescent="0.2"/>
    <row r="160" spans="1:6" ht="15.75" customHeight="1" x14ac:dyDescent="0.2"/>
    <row r="161" spans="5:6" ht="15.75" customHeight="1" x14ac:dyDescent="0.2"/>
    <row r="162" spans="5:6" ht="15.75" customHeight="1" x14ac:dyDescent="0.2"/>
    <row r="163" spans="5:6" ht="15.75" customHeight="1" x14ac:dyDescent="0.2"/>
    <row r="164" spans="5:6" ht="15.75" customHeight="1" x14ac:dyDescent="0.2"/>
    <row r="165" spans="5:6" ht="15.75" customHeight="1" x14ac:dyDescent="0.2"/>
    <row r="166" spans="5:6" ht="15.75" customHeight="1" x14ac:dyDescent="0.2"/>
    <row r="167" spans="5:6" ht="15.75" customHeight="1" x14ac:dyDescent="0.2"/>
    <row r="168" spans="5:6" ht="15.75" customHeight="1" x14ac:dyDescent="0.2"/>
    <row r="169" spans="5:6" ht="15.75" customHeight="1" x14ac:dyDescent="0.2"/>
    <row r="170" spans="5:6" ht="15.75" customHeight="1" x14ac:dyDescent="0.2"/>
    <row r="171" spans="5:6" ht="15.75" customHeight="1" x14ac:dyDescent="0.2"/>
    <row r="172" spans="5:6" ht="15.75" customHeight="1" x14ac:dyDescent="0.2"/>
    <row r="173" spans="5:6" ht="15.75" customHeight="1" x14ac:dyDescent="0.2">
      <c r="E173" s="1"/>
      <c r="F173" s="1"/>
    </row>
    <row r="174" spans="5:6" ht="15.75" customHeight="1" x14ac:dyDescent="0.2">
      <c r="E174" s="1"/>
      <c r="F174" s="1"/>
    </row>
    <row r="175" spans="5:6" ht="15.75" customHeight="1" x14ac:dyDescent="0.2">
      <c r="E175" s="1"/>
      <c r="F175" s="1"/>
    </row>
    <row r="176" spans="5:6" ht="15.75" customHeight="1" x14ac:dyDescent="0.2">
      <c r="E176" s="1"/>
      <c r="F176" s="1"/>
    </row>
    <row r="177" spans="5:6" ht="15.75" customHeight="1" x14ac:dyDescent="0.2">
      <c r="E177" s="1"/>
      <c r="F177" s="1"/>
    </row>
    <row r="178" spans="5:6" ht="15.75" customHeight="1" x14ac:dyDescent="0.2">
      <c r="E178" s="1"/>
      <c r="F178" s="1"/>
    </row>
    <row r="179" spans="5:6" ht="15.75" customHeight="1" x14ac:dyDescent="0.2">
      <c r="E179" s="1"/>
      <c r="F179" s="1"/>
    </row>
    <row r="180" spans="5:6" ht="15.75" customHeight="1" x14ac:dyDescent="0.2">
      <c r="E180" s="1"/>
      <c r="F180" s="1"/>
    </row>
    <row r="181" spans="5:6" ht="15.75" customHeight="1" x14ac:dyDescent="0.2">
      <c r="E181" s="1"/>
      <c r="F181" s="1"/>
    </row>
    <row r="182" spans="5:6" ht="15.75" customHeight="1" x14ac:dyDescent="0.2">
      <c r="E182" s="1"/>
      <c r="F182" s="1"/>
    </row>
    <row r="183" spans="5:6" ht="15.75" customHeight="1" x14ac:dyDescent="0.2">
      <c r="E183" s="1"/>
      <c r="F183" s="1"/>
    </row>
    <row r="184" spans="5:6" ht="15.75" customHeight="1" x14ac:dyDescent="0.2">
      <c r="E184" s="1"/>
      <c r="F184" s="1"/>
    </row>
    <row r="185" spans="5:6" ht="15.75" customHeight="1" x14ac:dyDescent="0.2">
      <c r="E185" s="1"/>
      <c r="F185" s="1"/>
    </row>
    <row r="186" spans="5:6" ht="15.75" customHeight="1" x14ac:dyDescent="0.2">
      <c r="E186" s="1"/>
      <c r="F186" s="1"/>
    </row>
    <row r="187" spans="5:6" ht="15.75" customHeight="1" x14ac:dyDescent="0.2">
      <c r="E187" s="1"/>
      <c r="F187" s="1"/>
    </row>
    <row r="188" spans="5:6" ht="15.75" customHeight="1" x14ac:dyDescent="0.2">
      <c r="E188" s="1"/>
      <c r="F188" s="1"/>
    </row>
    <row r="189" spans="5:6" ht="15.75" customHeight="1" x14ac:dyDescent="0.2">
      <c r="E189" s="1"/>
      <c r="F189" s="1"/>
    </row>
    <row r="190" spans="5:6" ht="15.75" customHeight="1" x14ac:dyDescent="0.2">
      <c r="E190" s="1"/>
      <c r="F190" s="1"/>
    </row>
    <row r="191" spans="5:6" ht="15.75" customHeight="1" x14ac:dyDescent="0.2">
      <c r="E191" s="1"/>
      <c r="F191" s="1"/>
    </row>
    <row r="192" spans="5:6" ht="15.75" customHeight="1" x14ac:dyDescent="0.2">
      <c r="E192" s="1"/>
      <c r="F192" s="1"/>
    </row>
    <row r="193" spans="5:6" ht="15.75" customHeight="1" x14ac:dyDescent="0.2">
      <c r="E193" s="1"/>
      <c r="F193" s="1"/>
    </row>
    <row r="194" spans="5:6" ht="15.75" customHeight="1" x14ac:dyDescent="0.2">
      <c r="E194" s="1"/>
      <c r="F194" s="1"/>
    </row>
    <row r="195" spans="5:6" ht="15.75" customHeight="1" x14ac:dyDescent="0.2">
      <c r="E195" s="1"/>
      <c r="F195" s="1"/>
    </row>
    <row r="196" spans="5:6" ht="15.75" customHeight="1" x14ac:dyDescent="0.2">
      <c r="E196" s="1"/>
      <c r="F196" s="1"/>
    </row>
    <row r="197" spans="5:6" ht="15.75" customHeight="1" x14ac:dyDescent="0.2">
      <c r="E197" s="1"/>
      <c r="F197" s="1"/>
    </row>
    <row r="198" spans="5:6" ht="15.75" customHeight="1" x14ac:dyDescent="0.2">
      <c r="E198" s="1"/>
      <c r="F198" s="1"/>
    </row>
    <row r="199" spans="5:6" ht="15.75" customHeight="1" x14ac:dyDescent="0.2">
      <c r="E199" s="1"/>
      <c r="F199" s="1"/>
    </row>
    <row r="200" spans="5:6" ht="15.75" customHeight="1" x14ac:dyDescent="0.2">
      <c r="E200" s="1"/>
      <c r="F200" s="1"/>
    </row>
    <row r="201" spans="5:6" ht="15.75" customHeight="1" x14ac:dyDescent="0.2">
      <c r="E201" s="1"/>
      <c r="F201" s="1"/>
    </row>
    <row r="202" spans="5:6" ht="15.75" customHeight="1" x14ac:dyDescent="0.2">
      <c r="E202" s="1"/>
      <c r="F202" s="1"/>
    </row>
    <row r="203" spans="5:6" ht="15.75" customHeight="1" x14ac:dyDescent="0.2">
      <c r="E203" s="1"/>
      <c r="F203" s="1"/>
    </row>
    <row r="204" spans="5:6" ht="15.75" customHeight="1" x14ac:dyDescent="0.2">
      <c r="E204" s="1"/>
      <c r="F204" s="1"/>
    </row>
    <row r="205" spans="5:6" ht="15.75" customHeight="1" x14ac:dyDescent="0.2">
      <c r="E205" s="1"/>
      <c r="F205" s="1"/>
    </row>
    <row r="206" spans="5:6" ht="15.75" customHeight="1" x14ac:dyDescent="0.2">
      <c r="E206" s="1"/>
      <c r="F206" s="1"/>
    </row>
    <row r="207" spans="5:6" ht="15.75" customHeight="1" x14ac:dyDescent="0.2">
      <c r="E207" s="1"/>
      <c r="F207" s="1"/>
    </row>
    <row r="208" spans="5:6" ht="15.75" customHeight="1" x14ac:dyDescent="0.2">
      <c r="E208" s="1"/>
      <c r="F208" s="1"/>
    </row>
    <row r="209" spans="5:6" ht="15.75" customHeight="1" x14ac:dyDescent="0.2">
      <c r="E209" s="1"/>
      <c r="F209" s="1"/>
    </row>
    <row r="210" spans="5:6" ht="15.75" customHeight="1" x14ac:dyDescent="0.2">
      <c r="E210" s="1"/>
      <c r="F210" s="1"/>
    </row>
    <row r="211" spans="5:6" ht="15.75" customHeight="1" x14ac:dyDescent="0.2">
      <c r="E211" s="1"/>
      <c r="F211" s="1"/>
    </row>
    <row r="212" spans="5:6" ht="15.75" customHeight="1" x14ac:dyDescent="0.2">
      <c r="E212" s="1"/>
      <c r="F212" s="1"/>
    </row>
    <row r="213" spans="5:6" ht="15.75" customHeight="1" x14ac:dyDescent="0.2">
      <c r="E213" s="1"/>
      <c r="F213" s="1"/>
    </row>
    <row r="214" spans="5:6" ht="15.75" customHeight="1" x14ac:dyDescent="0.2">
      <c r="E214" s="1"/>
      <c r="F214" s="1"/>
    </row>
    <row r="215" spans="5:6" ht="15.75" customHeight="1" x14ac:dyDescent="0.2">
      <c r="E215" s="1"/>
      <c r="F215" s="1"/>
    </row>
    <row r="216" spans="5:6" ht="15.75" customHeight="1" x14ac:dyDescent="0.2">
      <c r="E216" s="1"/>
      <c r="F216" s="1"/>
    </row>
    <row r="217" spans="5:6" ht="15.75" customHeight="1" x14ac:dyDescent="0.2">
      <c r="E217" s="1"/>
      <c r="F217" s="1"/>
    </row>
    <row r="218" spans="5:6" ht="15.75" customHeight="1" x14ac:dyDescent="0.2">
      <c r="E218" s="1"/>
      <c r="F218" s="1"/>
    </row>
    <row r="219" spans="5:6" ht="15.75" customHeight="1" x14ac:dyDescent="0.2">
      <c r="E219" s="1"/>
      <c r="F219" s="1"/>
    </row>
    <row r="220" spans="5:6" ht="15.75" customHeight="1" x14ac:dyDescent="0.2">
      <c r="E220" s="1"/>
      <c r="F220" s="1"/>
    </row>
    <row r="221" spans="5:6" ht="15.75" customHeight="1" x14ac:dyDescent="0.2">
      <c r="E221" s="1"/>
      <c r="F221" s="1"/>
    </row>
    <row r="222" spans="5:6" ht="15.75" customHeight="1" x14ac:dyDescent="0.2">
      <c r="E222" s="1"/>
      <c r="F222" s="1"/>
    </row>
    <row r="223" spans="5:6" ht="15.75" customHeight="1" x14ac:dyDescent="0.2">
      <c r="E223" s="1"/>
      <c r="F223" s="1"/>
    </row>
    <row r="224" spans="5:6" ht="15.75" customHeight="1" x14ac:dyDescent="0.2">
      <c r="E224" s="1"/>
      <c r="F224" s="1"/>
    </row>
    <row r="225" spans="5:6" ht="15.75" customHeight="1" x14ac:dyDescent="0.2">
      <c r="E225" s="1"/>
      <c r="F225" s="1"/>
    </row>
    <row r="226" spans="5:6" ht="15.75" customHeight="1" x14ac:dyDescent="0.2">
      <c r="E226" s="1"/>
      <c r="F226" s="1"/>
    </row>
    <row r="227" spans="5:6" ht="15.75" customHeight="1" x14ac:dyDescent="0.2">
      <c r="E227" s="1"/>
      <c r="F227" s="1"/>
    </row>
    <row r="228" spans="5:6" ht="15.75" customHeight="1" x14ac:dyDescent="0.2">
      <c r="E228" s="1"/>
      <c r="F228" s="1"/>
    </row>
    <row r="229" spans="5:6" ht="15.75" customHeight="1" x14ac:dyDescent="0.2">
      <c r="E229" s="1"/>
      <c r="F229" s="1"/>
    </row>
    <row r="230" spans="5:6" ht="15.75" customHeight="1" x14ac:dyDescent="0.2">
      <c r="E230" s="1"/>
      <c r="F230" s="1"/>
    </row>
    <row r="231" spans="5:6" ht="15.75" customHeight="1" x14ac:dyDescent="0.2">
      <c r="E231" s="1"/>
      <c r="F231" s="1"/>
    </row>
    <row r="232" spans="5:6" ht="15.75" customHeight="1" x14ac:dyDescent="0.2">
      <c r="E232" s="1"/>
      <c r="F232" s="1"/>
    </row>
    <row r="233" spans="5:6" ht="15.75" customHeight="1" x14ac:dyDescent="0.2">
      <c r="E233" s="1"/>
      <c r="F233" s="1"/>
    </row>
    <row r="234" spans="5:6" ht="15.75" customHeight="1" x14ac:dyDescent="0.2">
      <c r="E234" s="1"/>
      <c r="F234" s="1"/>
    </row>
    <row r="235" spans="5:6" ht="15.75" customHeight="1" x14ac:dyDescent="0.2">
      <c r="E235" s="1"/>
      <c r="F235" s="1"/>
    </row>
    <row r="236" spans="5:6" ht="15.75" customHeight="1" x14ac:dyDescent="0.2">
      <c r="E236" s="1"/>
      <c r="F236" s="1"/>
    </row>
    <row r="237" spans="5:6" ht="15.75" customHeight="1" x14ac:dyDescent="0.2">
      <c r="E237" s="1"/>
      <c r="F237" s="1"/>
    </row>
    <row r="238" spans="5:6" ht="15.75" customHeight="1" x14ac:dyDescent="0.2">
      <c r="E238" s="1"/>
      <c r="F238" s="1"/>
    </row>
    <row r="239" spans="5:6" ht="15.75" customHeight="1" x14ac:dyDescent="0.2">
      <c r="E239" s="1"/>
      <c r="F239" s="1"/>
    </row>
    <row r="240" spans="5:6" ht="15.75" customHeight="1" x14ac:dyDescent="0.2">
      <c r="E240" s="1"/>
      <c r="F240" s="1"/>
    </row>
    <row r="241" spans="5:6" ht="15.75" customHeight="1" x14ac:dyDescent="0.2">
      <c r="E241" s="1"/>
      <c r="F241" s="1"/>
    </row>
    <row r="242" spans="5:6" ht="15.75" customHeight="1" x14ac:dyDescent="0.2">
      <c r="E242" s="1"/>
      <c r="F242" s="1"/>
    </row>
    <row r="243" spans="5:6" ht="15.75" customHeight="1" x14ac:dyDescent="0.2">
      <c r="E243" s="1"/>
      <c r="F243" s="1"/>
    </row>
    <row r="244" spans="5:6" ht="15.75" customHeight="1" x14ac:dyDescent="0.2">
      <c r="E244" s="1"/>
      <c r="F244" s="1"/>
    </row>
    <row r="245" spans="5:6" ht="15.75" customHeight="1" x14ac:dyDescent="0.2">
      <c r="E245" s="1"/>
      <c r="F245" s="1"/>
    </row>
    <row r="246" spans="5:6" ht="15.75" customHeight="1" x14ac:dyDescent="0.2">
      <c r="E246" s="1"/>
      <c r="F246" s="1"/>
    </row>
    <row r="247" spans="5:6" ht="15.75" customHeight="1" x14ac:dyDescent="0.2">
      <c r="E247" s="1"/>
      <c r="F247" s="1"/>
    </row>
    <row r="248" spans="5:6" ht="15.75" customHeight="1" x14ac:dyDescent="0.2">
      <c r="E248" s="1"/>
      <c r="F248" s="1"/>
    </row>
    <row r="249" spans="5:6" ht="15.75" customHeight="1" x14ac:dyDescent="0.2">
      <c r="E249" s="1"/>
      <c r="F249" s="1"/>
    </row>
    <row r="250" spans="5:6" ht="15.75" customHeight="1" x14ac:dyDescent="0.2">
      <c r="E250" s="1"/>
      <c r="F250" s="1"/>
    </row>
    <row r="251" spans="5:6" ht="15.75" customHeight="1" x14ac:dyDescent="0.2">
      <c r="E251" s="1"/>
      <c r="F251" s="1"/>
    </row>
    <row r="252" spans="5:6" ht="15.75" customHeight="1" x14ac:dyDescent="0.2">
      <c r="E252" s="1"/>
      <c r="F252" s="1"/>
    </row>
    <row r="253" spans="5:6" ht="15.75" customHeight="1" x14ac:dyDescent="0.2">
      <c r="E253" s="1"/>
      <c r="F253" s="1"/>
    </row>
    <row r="254" spans="5:6" ht="15.75" customHeight="1" x14ac:dyDescent="0.2">
      <c r="E254" s="1"/>
      <c r="F254" s="1"/>
    </row>
    <row r="255" spans="5:6" ht="15.75" customHeight="1" x14ac:dyDescent="0.2">
      <c r="E255" s="1"/>
      <c r="F255" s="1"/>
    </row>
    <row r="256" spans="5:6" ht="15.75" customHeight="1" x14ac:dyDescent="0.2">
      <c r="E256" s="1"/>
      <c r="F256" s="1"/>
    </row>
    <row r="257" spans="5:6" ht="15.75" customHeight="1" x14ac:dyDescent="0.2">
      <c r="E257" s="1"/>
      <c r="F257" s="1"/>
    </row>
    <row r="258" spans="5:6" ht="15.75" customHeight="1" x14ac:dyDescent="0.2">
      <c r="E258" s="1"/>
      <c r="F258" s="1"/>
    </row>
    <row r="259" spans="5:6" ht="15.75" customHeight="1" x14ac:dyDescent="0.2">
      <c r="E259" s="1"/>
      <c r="F259" s="1"/>
    </row>
    <row r="260" spans="5:6" ht="15.75" customHeight="1" x14ac:dyDescent="0.2">
      <c r="E260" s="1"/>
      <c r="F260" s="1"/>
    </row>
    <row r="261" spans="5:6" ht="15.75" customHeight="1" x14ac:dyDescent="0.2">
      <c r="E261" s="1"/>
      <c r="F261" s="1"/>
    </row>
    <row r="262" spans="5:6" ht="15.75" customHeight="1" x14ac:dyDescent="0.2">
      <c r="E262" s="1"/>
      <c r="F262" s="1"/>
    </row>
    <row r="263" spans="5:6" ht="15.75" customHeight="1" x14ac:dyDescent="0.2">
      <c r="E263" s="1"/>
      <c r="F263" s="1"/>
    </row>
    <row r="264" spans="5:6" ht="15.75" customHeight="1" x14ac:dyDescent="0.2">
      <c r="E264" s="1"/>
      <c r="F264" s="1"/>
    </row>
    <row r="265" spans="5:6" ht="15.75" customHeight="1" x14ac:dyDescent="0.2">
      <c r="E265" s="1"/>
      <c r="F265" s="1"/>
    </row>
    <row r="266" spans="5:6" ht="15.75" customHeight="1" x14ac:dyDescent="0.2">
      <c r="E266" s="1"/>
      <c r="F266" s="1"/>
    </row>
    <row r="267" spans="5:6" ht="15.75" customHeight="1" x14ac:dyDescent="0.2">
      <c r="E267" s="1"/>
      <c r="F267" s="1"/>
    </row>
    <row r="268" spans="5:6" ht="15.75" customHeight="1" x14ac:dyDescent="0.2">
      <c r="E268" s="1"/>
      <c r="F268" s="1"/>
    </row>
    <row r="269" spans="5:6" ht="15.75" customHeight="1" x14ac:dyDescent="0.2">
      <c r="E269" s="1"/>
      <c r="F269" s="1"/>
    </row>
    <row r="270" spans="5:6" ht="15.75" customHeight="1" x14ac:dyDescent="0.2">
      <c r="E270" s="1"/>
      <c r="F270" s="1"/>
    </row>
    <row r="271" spans="5:6" ht="15.75" customHeight="1" x14ac:dyDescent="0.2">
      <c r="E271" s="1"/>
      <c r="F271" s="1"/>
    </row>
    <row r="272" spans="5:6" ht="15.75" customHeight="1" x14ac:dyDescent="0.2">
      <c r="E272" s="1"/>
      <c r="F272" s="1"/>
    </row>
    <row r="273" spans="5:6" ht="15.75" customHeight="1" x14ac:dyDescent="0.2">
      <c r="E273" s="1"/>
      <c r="F273" s="1"/>
    </row>
    <row r="274" spans="5:6" ht="15.75" customHeight="1" x14ac:dyDescent="0.2">
      <c r="E274" s="1"/>
      <c r="F274" s="1"/>
    </row>
    <row r="275" spans="5:6" ht="15.75" customHeight="1" x14ac:dyDescent="0.2">
      <c r="E275" s="1"/>
      <c r="F275" s="1"/>
    </row>
    <row r="276" spans="5:6" ht="15.75" customHeight="1" x14ac:dyDescent="0.2">
      <c r="E276" s="1"/>
      <c r="F276" s="1"/>
    </row>
    <row r="277" spans="5:6" ht="15.75" customHeight="1" x14ac:dyDescent="0.2">
      <c r="E277" s="1"/>
      <c r="F277" s="1"/>
    </row>
    <row r="278" spans="5:6" ht="15.75" customHeight="1" x14ac:dyDescent="0.2">
      <c r="E278" s="1"/>
      <c r="F278" s="1"/>
    </row>
    <row r="279" spans="5:6" ht="15.75" customHeight="1" x14ac:dyDescent="0.2">
      <c r="E279" s="1"/>
      <c r="F279" s="1"/>
    </row>
    <row r="280" spans="5:6" ht="15.75" customHeight="1" x14ac:dyDescent="0.2">
      <c r="E280" s="1"/>
      <c r="F280" s="1"/>
    </row>
    <row r="281" spans="5:6" ht="15.75" customHeight="1" x14ac:dyDescent="0.2">
      <c r="E281" s="1"/>
      <c r="F281" s="1"/>
    </row>
    <row r="282" spans="5:6" ht="15.75" customHeight="1" x14ac:dyDescent="0.2">
      <c r="E282" s="1"/>
      <c r="F282" s="1"/>
    </row>
    <row r="283" spans="5:6" ht="15.75" customHeight="1" x14ac:dyDescent="0.2">
      <c r="E283" s="1"/>
      <c r="F283" s="1"/>
    </row>
    <row r="284" spans="5:6" ht="15.75" customHeight="1" x14ac:dyDescent="0.2">
      <c r="E284" s="1"/>
      <c r="F284" s="1"/>
    </row>
    <row r="285" spans="5:6" ht="15.75" customHeight="1" x14ac:dyDescent="0.2">
      <c r="E285" s="1"/>
      <c r="F285" s="1"/>
    </row>
    <row r="286" spans="5:6" ht="15.75" customHeight="1" x14ac:dyDescent="0.2">
      <c r="E286" s="1"/>
      <c r="F286" s="1"/>
    </row>
    <row r="287" spans="5:6" ht="15.75" customHeight="1" x14ac:dyDescent="0.2">
      <c r="E287" s="1"/>
      <c r="F287" s="1"/>
    </row>
    <row r="288" spans="5:6" ht="15.75" customHeight="1" x14ac:dyDescent="0.2">
      <c r="E288" s="1"/>
      <c r="F288" s="1"/>
    </row>
    <row r="289" spans="5:6" ht="15.75" customHeight="1" x14ac:dyDescent="0.2">
      <c r="E289" s="1"/>
      <c r="F289" s="1"/>
    </row>
    <row r="290" spans="5:6" ht="15.75" customHeight="1" x14ac:dyDescent="0.2">
      <c r="E290" s="1"/>
      <c r="F290" s="1"/>
    </row>
    <row r="291" spans="5:6" ht="15.75" customHeight="1" x14ac:dyDescent="0.2">
      <c r="E291" s="1"/>
      <c r="F291" s="1"/>
    </row>
    <row r="292" spans="5:6" ht="15.75" customHeight="1" x14ac:dyDescent="0.2">
      <c r="E292" s="1"/>
      <c r="F292" s="1"/>
    </row>
    <row r="293" spans="5:6" ht="15.75" customHeight="1" x14ac:dyDescent="0.2">
      <c r="E293" s="1"/>
      <c r="F293" s="1"/>
    </row>
    <row r="294" spans="5:6" ht="15.75" customHeight="1" x14ac:dyDescent="0.2">
      <c r="E294" s="1"/>
      <c r="F294" s="1"/>
    </row>
    <row r="295" spans="5:6" ht="15.75" customHeight="1" x14ac:dyDescent="0.2">
      <c r="E295" s="1"/>
      <c r="F295" s="1"/>
    </row>
    <row r="296" spans="5:6" ht="15.75" customHeight="1" x14ac:dyDescent="0.2">
      <c r="E296" s="1"/>
      <c r="F296" s="1"/>
    </row>
    <row r="297" spans="5:6" ht="15.75" customHeight="1" x14ac:dyDescent="0.2">
      <c r="E297" s="1"/>
      <c r="F297" s="1"/>
    </row>
    <row r="298" spans="5:6" ht="15.75" customHeight="1" x14ac:dyDescent="0.2">
      <c r="E298" s="1"/>
      <c r="F298" s="1"/>
    </row>
    <row r="299" spans="5:6" ht="15.75" customHeight="1" x14ac:dyDescent="0.2">
      <c r="E299" s="1"/>
      <c r="F299" s="1"/>
    </row>
    <row r="300" spans="5:6" ht="15.75" customHeight="1" x14ac:dyDescent="0.2">
      <c r="E300" s="1"/>
      <c r="F300" s="1"/>
    </row>
    <row r="301" spans="5:6" ht="15.75" customHeight="1" x14ac:dyDescent="0.2">
      <c r="E301" s="1"/>
      <c r="F301" s="1"/>
    </row>
    <row r="302" spans="5:6" ht="15.75" customHeight="1" x14ac:dyDescent="0.2">
      <c r="E302" s="1"/>
      <c r="F302" s="1"/>
    </row>
    <row r="303" spans="5:6" ht="15.75" customHeight="1" x14ac:dyDescent="0.2">
      <c r="E303" s="1"/>
      <c r="F303" s="1"/>
    </row>
    <row r="304" spans="5:6" ht="15.75" customHeight="1" x14ac:dyDescent="0.2">
      <c r="E304" s="1"/>
      <c r="F304" s="1"/>
    </row>
    <row r="305" spans="5:6" ht="15.75" customHeight="1" x14ac:dyDescent="0.2">
      <c r="E305" s="1"/>
      <c r="F305" s="1"/>
    </row>
    <row r="306" spans="5:6" ht="15.75" customHeight="1" x14ac:dyDescent="0.2">
      <c r="E306" s="1"/>
      <c r="F306" s="1"/>
    </row>
    <row r="307" spans="5:6" ht="15.75" customHeight="1" x14ac:dyDescent="0.2">
      <c r="E307" s="1"/>
      <c r="F307" s="1"/>
    </row>
    <row r="308" spans="5:6" ht="15.75" customHeight="1" x14ac:dyDescent="0.2">
      <c r="E308" s="1"/>
      <c r="F308" s="1"/>
    </row>
    <row r="309" spans="5:6" ht="15.75" customHeight="1" x14ac:dyDescent="0.2">
      <c r="E309" s="1"/>
      <c r="F309" s="1"/>
    </row>
    <row r="310" spans="5:6" ht="15.75" customHeight="1" x14ac:dyDescent="0.2">
      <c r="E310" s="1"/>
      <c r="F310" s="1"/>
    </row>
    <row r="311" spans="5:6" ht="15.75" customHeight="1" x14ac:dyDescent="0.2">
      <c r="E311" s="1"/>
      <c r="F311" s="1"/>
    </row>
    <row r="312" spans="5:6" ht="15.75" customHeight="1" x14ac:dyDescent="0.2">
      <c r="E312" s="1"/>
      <c r="F312" s="1"/>
    </row>
    <row r="313" spans="5:6" ht="15.75" customHeight="1" x14ac:dyDescent="0.2">
      <c r="E313" s="1"/>
      <c r="F313" s="1"/>
    </row>
    <row r="314" spans="5:6" ht="15.75" customHeight="1" x14ac:dyDescent="0.2">
      <c r="E314" s="1"/>
      <c r="F314" s="1"/>
    </row>
    <row r="315" spans="5:6" ht="15.75" customHeight="1" x14ac:dyDescent="0.2">
      <c r="E315" s="1"/>
      <c r="F315" s="1"/>
    </row>
    <row r="316" spans="5:6" ht="15.75" customHeight="1" x14ac:dyDescent="0.2">
      <c r="E316" s="1"/>
      <c r="F316" s="1"/>
    </row>
    <row r="317" spans="5:6" ht="15.75" customHeight="1" x14ac:dyDescent="0.2">
      <c r="E317" s="1"/>
      <c r="F317" s="1"/>
    </row>
    <row r="318" spans="5:6" ht="15.75" customHeight="1" x14ac:dyDescent="0.2">
      <c r="E318" s="1"/>
      <c r="F318" s="1"/>
    </row>
    <row r="319" spans="5:6" ht="15.75" customHeight="1" x14ac:dyDescent="0.2">
      <c r="E319" s="1"/>
      <c r="F319" s="1"/>
    </row>
    <row r="320" spans="5:6" ht="15.75" customHeight="1" x14ac:dyDescent="0.2">
      <c r="E320" s="1"/>
      <c r="F320" s="1"/>
    </row>
    <row r="321" spans="5:6" ht="15.75" customHeight="1" x14ac:dyDescent="0.2">
      <c r="E321" s="1"/>
      <c r="F321" s="1"/>
    </row>
    <row r="322" spans="5:6" ht="15.75" customHeight="1" x14ac:dyDescent="0.2">
      <c r="E322" s="1"/>
      <c r="F322" s="1"/>
    </row>
    <row r="323" spans="5:6" ht="15.75" customHeight="1" x14ac:dyDescent="0.2">
      <c r="E323" s="1"/>
      <c r="F323" s="1"/>
    </row>
    <row r="324" spans="5:6" ht="15.75" customHeight="1" x14ac:dyDescent="0.2">
      <c r="E324" s="1"/>
      <c r="F324" s="1"/>
    </row>
    <row r="325" spans="5:6" ht="15.75" customHeight="1" x14ac:dyDescent="0.2">
      <c r="E325" s="1"/>
      <c r="F325" s="1"/>
    </row>
    <row r="326" spans="5:6" ht="15.75" customHeight="1" x14ac:dyDescent="0.2">
      <c r="E326" s="1"/>
      <c r="F326" s="1"/>
    </row>
    <row r="327" spans="5:6" ht="15.75" customHeight="1" x14ac:dyDescent="0.2">
      <c r="E327" s="1"/>
      <c r="F327" s="1"/>
    </row>
    <row r="328" spans="5:6" ht="15.75" customHeight="1" x14ac:dyDescent="0.2">
      <c r="E328" s="1"/>
      <c r="F328" s="1"/>
    </row>
    <row r="329" spans="5:6" ht="15.75" customHeight="1" x14ac:dyDescent="0.2">
      <c r="E329" s="1"/>
      <c r="F329" s="1"/>
    </row>
    <row r="330" spans="5:6" ht="15.75" customHeight="1" x14ac:dyDescent="0.2">
      <c r="E330" s="1"/>
      <c r="F330" s="1"/>
    </row>
    <row r="331" spans="5:6" ht="15.75" customHeight="1" x14ac:dyDescent="0.2">
      <c r="E331" s="1"/>
      <c r="F331" s="1"/>
    </row>
    <row r="332" spans="5:6" ht="15.75" customHeight="1" x14ac:dyDescent="0.2">
      <c r="E332" s="1"/>
      <c r="F332" s="1"/>
    </row>
    <row r="333" spans="5:6" ht="15.75" customHeight="1" x14ac:dyDescent="0.2">
      <c r="E333" s="1"/>
      <c r="F333" s="1"/>
    </row>
    <row r="334" spans="5:6" ht="15.75" customHeight="1" x14ac:dyDescent="0.2">
      <c r="E334" s="1"/>
      <c r="F334" s="1"/>
    </row>
    <row r="335" spans="5:6" ht="15.75" customHeight="1" x14ac:dyDescent="0.2">
      <c r="E335" s="1"/>
      <c r="F335" s="1"/>
    </row>
    <row r="336" spans="5:6" ht="15.75" customHeight="1" x14ac:dyDescent="0.2">
      <c r="E336" s="1"/>
      <c r="F336" s="1"/>
    </row>
    <row r="337" spans="5:6" ht="15.75" customHeight="1" x14ac:dyDescent="0.2">
      <c r="E337" s="1"/>
      <c r="F337" s="1"/>
    </row>
    <row r="338" spans="5:6" ht="15.75" customHeight="1" x14ac:dyDescent="0.2">
      <c r="E338" s="1"/>
      <c r="F338" s="1"/>
    </row>
    <row r="339" spans="5:6" ht="15.75" customHeight="1" x14ac:dyDescent="0.2">
      <c r="E339" s="1"/>
      <c r="F339" s="1"/>
    </row>
    <row r="340" spans="5:6" ht="15.75" customHeight="1" x14ac:dyDescent="0.2">
      <c r="E340" s="1"/>
      <c r="F340" s="1"/>
    </row>
    <row r="341" spans="5:6" ht="15.75" customHeight="1" x14ac:dyDescent="0.2">
      <c r="E341" s="1"/>
      <c r="F341" s="1"/>
    </row>
    <row r="342" spans="5:6" ht="15.75" customHeight="1" x14ac:dyDescent="0.2">
      <c r="E342" s="1"/>
      <c r="F342" s="1"/>
    </row>
    <row r="343" spans="5:6" ht="15.75" customHeight="1" x14ac:dyDescent="0.2">
      <c r="E343" s="1"/>
      <c r="F343" s="1"/>
    </row>
    <row r="344" spans="5:6" ht="15.75" customHeight="1" x14ac:dyDescent="0.2">
      <c r="E344" s="1"/>
      <c r="F344" s="1"/>
    </row>
    <row r="345" spans="5:6" ht="15.75" customHeight="1" x14ac:dyDescent="0.2">
      <c r="E345" s="1"/>
      <c r="F345" s="1"/>
    </row>
    <row r="346" spans="5:6" ht="15.75" customHeight="1" x14ac:dyDescent="0.2">
      <c r="E346" s="1"/>
      <c r="F346" s="1"/>
    </row>
    <row r="347" spans="5:6" ht="15.75" customHeight="1" x14ac:dyDescent="0.2">
      <c r="E347" s="1"/>
      <c r="F347" s="1"/>
    </row>
    <row r="348" spans="5:6" ht="15.75" customHeight="1" x14ac:dyDescent="0.2">
      <c r="E348" s="1"/>
      <c r="F348" s="1"/>
    </row>
    <row r="349" spans="5:6" ht="15.75" customHeight="1" x14ac:dyDescent="0.2">
      <c r="E349" s="1"/>
      <c r="F349" s="1"/>
    </row>
    <row r="350" spans="5:6" ht="15.75" customHeight="1" x14ac:dyDescent="0.2">
      <c r="E350" s="1"/>
      <c r="F350" s="1"/>
    </row>
    <row r="351" spans="5:6" ht="15.75" customHeight="1" x14ac:dyDescent="0.2">
      <c r="E351" s="1"/>
      <c r="F351" s="1"/>
    </row>
    <row r="352" spans="5:6" ht="15.75" customHeight="1" x14ac:dyDescent="0.2">
      <c r="E352" s="1"/>
      <c r="F352" s="1"/>
    </row>
    <row r="353" spans="5:6" ht="15.75" customHeight="1" x14ac:dyDescent="0.2">
      <c r="E353" s="1"/>
      <c r="F353" s="1"/>
    </row>
    <row r="354" spans="5:6" ht="15.75" customHeight="1" x14ac:dyDescent="0.2">
      <c r="E354" s="1"/>
      <c r="F354" s="1"/>
    </row>
    <row r="355" spans="5:6" ht="15.75" customHeight="1" x14ac:dyDescent="0.2">
      <c r="E355" s="1"/>
      <c r="F355" s="1"/>
    </row>
    <row r="356" spans="5:6" ht="15.75" customHeight="1" x14ac:dyDescent="0.2"/>
    <row r="357" spans="5:6" ht="15.75" customHeight="1" x14ac:dyDescent="0.2"/>
    <row r="358" spans="5:6" ht="15.75" customHeight="1" x14ac:dyDescent="0.2"/>
    <row r="359" spans="5:6" ht="15.75" customHeight="1" x14ac:dyDescent="0.2"/>
    <row r="360" spans="5:6" ht="15.75" customHeight="1" x14ac:dyDescent="0.2"/>
    <row r="361" spans="5:6" ht="15.75" customHeight="1" x14ac:dyDescent="0.2"/>
    <row r="362" spans="5:6" ht="15.75" customHeight="1" x14ac:dyDescent="0.2"/>
    <row r="363" spans="5:6" ht="15.75" customHeight="1" x14ac:dyDescent="0.2"/>
    <row r="364" spans="5:6" ht="15.75" customHeight="1" x14ac:dyDescent="0.2"/>
    <row r="365" spans="5:6" ht="15.75" customHeight="1" x14ac:dyDescent="0.2"/>
    <row r="366" spans="5:6" ht="15.75" customHeight="1" x14ac:dyDescent="0.2"/>
    <row r="367" spans="5:6" ht="15.75" customHeight="1" x14ac:dyDescent="0.2"/>
    <row r="368" spans="5: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D2:D155" xr:uid="{00000000-0002-0000-0200-000000000000}">
      <formula1>"60*90,85*150,115*200,150*300,115*400"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/>
  </sheetViews>
  <sheetFormatPr defaultColWidth="12.5703125" defaultRowHeight="15" customHeight="1" x14ac:dyDescent="0.2"/>
  <cols>
    <col min="1" max="6" width="12.5703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1</v>
      </c>
      <c r="B2" s="2">
        <v>0.67295138888888884</v>
      </c>
      <c r="C2" s="2" t="e">
        <f>TIMEVALUE(B2) + 3/86400</f>
        <v>#VALUE!</v>
      </c>
      <c r="D2" s="1" t="s">
        <v>9</v>
      </c>
      <c r="E2" s="1">
        <v>210</v>
      </c>
      <c r="F2" s="1">
        <v>230</v>
      </c>
    </row>
    <row r="3" spans="1:6" ht="15.75" customHeight="1" x14ac:dyDescent="0.2">
      <c r="A3" s="1">
        <f t="shared" ref="A3:A159" si="0">A2+1</f>
        <v>2</v>
      </c>
      <c r="B3" s="2" t="e">
        <f>TIMEVALUE(B2+4/86400)</f>
        <v>#VALUE!</v>
      </c>
      <c r="C3" s="2" t="e">
        <f t="shared" ref="C3:C159" si="1">TIMEVALUE(B3) + 2/86400</f>
        <v>#VALUE!</v>
      </c>
      <c r="D3" s="1" t="s">
        <v>7</v>
      </c>
      <c r="E3" s="1">
        <v>321</v>
      </c>
      <c r="F3" s="1">
        <v>335</v>
      </c>
    </row>
    <row r="4" spans="1:6" ht="15.75" customHeight="1" x14ac:dyDescent="0.2">
      <c r="A4" s="1">
        <f t="shared" si="0"/>
        <v>3</v>
      </c>
      <c r="B4" s="2" t="e">
        <f t="shared" ref="B4:B5" si="2">TIMEVALUE(B3+3/86400)</f>
        <v>#VALUE!</v>
      </c>
      <c r="C4" s="2" t="e">
        <f t="shared" si="1"/>
        <v>#VALUE!</v>
      </c>
      <c r="D4" s="1" t="s">
        <v>7</v>
      </c>
      <c r="E4" s="1">
        <v>379</v>
      </c>
      <c r="F4" s="1">
        <v>394</v>
      </c>
    </row>
    <row r="5" spans="1:6" ht="15.75" customHeight="1" x14ac:dyDescent="0.2">
      <c r="A5" s="1">
        <f t="shared" si="0"/>
        <v>4</v>
      </c>
      <c r="B5" s="2" t="e">
        <f t="shared" si="2"/>
        <v>#VALUE!</v>
      </c>
      <c r="C5" s="2" t="e">
        <f t="shared" si="1"/>
        <v>#VALUE!</v>
      </c>
      <c r="D5" s="1" t="s">
        <v>7</v>
      </c>
      <c r="E5" s="1">
        <v>452</v>
      </c>
      <c r="F5" s="1">
        <v>466</v>
      </c>
    </row>
    <row r="6" spans="1:6" ht="15.75" customHeight="1" x14ac:dyDescent="0.2">
      <c r="A6" s="1">
        <f t="shared" si="0"/>
        <v>5</v>
      </c>
      <c r="B6" s="2" t="e">
        <f t="shared" ref="B6:B9" si="3">TIMEVALUE(B5+2/86400)</f>
        <v>#VALUE!</v>
      </c>
      <c r="C6" s="2" t="e">
        <f t="shared" si="1"/>
        <v>#VALUE!</v>
      </c>
      <c r="D6" s="1" t="s">
        <v>7</v>
      </c>
      <c r="E6" s="1">
        <v>511</v>
      </c>
      <c r="F6" s="1">
        <v>528</v>
      </c>
    </row>
    <row r="7" spans="1:6" ht="15.75" customHeight="1" x14ac:dyDescent="0.2">
      <c r="A7" s="1">
        <f t="shared" si="0"/>
        <v>6</v>
      </c>
      <c r="B7" s="2" t="e">
        <f t="shared" si="3"/>
        <v>#VALUE!</v>
      </c>
      <c r="C7" s="2" t="e">
        <f t="shared" si="1"/>
        <v>#VALUE!</v>
      </c>
      <c r="D7" s="1" t="s">
        <v>9</v>
      </c>
      <c r="E7" s="1">
        <v>567</v>
      </c>
      <c r="F7" s="1">
        <v>580</v>
      </c>
    </row>
    <row r="8" spans="1:6" ht="15.75" customHeight="1" x14ac:dyDescent="0.2">
      <c r="A8" s="1">
        <f t="shared" si="0"/>
        <v>7</v>
      </c>
      <c r="B8" s="2" t="e">
        <f t="shared" si="3"/>
        <v>#VALUE!</v>
      </c>
      <c r="C8" s="2" t="e">
        <f t="shared" si="1"/>
        <v>#VALUE!</v>
      </c>
      <c r="D8" s="1" t="s">
        <v>9</v>
      </c>
      <c r="E8" s="1">
        <v>625</v>
      </c>
      <c r="F8" s="1">
        <v>639</v>
      </c>
    </row>
    <row r="9" spans="1:6" ht="15.75" customHeight="1" x14ac:dyDescent="0.2">
      <c r="A9" s="1">
        <f t="shared" si="0"/>
        <v>8</v>
      </c>
      <c r="B9" s="2" t="e">
        <f t="shared" si="3"/>
        <v>#VALUE!</v>
      </c>
      <c r="C9" s="2" t="e">
        <f t="shared" si="1"/>
        <v>#VALUE!</v>
      </c>
      <c r="D9" s="1" t="s">
        <v>9</v>
      </c>
      <c r="E9" s="1">
        <v>679</v>
      </c>
      <c r="F9" s="1">
        <v>695</v>
      </c>
    </row>
    <row r="10" spans="1:6" ht="15.75" customHeight="1" x14ac:dyDescent="0.2">
      <c r="A10" s="1">
        <f t="shared" si="0"/>
        <v>9</v>
      </c>
      <c r="B10" s="2" t="e">
        <f>TIMEVALUE(B9+3/86400)</f>
        <v>#VALUE!</v>
      </c>
      <c r="C10" s="2" t="e">
        <f t="shared" si="1"/>
        <v>#VALUE!</v>
      </c>
      <c r="D10" s="1" t="s">
        <v>9</v>
      </c>
      <c r="E10" s="1">
        <v>742</v>
      </c>
      <c r="F10" s="1">
        <v>758</v>
      </c>
    </row>
    <row r="11" spans="1:6" ht="15.75" customHeight="1" x14ac:dyDescent="0.2">
      <c r="A11" s="1">
        <f t="shared" si="0"/>
        <v>10</v>
      </c>
      <c r="B11" s="2" t="e">
        <f>TIMEVALUE(B10+5/86400)</f>
        <v>#VALUE!</v>
      </c>
      <c r="C11" s="2" t="e">
        <f t="shared" si="1"/>
        <v>#VALUE!</v>
      </c>
      <c r="D11" s="1" t="s">
        <v>9</v>
      </c>
      <c r="E11" s="1">
        <v>798</v>
      </c>
      <c r="F11" s="1">
        <v>813</v>
      </c>
    </row>
    <row r="12" spans="1:6" ht="15.75" customHeight="1" x14ac:dyDescent="0.2">
      <c r="A12" s="1">
        <f t="shared" si="0"/>
        <v>11</v>
      </c>
      <c r="B12" s="2" t="e">
        <f t="shared" ref="B12:B13" si="4">TIMEVALUE(B11+2/86400)</f>
        <v>#VALUE!</v>
      </c>
      <c r="C12" s="2" t="e">
        <f t="shared" si="1"/>
        <v>#VALUE!</v>
      </c>
      <c r="D12" s="1" t="s">
        <v>6</v>
      </c>
      <c r="E12" s="1">
        <v>929</v>
      </c>
      <c r="F12" s="1">
        <v>946</v>
      </c>
    </row>
    <row r="13" spans="1:6" ht="15.75" customHeight="1" x14ac:dyDescent="0.2">
      <c r="A13" s="1">
        <f t="shared" si="0"/>
        <v>12</v>
      </c>
      <c r="B13" s="2" t="e">
        <f t="shared" si="4"/>
        <v>#VALUE!</v>
      </c>
      <c r="C13" s="2" t="e">
        <f t="shared" si="1"/>
        <v>#VALUE!</v>
      </c>
      <c r="D13" s="1" t="s">
        <v>8</v>
      </c>
      <c r="E13" s="1">
        <v>957</v>
      </c>
      <c r="F13" s="1">
        <v>982</v>
      </c>
    </row>
    <row r="14" spans="1:6" ht="15.75" customHeight="1" x14ac:dyDescent="0.2">
      <c r="A14" s="1">
        <f t="shared" si="0"/>
        <v>13</v>
      </c>
      <c r="B14" s="2" t="e">
        <f t="shared" ref="B14:B15" si="5">TIMEVALUE(B13+4/86400)</f>
        <v>#VALUE!</v>
      </c>
      <c r="C14" s="2" t="e">
        <f t="shared" si="1"/>
        <v>#VALUE!</v>
      </c>
      <c r="D14" s="1" t="s">
        <v>7</v>
      </c>
      <c r="E14" s="1">
        <v>1058</v>
      </c>
      <c r="F14" s="1">
        <v>1075</v>
      </c>
    </row>
    <row r="15" spans="1:6" ht="15.75" customHeight="1" x14ac:dyDescent="0.2">
      <c r="A15" s="1">
        <f t="shared" si="0"/>
        <v>14</v>
      </c>
      <c r="B15" s="2" t="e">
        <f t="shared" si="5"/>
        <v>#VALUE!</v>
      </c>
      <c r="C15" s="2" t="e">
        <f t="shared" si="1"/>
        <v>#VALUE!</v>
      </c>
      <c r="D15" s="1" t="s">
        <v>7</v>
      </c>
      <c r="E15" s="1">
        <v>1142</v>
      </c>
      <c r="F15" s="1">
        <v>1161</v>
      </c>
    </row>
    <row r="16" spans="1:6" ht="15.75" customHeight="1" x14ac:dyDescent="0.2">
      <c r="A16" s="1">
        <f t="shared" si="0"/>
        <v>15</v>
      </c>
      <c r="B16" s="2" t="e">
        <f t="shared" ref="B16:B17" si="6">TIMEVALUE(B15+2/86400)</f>
        <v>#VALUE!</v>
      </c>
      <c r="C16" s="2" t="e">
        <f t="shared" si="1"/>
        <v>#VALUE!</v>
      </c>
      <c r="D16" s="1" t="s">
        <v>9</v>
      </c>
      <c r="E16" s="1">
        <v>1207</v>
      </c>
      <c r="F16" s="1">
        <v>1228</v>
      </c>
    </row>
    <row r="17" spans="1:6" ht="15.75" customHeight="1" x14ac:dyDescent="0.2">
      <c r="A17" s="1">
        <f t="shared" si="0"/>
        <v>16</v>
      </c>
      <c r="B17" s="2" t="e">
        <f t="shared" si="6"/>
        <v>#VALUE!</v>
      </c>
      <c r="C17" s="2" t="e">
        <f t="shared" si="1"/>
        <v>#VALUE!</v>
      </c>
      <c r="D17" s="1" t="s">
        <v>6</v>
      </c>
      <c r="E17" s="1">
        <v>1261</v>
      </c>
      <c r="F17" s="1">
        <v>1277</v>
      </c>
    </row>
    <row r="18" spans="1:6" ht="15.75" customHeight="1" x14ac:dyDescent="0.2">
      <c r="A18" s="1">
        <f t="shared" si="0"/>
        <v>17</v>
      </c>
      <c r="B18" s="2" t="e">
        <f t="shared" ref="B18:B20" si="7">TIMEVALUE(B17+3/86400)</f>
        <v>#VALUE!</v>
      </c>
      <c r="C18" s="2" t="e">
        <f t="shared" si="1"/>
        <v>#VALUE!</v>
      </c>
      <c r="D18" s="1" t="s">
        <v>7</v>
      </c>
      <c r="E18" s="1">
        <v>1349</v>
      </c>
      <c r="F18" s="1">
        <v>1365</v>
      </c>
    </row>
    <row r="19" spans="1:6" ht="15.75" customHeight="1" x14ac:dyDescent="0.2">
      <c r="A19" s="1">
        <f t="shared" si="0"/>
        <v>18</v>
      </c>
      <c r="B19" s="2" t="e">
        <f t="shared" si="7"/>
        <v>#VALUE!</v>
      </c>
      <c r="C19" s="2" t="e">
        <f t="shared" si="1"/>
        <v>#VALUE!</v>
      </c>
      <c r="D19" s="1" t="s">
        <v>9</v>
      </c>
      <c r="E19" s="1">
        <v>1408</v>
      </c>
      <c r="F19" s="1">
        <v>1426</v>
      </c>
    </row>
    <row r="20" spans="1:6" ht="15.75" customHeight="1" x14ac:dyDescent="0.2">
      <c r="A20" s="1">
        <f t="shared" si="0"/>
        <v>19</v>
      </c>
      <c r="B20" s="2" t="e">
        <f t="shared" si="7"/>
        <v>#VALUE!</v>
      </c>
      <c r="C20" s="2" t="e">
        <f t="shared" si="1"/>
        <v>#VALUE!</v>
      </c>
      <c r="D20" s="1" t="s">
        <v>7</v>
      </c>
      <c r="E20" s="1">
        <v>1491</v>
      </c>
      <c r="F20" s="1">
        <v>1508</v>
      </c>
    </row>
    <row r="21" spans="1:6" ht="15.75" customHeight="1" x14ac:dyDescent="0.2">
      <c r="A21" s="1">
        <f t="shared" si="0"/>
        <v>20</v>
      </c>
      <c r="B21" s="2" t="e">
        <f>TIMEVALUE(B20+5/86400)</f>
        <v>#VALUE!</v>
      </c>
      <c r="C21" s="2" t="e">
        <f t="shared" si="1"/>
        <v>#VALUE!</v>
      </c>
      <c r="D21" s="1" t="s">
        <v>9</v>
      </c>
      <c r="E21" s="1">
        <v>1606</v>
      </c>
      <c r="F21" s="1">
        <v>1626</v>
      </c>
    </row>
    <row r="22" spans="1:6" ht="15.75" customHeight="1" x14ac:dyDescent="0.2">
      <c r="A22" s="1">
        <f t="shared" si="0"/>
        <v>21</v>
      </c>
      <c r="B22" s="2" t="e">
        <f>TIMEVALUE(B21+7/86400)</f>
        <v>#VALUE!</v>
      </c>
      <c r="C22" s="2" t="e">
        <f t="shared" si="1"/>
        <v>#VALUE!</v>
      </c>
      <c r="D22" s="1" t="s">
        <v>7</v>
      </c>
      <c r="E22" s="1">
        <v>1786</v>
      </c>
      <c r="F22" s="1">
        <v>1805</v>
      </c>
    </row>
    <row r="23" spans="1:6" ht="15.75" customHeight="1" x14ac:dyDescent="0.2">
      <c r="A23" s="1">
        <f t="shared" si="0"/>
        <v>22</v>
      </c>
      <c r="B23" s="2" t="e">
        <f>TIMEVALUE(B22+4/86400)</f>
        <v>#VALUE!</v>
      </c>
      <c r="C23" s="2" t="e">
        <f t="shared" si="1"/>
        <v>#VALUE!</v>
      </c>
      <c r="D23" s="1" t="s">
        <v>7</v>
      </c>
      <c r="E23" s="1">
        <v>1885</v>
      </c>
      <c r="F23" s="1">
        <v>1904</v>
      </c>
    </row>
    <row r="24" spans="1:6" ht="15.75" customHeight="1" x14ac:dyDescent="0.2">
      <c r="A24" s="1">
        <f t="shared" si="0"/>
        <v>23</v>
      </c>
      <c r="B24" s="2" t="e">
        <f t="shared" ref="B24:B25" si="8">TIMEVALUE(B23+3/86400)</f>
        <v>#VALUE!</v>
      </c>
      <c r="C24" s="2" t="e">
        <f t="shared" si="1"/>
        <v>#VALUE!</v>
      </c>
      <c r="D24" s="1" t="s">
        <v>7</v>
      </c>
      <c r="E24" s="1">
        <v>1945</v>
      </c>
      <c r="F24" s="1">
        <v>1962</v>
      </c>
    </row>
    <row r="25" spans="1:6" ht="15.75" customHeight="1" x14ac:dyDescent="0.2">
      <c r="A25" s="1">
        <f t="shared" si="0"/>
        <v>24</v>
      </c>
      <c r="B25" s="2" t="e">
        <f t="shared" si="8"/>
        <v>#VALUE!</v>
      </c>
      <c r="C25" s="2" t="e">
        <f t="shared" si="1"/>
        <v>#VALUE!</v>
      </c>
      <c r="D25" s="1" t="s">
        <v>9</v>
      </c>
      <c r="E25" s="1">
        <v>2047</v>
      </c>
      <c r="F25" s="1">
        <v>2071</v>
      </c>
    </row>
    <row r="26" spans="1:6" ht="15.75" customHeight="1" x14ac:dyDescent="0.2">
      <c r="A26" s="1">
        <f t="shared" si="0"/>
        <v>25</v>
      </c>
      <c r="B26" s="2" t="e">
        <f t="shared" ref="B26:B27" si="9">TIMEVALUE(B25+4/86400)</f>
        <v>#VALUE!</v>
      </c>
      <c r="C26" s="2" t="e">
        <f t="shared" si="1"/>
        <v>#VALUE!</v>
      </c>
      <c r="D26" s="1" t="s">
        <v>7</v>
      </c>
      <c r="E26" s="1">
        <v>2152</v>
      </c>
      <c r="F26" s="1">
        <v>2171</v>
      </c>
    </row>
    <row r="27" spans="1:6" ht="15.75" customHeight="1" x14ac:dyDescent="0.2">
      <c r="A27" s="1">
        <f t="shared" si="0"/>
        <v>26</v>
      </c>
      <c r="B27" s="2" t="e">
        <f t="shared" si="9"/>
        <v>#VALUE!</v>
      </c>
      <c r="C27" s="2" t="e">
        <f t="shared" si="1"/>
        <v>#VALUE!</v>
      </c>
      <c r="D27" s="1" t="s">
        <v>9</v>
      </c>
      <c r="E27" s="1">
        <v>2233</v>
      </c>
      <c r="F27" s="1">
        <v>2249</v>
      </c>
    </row>
    <row r="28" spans="1:6" ht="15.75" customHeight="1" x14ac:dyDescent="0.2">
      <c r="A28" s="1">
        <f t="shared" si="0"/>
        <v>27</v>
      </c>
      <c r="B28" s="2" t="e">
        <f>TIMEVALUE(B27+2/86400)</f>
        <v>#VALUE!</v>
      </c>
      <c r="C28" s="2" t="e">
        <f t="shared" si="1"/>
        <v>#VALUE!</v>
      </c>
      <c r="D28" s="1" t="s">
        <v>6</v>
      </c>
      <c r="E28" s="1">
        <v>2302</v>
      </c>
      <c r="F28" s="1">
        <v>2316</v>
      </c>
    </row>
    <row r="29" spans="1:6" ht="15.75" customHeight="1" x14ac:dyDescent="0.2">
      <c r="A29" s="1">
        <f t="shared" si="0"/>
        <v>28</v>
      </c>
      <c r="B29" s="2" t="e">
        <f>TIMEVALUE(B28+3/86400)</f>
        <v>#VALUE!</v>
      </c>
      <c r="C29" s="2" t="e">
        <f t="shared" si="1"/>
        <v>#VALUE!</v>
      </c>
      <c r="D29" s="1" t="s">
        <v>9</v>
      </c>
      <c r="E29" s="1">
        <v>2358</v>
      </c>
      <c r="F29" s="1">
        <v>2374</v>
      </c>
    </row>
    <row r="30" spans="1:6" ht="15.75" customHeight="1" x14ac:dyDescent="0.2">
      <c r="A30" s="1">
        <f t="shared" si="0"/>
        <v>29</v>
      </c>
      <c r="B30" s="2" t="e">
        <f>TIMEVALUE(B29+2/86400)</f>
        <v>#VALUE!</v>
      </c>
      <c r="C30" s="2" t="e">
        <f t="shared" si="1"/>
        <v>#VALUE!</v>
      </c>
      <c r="D30" s="1" t="s">
        <v>9</v>
      </c>
      <c r="E30" s="1">
        <v>2416</v>
      </c>
      <c r="F30" s="1">
        <v>2433</v>
      </c>
    </row>
    <row r="31" spans="1:6" ht="15.75" customHeight="1" x14ac:dyDescent="0.2">
      <c r="A31" s="1">
        <f t="shared" si="0"/>
        <v>30</v>
      </c>
      <c r="B31" s="2" t="e">
        <f>TIMEVALUE(B30+3/86400)</f>
        <v>#VALUE!</v>
      </c>
      <c r="C31" s="2" t="e">
        <f t="shared" si="1"/>
        <v>#VALUE!</v>
      </c>
      <c r="D31" s="1" t="s">
        <v>6</v>
      </c>
      <c r="E31" s="1">
        <v>2482</v>
      </c>
      <c r="F31" s="1">
        <v>2496</v>
      </c>
    </row>
    <row r="32" spans="1:6" ht="15.75" customHeight="1" x14ac:dyDescent="0.2">
      <c r="A32" s="1">
        <f t="shared" si="0"/>
        <v>31</v>
      </c>
      <c r="B32" s="2" t="e">
        <f>TIMEVALUE(B31+2/86400)</f>
        <v>#VALUE!</v>
      </c>
      <c r="C32" s="2" t="e">
        <f t="shared" si="1"/>
        <v>#VALUE!</v>
      </c>
      <c r="D32" s="1" t="s">
        <v>7</v>
      </c>
      <c r="E32" s="1">
        <v>2538</v>
      </c>
      <c r="F32" s="1">
        <v>2554</v>
      </c>
    </row>
    <row r="33" spans="1:6" ht="15.75" customHeight="1" x14ac:dyDescent="0.2">
      <c r="A33" s="1">
        <f t="shared" si="0"/>
        <v>32</v>
      </c>
      <c r="B33" s="2" t="e">
        <f t="shared" ref="B33:B36" si="10">TIMEVALUE(B32+3/86400)</f>
        <v>#VALUE!</v>
      </c>
      <c r="C33" s="2" t="e">
        <f t="shared" si="1"/>
        <v>#VALUE!</v>
      </c>
      <c r="D33" s="1" t="s">
        <v>9</v>
      </c>
      <c r="E33" s="1">
        <v>2604</v>
      </c>
      <c r="F33" s="1">
        <v>2623</v>
      </c>
    </row>
    <row r="34" spans="1:6" ht="15.75" customHeight="1" x14ac:dyDescent="0.2">
      <c r="A34" s="1">
        <f t="shared" si="0"/>
        <v>33</v>
      </c>
      <c r="B34" s="2" t="e">
        <f t="shared" si="10"/>
        <v>#VALUE!</v>
      </c>
      <c r="C34" s="2" t="e">
        <f t="shared" si="1"/>
        <v>#VALUE!</v>
      </c>
      <c r="D34" s="1" t="s">
        <v>9</v>
      </c>
      <c r="E34" s="1">
        <v>2677</v>
      </c>
      <c r="F34" s="1">
        <v>2694</v>
      </c>
    </row>
    <row r="35" spans="1:6" ht="15.75" customHeight="1" x14ac:dyDescent="0.2">
      <c r="A35" s="1">
        <f t="shared" si="0"/>
        <v>34</v>
      </c>
      <c r="B35" s="2" t="e">
        <f t="shared" si="10"/>
        <v>#VALUE!</v>
      </c>
      <c r="C35" s="2" t="e">
        <f t="shared" si="1"/>
        <v>#VALUE!</v>
      </c>
      <c r="D35" s="1" t="s">
        <v>7</v>
      </c>
      <c r="E35" s="1">
        <v>2755</v>
      </c>
      <c r="F35" s="1">
        <v>2776</v>
      </c>
    </row>
    <row r="36" spans="1:6" ht="15.75" customHeight="1" x14ac:dyDescent="0.2">
      <c r="A36" s="1">
        <f t="shared" si="0"/>
        <v>35</v>
      </c>
      <c r="B36" s="2" t="e">
        <f t="shared" si="10"/>
        <v>#VALUE!</v>
      </c>
      <c r="C36" s="2" t="e">
        <f t="shared" si="1"/>
        <v>#VALUE!</v>
      </c>
      <c r="D36" s="1" t="s">
        <v>8</v>
      </c>
      <c r="E36" s="1">
        <v>2824</v>
      </c>
      <c r="F36" s="1">
        <v>2852</v>
      </c>
    </row>
    <row r="37" spans="1:6" ht="15.75" customHeight="1" x14ac:dyDescent="0.2">
      <c r="A37" s="1">
        <f t="shared" si="0"/>
        <v>36</v>
      </c>
      <c r="B37" s="2" t="e">
        <f>TIMEVALUE(B36+18/86400)</f>
        <v>#VALUE!</v>
      </c>
      <c r="C37" s="2" t="e">
        <f t="shared" si="1"/>
        <v>#VALUE!</v>
      </c>
      <c r="D37" s="1" t="s">
        <v>9</v>
      </c>
      <c r="E37" s="1">
        <v>3279</v>
      </c>
      <c r="F37" s="1">
        <v>3296</v>
      </c>
    </row>
    <row r="38" spans="1:6" ht="15.75" customHeight="1" x14ac:dyDescent="0.2">
      <c r="A38" s="1">
        <f t="shared" si="0"/>
        <v>37</v>
      </c>
      <c r="B38" s="2" t="e">
        <f>TIMEVALUE(B37+3/86400)</f>
        <v>#VALUE!</v>
      </c>
      <c r="C38" s="2" t="e">
        <f t="shared" si="1"/>
        <v>#VALUE!</v>
      </c>
      <c r="D38" s="1" t="s">
        <v>9</v>
      </c>
      <c r="E38" s="1">
        <v>3344</v>
      </c>
      <c r="F38" s="1">
        <v>3365</v>
      </c>
    </row>
    <row r="39" spans="1:6" ht="15.75" customHeight="1" x14ac:dyDescent="0.2">
      <c r="A39" s="1">
        <f t="shared" si="0"/>
        <v>38</v>
      </c>
      <c r="B39" s="2" t="e">
        <f t="shared" ref="B39:B40" si="11">TIMEVALUE(B38+2/86400)</f>
        <v>#VALUE!</v>
      </c>
      <c r="C39" s="2" t="e">
        <f t="shared" si="1"/>
        <v>#VALUE!</v>
      </c>
      <c r="D39" s="1" t="s">
        <v>9</v>
      </c>
      <c r="E39" s="1">
        <v>3418</v>
      </c>
      <c r="F39" s="1">
        <v>3433</v>
      </c>
    </row>
    <row r="40" spans="1:6" ht="15.75" customHeight="1" x14ac:dyDescent="0.2">
      <c r="A40" s="1">
        <f t="shared" si="0"/>
        <v>39</v>
      </c>
      <c r="B40" s="2" t="e">
        <f t="shared" si="11"/>
        <v>#VALUE!</v>
      </c>
      <c r="C40" s="2" t="e">
        <f t="shared" si="1"/>
        <v>#VALUE!</v>
      </c>
      <c r="D40" s="1" t="s">
        <v>7</v>
      </c>
      <c r="E40" s="1">
        <v>3476</v>
      </c>
      <c r="F40" s="1">
        <v>3490</v>
      </c>
    </row>
    <row r="41" spans="1:6" ht="15.75" customHeight="1" x14ac:dyDescent="0.2">
      <c r="A41" s="1">
        <f t="shared" si="0"/>
        <v>40</v>
      </c>
      <c r="B41" s="2" t="e">
        <f>TIMEVALUE(B40+3/86400)</f>
        <v>#VALUE!</v>
      </c>
      <c r="C41" s="2" t="e">
        <f t="shared" si="1"/>
        <v>#VALUE!</v>
      </c>
      <c r="D41" s="1" t="s">
        <v>9</v>
      </c>
      <c r="E41" s="1">
        <v>3530</v>
      </c>
      <c r="F41" s="1">
        <v>3552</v>
      </c>
    </row>
    <row r="42" spans="1:6" ht="15.75" customHeight="1" x14ac:dyDescent="0.2">
      <c r="A42" s="1">
        <f t="shared" si="0"/>
        <v>41</v>
      </c>
      <c r="B42" s="2" t="e">
        <f>TIMEVALUE(B41+2/86400)</f>
        <v>#VALUE!</v>
      </c>
      <c r="C42" s="2" t="e">
        <f t="shared" si="1"/>
        <v>#VALUE!</v>
      </c>
      <c r="D42" s="1" t="s">
        <v>6</v>
      </c>
      <c r="E42" s="1">
        <v>3589</v>
      </c>
      <c r="F42" s="1">
        <v>3604</v>
      </c>
    </row>
    <row r="43" spans="1:6" ht="15.75" customHeight="1" x14ac:dyDescent="0.2">
      <c r="A43" s="1">
        <f t="shared" si="0"/>
        <v>42</v>
      </c>
      <c r="B43" s="2" t="e">
        <f>TIMEVALUE(B42+3/86400)</f>
        <v>#VALUE!</v>
      </c>
      <c r="C43" s="2" t="e">
        <f t="shared" si="1"/>
        <v>#VALUE!</v>
      </c>
      <c r="D43" s="1" t="s">
        <v>7</v>
      </c>
      <c r="E43" s="1">
        <v>3658</v>
      </c>
      <c r="F43" s="1">
        <v>3677</v>
      </c>
    </row>
    <row r="44" spans="1:6" ht="15.75" customHeight="1" x14ac:dyDescent="0.2">
      <c r="A44" s="1">
        <f t="shared" si="0"/>
        <v>43</v>
      </c>
      <c r="B44" s="2" t="e">
        <f t="shared" ref="B44:B48" si="12">TIMEVALUE(B43+2/86400)</f>
        <v>#VALUE!</v>
      </c>
      <c r="C44" s="2" t="e">
        <f t="shared" si="1"/>
        <v>#VALUE!</v>
      </c>
      <c r="D44" s="1" t="s">
        <v>6</v>
      </c>
      <c r="E44" s="1">
        <v>3709</v>
      </c>
      <c r="F44" s="1">
        <v>3727</v>
      </c>
    </row>
    <row r="45" spans="1:6" ht="15.75" customHeight="1" x14ac:dyDescent="0.2">
      <c r="A45" s="1">
        <f t="shared" si="0"/>
        <v>44</v>
      </c>
      <c r="B45" s="2" t="e">
        <f t="shared" si="12"/>
        <v>#VALUE!</v>
      </c>
      <c r="C45" s="2" t="e">
        <f t="shared" si="1"/>
        <v>#VALUE!</v>
      </c>
      <c r="D45" s="1" t="s">
        <v>9</v>
      </c>
      <c r="E45" s="1">
        <v>3751</v>
      </c>
      <c r="F45" s="1">
        <v>3768</v>
      </c>
    </row>
    <row r="46" spans="1:6" ht="15.75" customHeight="1" x14ac:dyDescent="0.2">
      <c r="A46" s="1">
        <f t="shared" si="0"/>
        <v>45</v>
      </c>
      <c r="B46" s="2" t="e">
        <f t="shared" si="12"/>
        <v>#VALUE!</v>
      </c>
      <c r="C46" s="2" t="e">
        <f t="shared" si="1"/>
        <v>#VALUE!</v>
      </c>
      <c r="D46" s="1" t="s">
        <v>7</v>
      </c>
      <c r="E46" s="1">
        <v>3799</v>
      </c>
      <c r="F46" s="1">
        <v>3813</v>
      </c>
    </row>
    <row r="47" spans="1:6" ht="15.75" customHeight="1" x14ac:dyDescent="0.2">
      <c r="A47" s="1">
        <f t="shared" si="0"/>
        <v>46</v>
      </c>
      <c r="B47" s="2" t="e">
        <f t="shared" si="12"/>
        <v>#VALUE!</v>
      </c>
      <c r="C47" s="2" t="e">
        <f t="shared" si="1"/>
        <v>#VALUE!</v>
      </c>
      <c r="D47" s="1" t="s">
        <v>7</v>
      </c>
      <c r="E47" s="1">
        <v>3865</v>
      </c>
      <c r="F47" s="1">
        <v>3880</v>
      </c>
    </row>
    <row r="48" spans="1:6" ht="15.75" customHeight="1" x14ac:dyDescent="0.2">
      <c r="A48" s="1">
        <f t="shared" si="0"/>
        <v>47</v>
      </c>
      <c r="B48" s="2" t="e">
        <f t="shared" si="12"/>
        <v>#VALUE!</v>
      </c>
      <c r="C48" s="2" t="e">
        <f t="shared" si="1"/>
        <v>#VALUE!</v>
      </c>
      <c r="D48" s="1" t="s">
        <v>6</v>
      </c>
      <c r="E48" s="1">
        <v>3919</v>
      </c>
      <c r="F48" s="1">
        <v>3934</v>
      </c>
    </row>
    <row r="49" spans="1:6" ht="15.75" customHeight="1" x14ac:dyDescent="0.2">
      <c r="A49" s="1">
        <f t="shared" si="0"/>
        <v>48</v>
      </c>
      <c r="B49" s="2" t="e">
        <f>TIMEVALUE(B48+4/86400)</f>
        <v>#VALUE!</v>
      </c>
      <c r="C49" s="2" t="e">
        <f t="shared" si="1"/>
        <v>#VALUE!</v>
      </c>
      <c r="D49" s="1" t="s">
        <v>7</v>
      </c>
      <c r="E49" s="1">
        <v>4010</v>
      </c>
      <c r="F49" s="1">
        <v>4028</v>
      </c>
    </row>
    <row r="50" spans="1:6" ht="15.75" customHeight="1" x14ac:dyDescent="0.2">
      <c r="A50" s="1">
        <f t="shared" si="0"/>
        <v>49</v>
      </c>
      <c r="B50" s="2" t="e">
        <f>TIMEVALUE(B49+3/86400)</f>
        <v>#VALUE!</v>
      </c>
      <c r="C50" s="2" t="e">
        <f t="shared" si="1"/>
        <v>#VALUE!</v>
      </c>
      <c r="D50" s="1" t="s">
        <v>7</v>
      </c>
      <c r="E50" s="1">
        <v>4085</v>
      </c>
      <c r="F50" s="1">
        <v>4100</v>
      </c>
    </row>
    <row r="51" spans="1:6" ht="15.75" customHeight="1" x14ac:dyDescent="0.2">
      <c r="A51" s="1">
        <f t="shared" si="0"/>
        <v>50</v>
      </c>
      <c r="B51" s="2" t="e">
        <f t="shared" ref="B51:B54" si="13">TIMEVALUE(B50+2/86400)</f>
        <v>#VALUE!</v>
      </c>
      <c r="C51" s="2" t="e">
        <f t="shared" si="1"/>
        <v>#VALUE!</v>
      </c>
      <c r="D51" s="1" t="s">
        <v>9</v>
      </c>
      <c r="E51" s="1">
        <v>4139</v>
      </c>
      <c r="F51" s="1">
        <v>4155</v>
      </c>
    </row>
    <row r="52" spans="1:6" ht="15.75" customHeight="1" x14ac:dyDescent="0.2">
      <c r="A52" s="1">
        <f t="shared" si="0"/>
        <v>51</v>
      </c>
      <c r="B52" s="2" t="e">
        <f t="shared" si="13"/>
        <v>#VALUE!</v>
      </c>
      <c r="C52" s="2" t="e">
        <f t="shared" si="1"/>
        <v>#VALUE!</v>
      </c>
      <c r="D52" s="1" t="s">
        <v>6</v>
      </c>
      <c r="E52" s="1">
        <v>4186</v>
      </c>
      <c r="F52" s="1">
        <v>4202</v>
      </c>
    </row>
    <row r="53" spans="1:6" ht="15.75" customHeight="1" x14ac:dyDescent="0.2">
      <c r="A53" s="1">
        <f t="shared" si="0"/>
        <v>52</v>
      </c>
      <c r="B53" s="2" t="e">
        <f t="shared" si="13"/>
        <v>#VALUE!</v>
      </c>
      <c r="C53" s="2" t="e">
        <f t="shared" si="1"/>
        <v>#VALUE!</v>
      </c>
      <c r="D53" s="1" t="s">
        <v>9</v>
      </c>
      <c r="E53" s="1">
        <v>4235</v>
      </c>
      <c r="F53" s="1">
        <v>4250</v>
      </c>
    </row>
    <row r="54" spans="1:6" ht="15.75" customHeight="1" x14ac:dyDescent="0.2">
      <c r="A54" s="1">
        <f t="shared" si="0"/>
        <v>53</v>
      </c>
      <c r="B54" s="2" t="e">
        <f t="shared" si="13"/>
        <v>#VALUE!</v>
      </c>
      <c r="C54" s="2" t="e">
        <f t="shared" si="1"/>
        <v>#VALUE!</v>
      </c>
      <c r="D54" s="1" t="s">
        <v>7</v>
      </c>
      <c r="E54" s="1">
        <v>4298</v>
      </c>
      <c r="F54" s="1">
        <v>4315</v>
      </c>
    </row>
    <row r="55" spans="1:6" ht="15.75" customHeight="1" x14ac:dyDescent="0.2">
      <c r="A55" s="1">
        <f t="shared" si="0"/>
        <v>54</v>
      </c>
      <c r="B55" s="2" t="e">
        <f>TIMEVALUE(B54+3/86400)</f>
        <v>#VALUE!</v>
      </c>
      <c r="C55" s="2" t="e">
        <f t="shared" si="1"/>
        <v>#VALUE!</v>
      </c>
      <c r="D55" s="1" t="s">
        <v>7</v>
      </c>
      <c r="E55" s="1">
        <v>4364</v>
      </c>
      <c r="F55" s="1">
        <v>4381</v>
      </c>
    </row>
    <row r="56" spans="1:6" ht="15.75" customHeight="1" x14ac:dyDescent="0.2">
      <c r="A56" s="1">
        <f t="shared" si="0"/>
        <v>55</v>
      </c>
      <c r="B56" s="2" t="e">
        <f>TIMEVALUE(B55+2/86400)</f>
        <v>#VALUE!</v>
      </c>
      <c r="C56" s="2" t="e">
        <f t="shared" si="1"/>
        <v>#VALUE!</v>
      </c>
      <c r="D56" s="1" t="s">
        <v>9</v>
      </c>
      <c r="E56" s="1">
        <v>4429</v>
      </c>
      <c r="F56" s="1">
        <v>4445</v>
      </c>
    </row>
    <row r="57" spans="1:6" ht="15.75" customHeight="1" x14ac:dyDescent="0.2">
      <c r="A57" s="1">
        <f t="shared" si="0"/>
        <v>56</v>
      </c>
      <c r="B57" s="2" t="e">
        <f>TIMEVALUE(B56+3/86400)</f>
        <v>#VALUE!</v>
      </c>
      <c r="C57" s="2" t="e">
        <f t="shared" si="1"/>
        <v>#VALUE!</v>
      </c>
      <c r="D57" s="1" t="s">
        <v>9</v>
      </c>
      <c r="E57" s="1">
        <v>4487</v>
      </c>
      <c r="F57" s="1">
        <v>4505</v>
      </c>
    </row>
    <row r="58" spans="1:6" ht="15.75" customHeight="1" x14ac:dyDescent="0.2">
      <c r="A58" s="1">
        <f t="shared" si="0"/>
        <v>57</v>
      </c>
      <c r="B58" s="2" t="e">
        <f>TIMEVALUE(B57+2/86400)</f>
        <v>#VALUE!</v>
      </c>
      <c r="C58" s="2" t="e">
        <f t="shared" si="1"/>
        <v>#VALUE!</v>
      </c>
      <c r="D58" s="1" t="s">
        <v>7</v>
      </c>
      <c r="E58" s="1">
        <v>4538</v>
      </c>
      <c r="F58" s="1">
        <v>4553</v>
      </c>
    </row>
    <row r="59" spans="1:6" ht="15.75" customHeight="1" x14ac:dyDescent="0.2">
      <c r="A59" s="1">
        <f t="shared" si="0"/>
        <v>58</v>
      </c>
      <c r="B59" s="2" t="e">
        <f>TIMEVALUE(B58+4/86400)</f>
        <v>#VALUE!</v>
      </c>
      <c r="C59" s="2" t="e">
        <f t="shared" si="1"/>
        <v>#VALUE!</v>
      </c>
      <c r="D59" s="1" t="s">
        <v>7</v>
      </c>
      <c r="E59" s="1">
        <v>4597</v>
      </c>
      <c r="F59" s="1">
        <v>4610</v>
      </c>
    </row>
    <row r="60" spans="1:6" ht="15.75" customHeight="1" x14ac:dyDescent="0.2">
      <c r="A60" s="1">
        <f t="shared" si="0"/>
        <v>59</v>
      </c>
      <c r="B60" s="2" t="e">
        <f>TIMEVALUE(B59+3/86400)</f>
        <v>#VALUE!</v>
      </c>
      <c r="C60" s="2" t="e">
        <f t="shared" si="1"/>
        <v>#VALUE!</v>
      </c>
      <c r="D60" s="1" t="s">
        <v>7</v>
      </c>
      <c r="E60" s="1">
        <v>4664</v>
      </c>
      <c r="F60" s="1">
        <v>4680</v>
      </c>
    </row>
    <row r="61" spans="1:6" ht="15.75" customHeight="1" x14ac:dyDescent="0.2">
      <c r="A61" s="1">
        <f t="shared" si="0"/>
        <v>60</v>
      </c>
      <c r="B61" s="2" t="e">
        <f>TIMEVALUE(B60+5/86400)</f>
        <v>#VALUE!</v>
      </c>
      <c r="C61" s="2" t="e">
        <f t="shared" si="1"/>
        <v>#VALUE!</v>
      </c>
      <c r="D61" s="1" t="s">
        <v>7</v>
      </c>
      <c r="E61" s="1">
        <v>4822</v>
      </c>
      <c r="F61" s="1">
        <v>4839</v>
      </c>
    </row>
    <row r="62" spans="1:6" ht="15.75" customHeight="1" x14ac:dyDescent="0.2">
      <c r="A62" s="1">
        <f t="shared" si="0"/>
        <v>61</v>
      </c>
      <c r="B62" s="2" t="e">
        <f t="shared" ref="B62:B63" si="14">TIMEVALUE(B61+2/86400)</f>
        <v>#VALUE!</v>
      </c>
      <c r="C62" s="2" t="e">
        <f t="shared" si="1"/>
        <v>#VALUE!</v>
      </c>
      <c r="D62" s="1" t="s">
        <v>7</v>
      </c>
      <c r="E62" s="1">
        <v>4882</v>
      </c>
      <c r="F62" s="1">
        <v>4895</v>
      </c>
    </row>
    <row r="63" spans="1:6" ht="15.75" customHeight="1" x14ac:dyDescent="0.2">
      <c r="A63" s="1">
        <f t="shared" si="0"/>
        <v>62</v>
      </c>
      <c r="B63" s="2" t="e">
        <f t="shared" si="14"/>
        <v>#VALUE!</v>
      </c>
      <c r="C63" s="2" t="e">
        <f t="shared" si="1"/>
        <v>#VALUE!</v>
      </c>
      <c r="D63" s="1" t="s">
        <v>7</v>
      </c>
      <c r="E63" s="1">
        <v>4942</v>
      </c>
      <c r="F63" s="1">
        <v>4957</v>
      </c>
    </row>
    <row r="64" spans="1:6" ht="15.75" customHeight="1" x14ac:dyDescent="0.2">
      <c r="A64" s="1">
        <f t="shared" si="0"/>
        <v>63</v>
      </c>
      <c r="B64" s="2" t="e">
        <f>TIMEVALUE(B63+5/86400)</f>
        <v>#VALUE!</v>
      </c>
      <c r="C64" s="2" t="e">
        <f t="shared" si="1"/>
        <v>#VALUE!</v>
      </c>
      <c r="D64" s="1" t="s">
        <v>8</v>
      </c>
      <c r="E64" s="1">
        <v>5077</v>
      </c>
      <c r="F64" s="1">
        <v>5096</v>
      </c>
    </row>
    <row r="65" spans="1:6" ht="15.75" customHeight="1" x14ac:dyDescent="0.2">
      <c r="A65" s="1">
        <f t="shared" si="0"/>
        <v>64</v>
      </c>
      <c r="B65" s="2" t="e">
        <f>TIMEVALUE(B64+4/86400)</f>
        <v>#VALUE!</v>
      </c>
      <c r="C65" s="2" t="e">
        <f t="shared" si="1"/>
        <v>#VALUE!</v>
      </c>
      <c r="D65" s="1" t="s">
        <v>9</v>
      </c>
      <c r="E65" s="1">
        <v>5150</v>
      </c>
      <c r="F65" s="1">
        <v>5165</v>
      </c>
    </row>
    <row r="66" spans="1:6" ht="15.75" customHeight="1" x14ac:dyDescent="0.2">
      <c r="A66" s="1">
        <f t="shared" si="0"/>
        <v>65</v>
      </c>
      <c r="B66" s="2" t="e">
        <f>TIMEVALUE(B65+2/86400)</f>
        <v>#VALUE!</v>
      </c>
      <c r="C66" s="2" t="e">
        <f t="shared" si="1"/>
        <v>#VALUE!</v>
      </c>
      <c r="D66" s="1" t="s">
        <v>7</v>
      </c>
      <c r="E66" s="1">
        <v>5225</v>
      </c>
      <c r="F66" s="1">
        <v>5239</v>
      </c>
    </row>
    <row r="67" spans="1:6" ht="15.75" customHeight="1" x14ac:dyDescent="0.2">
      <c r="A67" s="1">
        <f t="shared" si="0"/>
        <v>66</v>
      </c>
      <c r="B67" s="2" t="e">
        <f t="shared" ref="B67:B68" si="15">TIMEVALUE(B66+3/86400)</f>
        <v>#VALUE!</v>
      </c>
      <c r="C67" s="2" t="e">
        <f t="shared" si="1"/>
        <v>#VALUE!</v>
      </c>
      <c r="D67" s="1" t="s">
        <v>7</v>
      </c>
      <c r="E67" s="1">
        <v>5299</v>
      </c>
      <c r="F67" s="1">
        <v>5315</v>
      </c>
    </row>
    <row r="68" spans="1:6" ht="15.75" customHeight="1" x14ac:dyDescent="0.2">
      <c r="A68" s="1">
        <f t="shared" si="0"/>
        <v>67</v>
      </c>
      <c r="B68" s="2" t="e">
        <f t="shared" si="15"/>
        <v>#VALUE!</v>
      </c>
      <c r="C68" s="2" t="e">
        <f t="shared" si="1"/>
        <v>#VALUE!</v>
      </c>
      <c r="D68" s="1" t="s">
        <v>9</v>
      </c>
      <c r="E68" s="1">
        <v>5366</v>
      </c>
      <c r="F68" s="1">
        <v>5385</v>
      </c>
    </row>
    <row r="69" spans="1:6" ht="15.75" customHeight="1" x14ac:dyDescent="0.2">
      <c r="A69" s="1">
        <f t="shared" si="0"/>
        <v>68</v>
      </c>
      <c r="B69" s="2" t="e">
        <f t="shared" ref="B69:B70" si="16">TIMEVALUE(B68+6/86400)</f>
        <v>#VALUE!</v>
      </c>
      <c r="C69" s="2" t="e">
        <f t="shared" si="1"/>
        <v>#VALUE!</v>
      </c>
      <c r="D69" s="1" t="s">
        <v>8</v>
      </c>
      <c r="E69" s="1">
        <v>5511</v>
      </c>
      <c r="F69" s="1">
        <v>5541</v>
      </c>
    </row>
    <row r="70" spans="1:6" ht="15.75" customHeight="1" x14ac:dyDescent="0.2">
      <c r="A70" s="1">
        <f t="shared" si="0"/>
        <v>69</v>
      </c>
      <c r="B70" s="2" t="e">
        <f t="shared" si="16"/>
        <v>#VALUE!</v>
      </c>
      <c r="C70" s="2" t="e">
        <f t="shared" si="1"/>
        <v>#VALUE!</v>
      </c>
      <c r="D70" s="1" t="s">
        <v>8</v>
      </c>
      <c r="E70" s="1">
        <v>5654</v>
      </c>
      <c r="F70" s="1">
        <v>5673</v>
      </c>
    </row>
    <row r="71" spans="1:6" ht="15.75" customHeight="1" x14ac:dyDescent="0.2">
      <c r="A71" s="1">
        <f t="shared" si="0"/>
        <v>70</v>
      </c>
      <c r="B71" s="2" t="e">
        <f>TIMEVALUE(B70+4/86400)</f>
        <v>#VALUE!</v>
      </c>
      <c r="C71" s="2" t="e">
        <f t="shared" si="1"/>
        <v>#VALUE!</v>
      </c>
      <c r="D71" s="1" t="s">
        <v>8</v>
      </c>
      <c r="E71" s="1">
        <v>5755</v>
      </c>
      <c r="F71" s="1">
        <v>5776</v>
      </c>
    </row>
    <row r="72" spans="1:6" ht="15.75" customHeight="1" x14ac:dyDescent="0.2">
      <c r="A72" s="1">
        <f t="shared" si="0"/>
        <v>71</v>
      </c>
      <c r="B72" s="2" t="e">
        <f t="shared" ref="B72:B73" si="17">TIMEVALUE(B71+3/86400)</f>
        <v>#VALUE!</v>
      </c>
      <c r="C72" s="2" t="e">
        <f t="shared" si="1"/>
        <v>#VALUE!</v>
      </c>
      <c r="D72" s="1" t="s">
        <v>9</v>
      </c>
      <c r="E72" s="1">
        <v>5838</v>
      </c>
      <c r="F72" s="1">
        <v>5854</v>
      </c>
    </row>
    <row r="73" spans="1:6" ht="15.75" customHeight="1" x14ac:dyDescent="0.2">
      <c r="A73" s="1">
        <f t="shared" si="0"/>
        <v>72</v>
      </c>
      <c r="B73" s="2" t="e">
        <f t="shared" si="17"/>
        <v>#VALUE!</v>
      </c>
      <c r="C73" s="2" t="e">
        <f t="shared" si="1"/>
        <v>#VALUE!</v>
      </c>
      <c r="D73" s="1" t="s">
        <v>7</v>
      </c>
      <c r="E73" s="1">
        <v>5905</v>
      </c>
      <c r="F73" s="1">
        <v>5920</v>
      </c>
    </row>
    <row r="74" spans="1:6" ht="15.75" customHeight="1" x14ac:dyDescent="0.2">
      <c r="A74" s="1">
        <f t="shared" si="0"/>
        <v>73</v>
      </c>
      <c r="B74" s="2" t="e">
        <f t="shared" ref="B74:B76" si="18">TIMEVALUE(B73+2/86400)</f>
        <v>#VALUE!</v>
      </c>
      <c r="C74" s="2" t="e">
        <f t="shared" si="1"/>
        <v>#VALUE!</v>
      </c>
      <c r="D74" s="1" t="s">
        <v>9</v>
      </c>
      <c r="E74" s="1">
        <v>5962</v>
      </c>
      <c r="F74" s="1">
        <v>5977</v>
      </c>
    </row>
    <row r="75" spans="1:6" ht="15.75" customHeight="1" x14ac:dyDescent="0.2">
      <c r="A75" s="1">
        <f t="shared" si="0"/>
        <v>74</v>
      </c>
      <c r="B75" s="2" t="e">
        <f t="shared" si="18"/>
        <v>#VALUE!</v>
      </c>
      <c r="C75" s="2" t="e">
        <f t="shared" si="1"/>
        <v>#VALUE!</v>
      </c>
      <c r="D75" s="1" t="s">
        <v>9</v>
      </c>
      <c r="E75" s="1">
        <v>6026</v>
      </c>
      <c r="F75" s="1">
        <v>6043</v>
      </c>
    </row>
    <row r="76" spans="1:6" ht="15.75" customHeight="1" x14ac:dyDescent="0.2">
      <c r="A76" s="1">
        <f t="shared" si="0"/>
        <v>75</v>
      </c>
      <c r="B76" s="2" t="e">
        <f t="shared" si="18"/>
        <v>#VALUE!</v>
      </c>
      <c r="C76" s="2" t="e">
        <f t="shared" si="1"/>
        <v>#VALUE!</v>
      </c>
      <c r="D76" s="1" t="s">
        <v>7</v>
      </c>
      <c r="E76" s="1">
        <v>6083</v>
      </c>
      <c r="F76" s="1">
        <v>6098</v>
      </c>
    </row>
    <row r="77" spans="1:6" ht="15.75" customHeight="1" x14ac:dyDescent="0.2">
      <c r="A77" s="1">
        <f t="shared" si="0"/>
        <v>76</v>
      </c>
      <c r="B77" s="2" t="e">
        <f t="shared" ref="B77:B78" si="19">TIMEVALUE(B76+3/86400)</f>
        <v>#VALUE!</v>
      </c>
      <c r="C77" s="2" t="e">
        <f t="shared" si="1"/>
        <v>#VALUE!</v>
      </c>
      <c r="D77" s="1" t="s">
        <v>9</v>
      </c>
      <c r="E77" s="1">
        <v>6148</v>
      </c>
      <c r="F77" s="1">
        <v>6165</v>
      </c>
    </row>
    <row r="78" spans="1:6" ht="15.75" customHeight="1" x14ac:dyDescent="0.2">
      <c r="A78" s="1">
        <f t="shared" si="0"/>
        <v>77</v>
      </c>
      <c r="B78" s="2" t="e">
        <f t="shared" si="19"/>
        <v>#VALUE!</v>
      </c>
      <c r="C78" s="2" t="e">
        <f t="shared" si="1"/>
        <v>#VALUE!</v>
      </c>
      <c r="D78" s="1" t="s">
        <v>9</v>
      </c>
      <c r="E78" s="1">
        <v>6205</v>
      </c>
      <c r="F78" s="1">
        <v>6219</v>
      </c>
    </row>
    <row r="79" spans="1:6" ht="15.75" customHeight="1" x14ac:dyDescent="0.2">
      <c r="A79" s="1">
        <f t="shared" si="0"/>
        <v>78</v>
      </c>
      <c r="B79" s="2" t="e">
        <f t="shared" ref="B79:B81" si="20">TIMEVALUE(B78+2/86400)</f>
        <v>#VALUE!</v>
      </c>
      <c r="C79" s="2" t="e">
        <f t="shared" si="1"/>
        <v>#VALUE!</v>
      </c>
      <c r="D79" s="1" t="s">
        <v>9</v>
      </c>
      <c r="E79" s="1">
        <v>6253</v>
      </c>
      <c r="F79" s="1">
        <v>6269</v>
      </c>
    </row>
    <row r="80" spans="1:6" ht="15.75" customHeight="1" x14ac:dyDescent="0.2">
      <c r="A80" s="1">
        <f t="shared" si="0"/>
        <v>79</v>
      </c>
      <c r="B80" s="2" t="e">
        <f t="shared" si="20"/>
        <v>#VALUE!</v>
      </c>
      <c r="C80" s="2" t="e">
        <f t="shared" si="1"/>
        <v>#VALUE!</v>
      </c>
      <c r="D80" s="1" t="s">
        <v>9</v>
      </c>
      <c r="E80" s="1">
        <v>6325</v>
      </c>
      <c r="F80" s="1">
        <v>6347</v>
      </c>
    </row>
    <row r="81" spans="1:6" ht="15.75" customHeight="1" x14ac:dyDescent="0.2">
      <c r="A81" s="1">
        <f t="shared" si="0"/>
        <v>80</v>
      </c>
      <c r="B81" s="2" t="e">
        <f t="shared" si="20"/>
        <v>#VALUE!</v>
      </c>
      <c r="C81" s="2" t="e">
        <f t="shared" si="1"/>
        <v>#VALUE!</v>
      </c>
      <c r="D81" s="1" t="s">
        <v>9</v>
      </c>
      <c r="E81" s="1">
        <v>6379</v>
      </c>
      <c r="F81" s="1">
        <v>6392</v>
      </c>
    </row>
    <row r="82" spans="1:6" ht="15.75" customHeight="1" x14ac:dyDescent="0.2">
      <c r="A82" s="1">
        <f t="shared" si="0"/>
        <v>81</v>
      </c>
      <c r="B82" s="2" t="e">
        <f>TIMEVALUE(B81+3/86400)</f>
        <v>#VALUE!</v>
      </c>
      <c r="C82" s="2" t="e">
        <f t="shared" si="1"/>
        <v>#VALUE!</v>
      </c>
      <c r="D82" s="1" t="s">
        <v>9</v>
      </c>
      <c r="E82" s="1">
        <v>6432</v>
      </c>
      <c r="F82" s="1">
        <v>6446</v>
      </c>
    </row>
    <row r="83" spans="1:6" ht="15.75" customHeight="1" x14ac:dyDescent="0.2">
      <c r="A83" s="1">
        <f t="shared" si="0"/>
        <v>82</v>
      </c>
      <c r="B83" s="2" t="e">
        <f t="shared" ref="B83:B84" si="21">TIMEVALUE(B82+2/86400)</f>
        <v>#VALUE!</v>
      </c>
      <c r="C83" s="2" t="e">
        <f t="shared" si="1"/>
        <v>#VALUE!</v>
      </c>
      <c r="D83" s="1" t="s">
        <v>7</v>
      </c>
      <c r="E83" s="1">
        <v>6496</v>
      </c>
      <c r="F83" s="1">
        <v>6512</v>
      </c>
    </row>
    <row r="84" spans="1:6" ht="15.75" customHeight="1" x14ac:dyDescent="0.2">
      <c r="A84" s="1">
        <f t="shared" si="0"/>
        <v>83</v>
      </c>
      <c r="B84" s="2" t="e">
        <f t="shared" si="21"/>
        <v>#VALUE!</v>
      </c>
      <c r="C84" s="2" t="e">
        <f t="shared" si="1"/>
        <v>#VALUE!</v>
      </c>
      <c r="D84" s="1" t="s">
        <v>9</v>
      </c>
      <c r="E84" s="1">
        <v>6547</v>
      </c>
      <c r="F84" s="1">
        <v>6563</v>
      </c>
    </row>
    <row r="85" spans="1:6" ht="15.75" customHeight="1" x14ac:dyDescent="0.2">
      <c r="A85" s="1">
        <f t="shared" si="0"/>
        <v>84</v>
      </c>
      <c r="B85" s="2" t="e">
        <f>TIMEVALUE(B84+3/86400)</f>
        <v>#VALUE!</v>
      </c>
      <c r="C85" s="2" t="e">
        <f t="shared" si="1"/>
        <v>#VALUE!</v>
      </c>
      <c r="D85" s="1" t="s">
        <v>9</v>
      </c>
      <c r="E85" s="1">
        <v>6600</v>
      </c>
      <c r="F85" s="1">
        <v>6613</v>
      </c>
    </row>
    <row r="86" spans="1:6" ht="15.75" customHeight="1" x14ac:dyDescent="0.2">
      <c r="A86" s="1">
        <f t="shared" si="0"/>
        <v>85</v>
      </c>
      <c r="B86" s="2" t="e">
        <f>TIMEVALUE(B85+2/86400)</f>
        <v>#VALUE!</v>
      </c>
      <c r="C86" s="2" t="e">
        <f t="shared" si="1"/>
        <v>#VALUE!</v>
      </c>
      <c r="D86" s="1" t="s">
        <v>9</v>
      </c>
      <c r="E86" s="1">
        <v>6640</v>
      </c>
      <c r="F86" s="1">
        <v>6655</v>
      </c>
    </row>
    <row r="87" spans="1:6" ht="15.75" customHeight="1" x14ac:dyDescent="0.2">
      <c r="A87" s="1">
        <f t="shared" si="0"/>
        <v>86</v>
      </c>
      <c r="B87" s="2" t="e">
        <f t="shared" ref="B87:B89" si="22">TIMEVALUE(B86+3/86400)</f>
        <v>#VALUE!</v>
      </c>
      <c r="C87" s="2" t="e">
        <f t="shared" si="1"/>
        <v>#VALUE!</v>
      </c>
      <c r="D87" s="1" t="s">
        <v>7</v>
      </c>
      <c r="E87" s="1">
        <v>6746</v>
      </c>
      <c r="F87" s="1">
        <v>6761</v>
      </c>
    </row>
    <row r="88" spans="1:6" ht="15.75" customHeight="1" x14ac:dyDescent="0.2">
      <c r="A88" s="1">
        <f t="shared" si="0"/>
        <v>87</v>
      </c>
      <c r="B88" s="2" t="e">
        <f t="shared" si="22"/>
        <v>#VALUE!</v>
      </c>
      <c r="C88" s="2" t="e">
        <f t="shared" si="1"/>
        <v>#VALUE!</v>
      </c>
      <c r="D88" s="1" t="s">
        <v>7</v>
      </c>
      <c r="E88" s="1">
        <v>6816</v>
      </c>
      <c r="F88" s="1">
        <v>6863</v>
      </c>
    </row>
    <row r="89" spans="1:6" ht="15.75" customHeight="1" x14ac:dyDescent="0.2">
      <c r="A89" s="1">
        <f t="shared" si="0"/>
        <v>88</v>
      </c>
      <c r="B89" s="2" t="e">
        <f t="shared" si="22"/>
        <v>#VALUE!</v>
      </c>
      <c r="C89" s="2" t="e">
        <f t="shared" si="1"/>
        <v>#VALUE!</v>
      </c>
      <c r="D89" s="1" t="s">
        <v>7</v>
      </c>
      <c r="E89" s="1">
        <v>6892</v>
      </c>
      <c r="F89" s="1">
        <v>6907</v>
      </c>
    </row>
    <row r="90" spans="1:6" ht="15.75" customHeight="1" x14ac:dyDescent="0.2">
      <c r="A90" s="1">
        <f t="shared" si="0"/>
        <v>89</v>
      </c>
      <c r="B90" s="2" t="e">
        <f>TIMEVALUE(B89+4/86400)</f>
        <v>#VALUE!</v>
      </c>
      <c r="C90" s="2" t="e">
        <f t="shared" si="1"/>
        <v>#VALUE!</v>
      </c>
      <c r="D90" s="1" t="s">
        <v>7</v>
      </c>
      <c r="E90" s="1">
        <v>6989</v>
      </c>
      <c r="F90" s="1">
        <v>7007</v>
      </c>
    </row>
    <row r="91" spans="1:6" ht="15.75" customHeight="1" x14ac:dyDescent="0.2">
      <c r="A91" s="1">
        <f t="shared" si="0"/>
        <v>90</v>
      </c>
      <c r="B91" s="2" t="e">
        <f>TIMEVALUE(B90+5/86400)</f>
        <v>#VALUE!</v>
      </c>
      <c r="C91" s="2" t="e">
        <f t="shared" si="1"/>
        <v>#VALUE!</v>
      </c>
      <c r="D91" s="1" t="s">
        <v>8</v>
      </c>
      <c r="E91" s="1">
        <v>7123</v>
      </c>
      <c r="F91" s="1">
        <v>7136</v>
      </c>
    </row>
    <row r="92" spans="1:6" ht="15.75" customHeight="1" x14ac:dyDescent="0.2">
      <c r="A92" s="1">
        <f t="shared" si="0"/>
        <v>91</v>
      </c>
      <c r="B92" s="2" t="e">
        <f t="shared" ref="B92:B93" si="23">TIMEVALUE(B91+4/86400)</f>
        <v>#VALUE!</v>
      </c>
      <c r="C92" s="2" t="e">
        <f t="shared" si="1"/>
        <v>#VALUE!</v>
      </c>
      <c r="D92" s="1" t="s">
        <v>8</v>
      </c>
      <c r="E92" s="1">
        <v>7268</v>
      </c>
      <c r="F92" s="1">
        <v>7287</v>
      </c>
    </row>
    <row r="93" spans="1:6" ht="15.75" customHeight="1" x14ac:dyDescent="0.2">
      <c r="A93" s="1">
        <f t="shared" si="0"/>
        <v>92</v>
      </c>
      <c r="B93" s="2" t="e">
        <f t="shared" si="23"/>
        <v>#VALUE!</v>
      </c>
      <c r="C93" s="2" t="e">
        <f t="shared" si="1"/>
        <v>#VALUE!</v>
      </c>
      <c r="D93" s="1" t="s">
        <v>7</v>
      </c>
      <c r="E93" s="1">
        <v>7335</v>
      </c>
      <c r="F93" s="1">
        <v>7350</v>
      </c>
    </row>
    <row r="94" spans="1:6" ht="15.75" customHeight="1" x14ac:dyDescent="0.2">
      <c r="A94" s="1">
        <f t="shared" si="0"/>
        <v>93</v>
      </c>
      <c r="B94" s="2" t="e">
        <f>TIMEVALUE(B93+3/86400)</f>
        <v>#VALUE!</v>
      </c>
      <c r="C94" s="2" t="e">
        <f t="shared" si="1"/>
        <v>#VALUE!</v>
      </c>
      <c r="D94" s="1" t="s">
        <v>9</v>
      </c>
      <c r="E94" s="1">
        <v>7411</v>
      </c>
      <c r="F94" s="1">
        <v>7430</v>
      </c>
    </row>
    <row r="95" spans="1:6" ht="15.75" customHeight="1" x14ac:dyDescent="0.2">
      <c r="A95" s="1">
        <f t="shared" si="0"/>
        <v>94</v>
      </c>
      <c r="B95" s="2" t="e">
        <f>TIMEVALUE(B94+5/86400)</f>
        <v>#VALUE!</v>
      </c>
      <c r="C95" s="2" t="e">
        <f t="shared" si="1"/>
        <v>#VALUE!</v>
      </c>
      <c r="D95" s="1" t="s">
        <v>8</v>
      </c>
      <c r="E95" s="1">
        <v>7510</v>
      </c>
      <c r="F95" s="1">
        <v>7529</v>
      </c>
    </row>
    <row r="96" spans="1:6" ht="15.75" customHeight="1" x14ac:dyDescent="0.2">
      <c r="A96" s="1">
        <f t="shared" si="0"/>
        <v>95</v>
      </c>
      <c r="B96" s="2" t="e">
        <f>TIMEVALUE(B95+2/86400)</f>
        <v>#VALUE!</v>
      </c>
      <c r="C96" s="2" t="e">
        <f t="shared" si="1"/>
        <v>#VALUE!</v>
      </c>
      <c r="D96" s="1" t="s">
        <v>7</v>
      </c>
      <c r="E96" s="1">
        <v>7576</v>
      </c>
      <c r="F96" s="1">
        <v>7594</v>
      </c>
    </row>
    <row r="97" spans="1:26" ht="15.75" customHeight="1" x14ac:dyDescent="0.2">
      <c r="A97" s="1">
        <f t="shared" si="0"/>
        <v>96</v>
      </c>
      <c r="B97" s="2" t="e">
        <f>TIMEVALUE(B96+4/86400)</f>
        <v>#VALUE!</v>
      </c>
      <c r="C97" s="2" t="e">
        <f t="shared" si="1"/>
        <v>#VALUE!</v>
      </c>
      <c r="D97" s="1" t="s">
        <v>8</v>
      </c>
      <c r="E97" s="1">
        <v>7665</v>
      </c>
      <c r="F97" s="1">
        <v>7682</v>
      </c>
    </row>
    <row r="98" spans="1:26" ht="15.75" customHeight="1" x14ac:dyDescent="0.2">
      <c r="A98" s="1">
        <f t="shared" si="0"/>
        <v>97</v>
      </c>
      <c r="B98" s="2" t="e">
        <f>TIMEVALUE(B97+6/86400)</f>
        <v>#VALUE!</v>
      </c>
      <c r="C98" s="2" t="e">
        <f t="shared" si="1"/>
        <v>#VALUE!</v>
      </c>
      <c r="D98" s="1" t="s">
        <v>8</v>
      </c>
      <c r="E98" s="1">
        <v>7837</v>
      </c>
      <c r="F98" s="1">
        <v>7854</v>
      </c>
    </row>
    <row r="99" spans="1:26" ht="15.75" customHeight="1" x14ac:dyDescent="0.2">
      <c r="A99" s="1">
        <f t="shared" si="0"/>
        <v>98</v>
      </c>
      <c r="B99" s="2" t="e">
        <f>TIMEVALUE(B98+5/86400)</f>
        <v>#VALUE!</v>
      </c>
      <c r="C99" s="2" t="e">
        <f t="shared" si="1"/>
        <v>#VALUE!</v>
      </c>
      <c r="D99" s="1" t="s">
        <v>7</v>
      </c>
      <c r="E99" s="1">
        <v>7940</v>
      </c>
      <c r="F99" s="1">
        <v>7959</v>
      </c>
    </row>
    <row r="100" spans="1:26" ht="15.75" customHeight="1" x14ac:dyDescent="0.2">
      <c r="A100" s="1">
        <f t="shared" si="0"/>
        <v>99</v>
      </c>
      <c r="B100" s="2" t="e">
        <f>TIMEVALUE(B99+2/86400)</f>
        <v>#VALUE!</v>
      </c>
      <c r="C100" s="2" t="e">
        <f t="shared" si="1"/>
        <v>#VALUE!</v>
      </c>
      <c r="D100" s="1" t="s">
        <v>7</v>
      </c>
      <c r="E100" s="1">
        <v>8002</v>
      </c>
      <c r="F100" s="1">
        <v>8018</v>
      </c>
    </row>
    <row r="101" spans="1:26" ht="15.75" customHeight="1" x14ac:dyDescent="0.2">
      <c r="A101" s="1">
        <f t="shared" si="0"/>
        <v>100</v>
      </c>
      <c r="B101" s="2" t="e">
        <f t="shared" ref="B101:B104" si="24">TIMEVALUE(B100+3/86400)</f>
        <v>#VALUE!</v>
      </c>
      <c r="C101" s="2" t="e">
        <f t="shared" si="1"/>
        <v>#VALUE!</v>
      </c>
      <c r="D101" s="1" t="s">
        <v>9</v>
      </c>
      <c r="E101" s="1">
        <v>8077</v>
      </c>
      <c r="F101" s="1">
        <v>8094</v>
      </c>
    </row>
    <row r="102" spans="1:26" ht="15.75" customHeight="1" x14ac:dyDescent="0.2">
      <c r="A102" s="1">
        <f t="shared" si="0"/>
        <v>101</v>
      </c>
      <c r="B102" s="2" t="e">
        <f t="shared" si="24"/>
        <v>#VALUE!</v>
      </c>
      <c r="C102" s="2" t="e">
        <f t="shared" si="1"/>
        <v>#VALUE!</v>
      </c>
      <c r="D102" s="1" t="s">
        <v>7</v>
      </c>
      <c r="E102" s="1">
        <v>8146</v>
      </c>
      <c r="F102" s="1">
        <v>8164</v>
      </c>
    </row>
    <row r="103" spans="1:26" ht="15.75" customHeight="1" x14ac:dyDescent="0.2">
      <c r="A103" s="1">
        <f t="shared" si="0"/>
        <v>102</v>
      </c>
      <c r="B103" s="2" t="e">
        <f t="shared" si="24"/>
        <v>#VALUE!</v>
      </c>
      <c r="C103" s="2" t="e">
        <f t="shared" si="1"/>
        <v>#VALUE!</v>
      </c>
      <c r="D103" s="1" t="s">
        <v>7</v>
      </c>
      <c r="E103" s="1">
        <v>8211</v>
      </c>
      <c r="F103" s="1">
        <v>8225</v>
      </c>
    </row>
    <row r="104" spans="1:26" ht="15.75" customHeight="1" x14ac:dyDescent="0.2">
      <c r="A104" s="1">
        <f t="shared" si="0"/>
        <v>103</v>
      </c>
      <c r="B104" s="2" t="e">
        <f t="shared" si="24"/>
        <v>#VALUE!</v>
      </c>
      <c r="C104" s="2" t="e">
        <f t="shared" si="1"/>
        <v>#VALUE!</v>
      </c>
      <c r="D104" s="1" t="s">
        <v>8</v>
      </c>
      <c r="E104" s="1">
        <v>8297</v>
      </c>
      <c r="F104" s="1">
        <v>8314</v>
      </c>
    </row>
    <row r="105" spans="1:26" ht="15.75" customHeight="1" x14ac:dyDescent="0.2">
      <c r="A105" s="4">
        <f t="shared" si="0"/>
        <v>104</v>
      </c>
      <c r="B105" s="5" t="e">
        <f>TIMEVALUE(B104+2/86400)</f>
        <v>#VALUE!</v>
      </c>
      <c r="C105" s="5" t="e">
        <f t="shared" si="1"/>
        <v>#VALUE!</v>
      </c>
      <c r="D105" s="4" t="s">
        <v>7</v>
      </c>
      <c r="E105" s="4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1">
        <f t="shared" si="0"/>
        <v>105</v>
      </c>
      <c r="B106" s="2" t="e">
        <f>TIMEVALUE(B105+3/86400)</f>
        <v>#VALUE!</v>
      </c>
      <c r="C106" s="2" t="e">
        <f t="shared" si="1"/>
        <v>#VALUE!</v>
      </c>
      <c r="D106" s="1" t="s">
        <v>7</v>
      </c>
      <c r="E106" s="1">
        <v>8419</v>
      </c>
      <c r="F106" s="1">
        <v>8437</v>
      </c>
    </row>
    <row r="107" spans="1:26" ht="15.75" customHeight="1" x14ac:dyDescent="0.2">
      <c r="A107" s="1">
        <f t="shared" si="0"/>
        <v>106</v>
      </c>
      <c r="B107" s="2" t="e">
        <f>TIMEVALUE(B106+2/86400)</f>
        <v>#VALUE!</v>
      </c>
      <c r="C107" s="2" t="e">
        <f t="shared" si="1"/>
        <v>#VALUE!</v>
      </c>
      <c r="D107" s="1" t="s">
        <v>7</v>
      </c>
      <c r="E107" s="1">
        <v>8470</v>
      </c>
      <c r="F107" s="1">
        <v>8486</v>
      </c>
    </row>
    <row r="108" spans="1:26" ht="15.75" customHeight="1" x14ac:dyDescent="0.2">
      <c r="A108" s="1">
        <f t="shared" si="0"/>
        <v>107</v>
      </c>
      <c r="B108" s="2" t="e">
        <f>TIMEVALUE(B107+5/86400)</f>
        <v>#VALUE!</v>
      </c>
      <c r="C108" s="2" t="e">
        <f t="shared" si="1"/>
        <v>#VALUE!</v>
      </c>
      <c r="D108" s="1" t="s">
        <v>7</v>
      </c>
      <c r="E108" s="1">
        <v>8591</v>
      </c>
      <c r="F108" s="1">
        <v>8615</v>
      </c>
    </row>
    <row r="109" spans="1:26" ht="15.75" customHeight="1" x14ac:dyDescent="0.2">
      <c r="A109" s="1">
        <f t="shared" si="0"/>
        <v>108</v>
      </c>
      <c r="B109" s="2" t="e">
        <f>TIMEVALUE(B108+3/86400)</f>
        <v>#VALUE!</v>
      </c>
      <c r="C109" s="2" t="e">
        <f t="shared" si="1"/>
        <v>#VALUE!</v>
      </c>
      <c r="D109" s="1" t="s">
        <v>7</v>
      </c>
      <c r="E109" s="1">
        <v>8674</v>
      </c>
      <c r="F109" s="1">
        <v>8688</v>
      </c>
    </row>
    <row r="110" spans="1:26" ht="15.75" customHeight="1" x14ac:dyDescent="0.2">
      <c r="A110" s="1">
        <f t="shared" si="0"/>
        <v>109</v>
      </c>
      <c r="B110" s="2" t="e">
        <f>TIMEVALUE(B109+4/86400)</f>
        <v>#VALUE!</v>
      </c>
      <c r="C110" s="2" t="e">
        <f t="shared" si="1"/>
        <v>#VALUE!</v>
      </c>
      <c r="D110" s="1" t="s">
        <v>7</v>
      </c>
      <c r="E110" s="1">
        <v>8773</v>
      </c>
      <c r="F110" s="1">
        <v>8791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1">
        <f t="shared" si="0"/>
        <v>110</v>
      </c>
      <c r="B111" s="2" t="e">
        <f t="shared" ref="B111:B113" si="25">TIMEVALUE(B110+3/86400)</f>
        <v>#VALUE!</v>
      </c>
      <c r="C111" s="2" t="e">
        <f t="shared" si="1"/>
        <v>#VALUE!</v>
      </c>
      <c r="D111" s="1" t="s">
        <v>9</v>
      </c>
      <c r="E111" s="1">
        <v>8852</v>
      </c>
      <c r="F111" s="1">
        <v>8867</v>
      </c>
    </row>
    <row r="112" spans="1:26" ht="15.75" customHeight="1" x14ac:dyDescent="0.2">
      <c r="A112" s="1">
        <f t="shared" si="0"/>
        <v>111</v>
      </c>
      <c r="B112" s="2" t="e">
        <f t="shared" si="25"/>
        <v>#VALUE!</v>
      </c>
      <c r="C112" s="2" t="e">
        <f t="shared" si="1"/>
        <v>#VALUE!</v>
      </c>
      <c r="D112" s="1" t="s">
        <v>9</v>
      </c>
      <c r="E112" s="1">
        <v>8912</v>
      </c>
      <c r="F112" s="1">
        <v>8925</v>
      </c>
    </row>
    <row r="113" spans="1:6" ht="15.75" customHeight="1" x14ac:dyDescent="0.2">
      <c r="A113" s="1">
        <f t="shared" si="0"/>
        <v>112</v>
      </c>
      <c r="B113" s="2" t="e">
        <f t="shared" si="25"/>
        <v>#VALUE!</v>
      </c>
      <c r="C113" s="2" t="e">
        <f t="shared" si="1"/>
        <v>#VALUE!</v>
      </c>
      <c r="D113" s="1" t="s">
        <v>8</v>
      </c>
      <c r="E113" s="1">
        <v>8999</v>
      </c>
      <c r="F113" s="1">
        <v>9016</v>
      </c>
    </row>
    <row r="114" spans="1:6" ht="15.75" customHeight="1" x14ac:dyDescent="0.2">
      <c r="A114" s="1">
        <f t="shared" si="0"/>
        <v>113</v>
      </c>
      <c r="B114" s="2" t="e">
        <f>TIMEVALUE(B113+4/86400)</f>
        <v>#VALUE!</v>
      </c>
      <c r="C114" s="2" t="e">
        <f t="shared" si="1"/>
        <v>#VALUE!</v>
      </c>
      <c r="D114" s="1" t="s">
        <v>7</v>
      </c>
      <c r="E114" s="1">
        <v>9073</v>
      </c>
      <c r="F114" s="1">
        <v>9092</v>
      </c>
    </row>
    <row r="115" spans="1:6" ht="15.75" customHeight="1" x14ac:dyDescent="0.2">
      <c r="A115" s="1">
        <f t="shared" si="0"/>
        <v>114</v>
      </c>
      <c r="B115" s="2" t="e">
        <f>TIMEVALUE(B114+7/86400)</f>
        <v>#VALUE!</v>
      </c>
      <c r="C115" s="2" t="e">
        <f t="shared" si="1"/>
        <v>#VALUE!</v>
      </c>
      <c r="D115" s="1" t="s">
        <v>8</v>
      </c>
      <c r="E115" s="1">
        <v>9260</v>
      </c>
      <c r="F115" s="1">
        <v>9273</v>
      </c>
    </row>
    <row r="116" spans="1:6" ht="15.75" customHeight="1" x14ac:dyDescent="0.2">
      <c r="A116" s="1">
        <f t="shared" si="0"/>
        <v>115</v>
      </c>
      <c r="B116" s="2" t="e">
        <f>TIMEVALUE(B115+3/86400)</f>
        <v>#VALUE!</v>
      </c>
      <c r="C116" s="2" t="e">
        <f t="shared" si="1"/>
        <v>#VALUE!</v>
      </c>
      <c r="D116" s="1" t="s">
        <v>8</v>
      </c>
      <c r="E116" s="1">
        <v>9334</v>
      </c>
      <c r="F116" s="1">
        <v>9355</v>
      </c>
    </row>
    <row r="117" spans="1:6" ht="15.75" customHeight="1" x14ac:dyDescent="0.2">
      <c r="A117" s="1">
        <f t="shared" si="0"/>
        <v>116</v>
      </c>
      <c r="B117" s="2" t="e">
        <f>TIMEVALUE(B116+6/86400)</f>
        <v>#VALUE!</v>
      </c>
      <c r="C117" s="2" t="e">
        <f t="shared" si="1"/>
        <v>#VALUE!</v>
      </c>
      <c r="D117" s="1" t="s">
        <v>8</v>
      </c>
      <c r="E117" s="1">
        <v>9486</v>
      </c>
      <c r="F117" s="1">
        <v>9514</v>
      </c>
    </row>
    <row r="118" spans="1:6" ht="15.75" customHeight="1" x14ac:dyDescent="0.2">
      <c r="A118" s="1">
        <f t="shared" si="0"/>
        <v>117</v>
      </c>
      <c r="B118" s="2" t="e">
        <f>TIMEVALUE(B117+4/86400)</f>
        <v>#VALUE!</v>
      </c>
      <c r="C118" s="2" t="e">
        <f t="shared" si="1"/>
        <v>#VALUE!</v>
      </c>
      <c r="D118" s="1" t="s">
        <v>7</v>
      </c>
      <c r="E118" s="1">
        <v>9588</v>
      </c>
      <c r="F118" s="1">
        <v>9607</v>
      </c>
    </row>
    <row r="119" spans="1:6" ht="15.75" customHeight="1" x14ac:dyDescent="0.2">
      <c r="A119" s="1">
        <f t="shared" si="0"/>
        <v>118</v>
      </c>
      <c r="B119" s="2" t="e">
        <f t="shared" ref="B119:B120" si="26">TIMEVALUE(B118+3/86400)</f>
        <v>#VALUE!</v>
      </c>
      <c r="C119" s="2" t="e">
        <f t="shared" si="1"/>
        <v>#VALUE!</v>
      </c>
      <c r="D119" s="1" t="s">
        <v>7</v>
      </c>
      <c r="E119" s="1">
        <v>9651</v>
      </c>
      <c r="F119" s="1">
        <v>9668</v>
      </c>
    </row>
    <row r="120" spans="1:6" ht="15.75" customHeight="1" x14ac:dyDescent="0.2">
      <c r="A120" s="1">
        <f t="shared" si="0"/>
        <v>119</v>
      </c>
      <c r="B120" s="2" t="e">
        <f t="shared" si="26"/>
        <v>#VALUE!</v>
      </c>
      <c r="C120" s="2" t="e">
        <f t="shared" si="1"/>
        <v>#VALUE!</v>
      </c>
      <c r="D120" s="1" t="s">
        <v>7</v>
      </c>
      <c r="E120" s="1">
        <v>9717</v>
      </c>
      <c r="F120" s="1">
        <v>9734</v>
      </c>
    </row>
    <row r="121" spans="1:6" ht="15.75" customHeight="1" x14ac:dyDescent="0.2">
      <c r="A121" s="1">
        <f t="shared" si="0"/>
        <v>120</v>
      </c>
      <c r="B121" s="2" t="e">
        <f>TIMEVALUE(B120+5/86400)</f>
        <v>#VALUE!</v>
      </c>
      <c r="C121" s="2" t="e">
        <f t="shared" si="1"/>
        <v>#VALUE!</v>
      </c>
      <c r="D121" s="1" t="s">
        <v>8</v>
      </c>
      <c r="E121" s="1">
        <v>9849</v>
      </c>
      <c r="F121" s="1">
        <v>9874</v>
      </c>
    </row>
    <row r="122" spans="1:6" ht="15.75" customHeight="1" x14ac:dyDescent="0.2">
      <c r="A122" s="1">
        <f t="shared" si="0"/>
        <v>121</v>
      </c>
      <c r="B122" s="2" t="e">
        <f>TIMEVALUE(B121+4/86400)</f>
        <v>#VALUE!</v>
      </c>
      <c r="C122" s="2" t="e">
        <f t="shared" si="1"/>
        <v>#VALUE!</v>
      </c>
      <c r="D122" s="1" t="s">
        <v>8</v>
      </c>
      <c r="E122" s="1">
        <v>9948</v>
      </c>
      <c r="F122" s="1">
        <v>9966</v>
      </c>
    </row>
    <row r="123" spans="1:6" ht="15.75" customHeight="1" x14ac:dyDescent="0.2">
      <c r="A123" s="1">
        <f t="shared" si="0"/>
        <v>122</v>
      </c>
      <c r="B123" s="2" t="e">
        <f>TIMEVALUE(B122+2/86400)</f>
        <v>#VALUE!</v>
      </c>
      <c r="C123" s="2" t="e">
        <f t="shared" si="1"/>
        <v>#VALUE!</v>
      </c>
      <c r="D123" s="1" t="s">
        <v>7</v>
      </c>
      <c r="E123" s="1">
        <v>10018</v>
      </c>
      <c r="F123" s="1">
        <v>10034</v>
      </c>
    </row>
    <row r="124" spans="1:6" ht="15.75" customHeight="1" x14ac:dyDescent="0.2">
      <c r="A124" s="1">
        <f t="shared" si="0"/>
        <v>123</v>
      </c>
      <c r="B124" s="2" t="e">
        <f t="shared" ref="B124:B125" si="27">TIMEVALUE(B123+3/86400)</f>
        <v>#VALUE!</v>
      </c>
      <c r="C124" s="2" t="e">
        <f t="shared" si="1"/>
        <v>#VALUE!</v>
      </c>
      <c r="D124" s="1" t="s">
        <v>7</v>
      </c>
      <c r="E124" s="1">
        <v>10090</v>
      </c>
      <c r="F124" s="1">
        <v>10110</v>
      </c>
    </row>
    <row r="125" spans="1:6" ht="15.75" customHeight="1" x14ac:dyDescent="0.2">
      <c r="A125" s="1">
        <f t="shared" si="0"/>
        <v>124</v>
      </c>
      <c r="B125" s="2" t="e">
        <f t="shared" si="27"/>
        <v>#VALUE!</v>
      </c>
      <c r="C125" s="2" t="e">
        <f t="shared" si="1"/>
        <v>#VALUE!</v>
      </c>
      <c r="D125" s="1" t="s">
        <v>9</v>
      </c>
      <c r="E125" s="1">
        <v>10161</v>
      </c>
      <c r="F125" s="1">
        <v>10180</v>
      </c>
    </row>
    <row r="126" spans="1:6" ht="15.75" customHeight="1" x14ac:dyDescent="0.2">
      <c r="A126" s="1">
        <f t="shared" si="0"/>
        <v>125</v>
      </c>
      <c r="B126" s="2" t="e">
        <f t="shared" ref="B126:B127" si="28">TIMEVALUE(B125+2/86400)</f>
        <v>#VALUE!</v>
      </c>
      <c r="C126" s="2" t="e">
        <f t="shared" si="1"/>
        <v>#VALUE!</v>
      </c>
      <c r="D126" s="1" t="s">
        <v>9</v>
      </c>
      <c r="E126" s="1">
        <v>10224</v>
      </c>
      <c r="F126" s="1">
        <v>10240</v>
      </c>
    </row>
    <row r="127" spans="1:6" ht="15.75" customHeight="1" x14ac:dyDescent="0.2">
      <c r="A127" s="1">
        <f t="shared" si="0"/>
        <v>126</v>
      </c>
      <c r="B127" s="2" t="e">
        <f t="shared" si="28"/>
        <v>#VALUE!</v>
      </c>
      <c r="C127" s="2" t="e">
        <f t="shared" si="1"/>
        <v>#VALUE!</v>
      </c>
      <c r="D127" s="1" t="s">
        <v>9</v>
      </c>
      <c r="E127" s="1">
        <v>10262</v>
      </c>
      <c r="F127" s="1">
        <v>10279</v>
      </c>
    </row>
    <row r="128" spans="1:6" ht="15.75" customHeight="1" x14ac:dyDescent="0.2">
      <c r="A128" s="1">
        <f t="shared" si="0"/>
        <v>127</v>
      </c>
      <c r="B128" s="2" t="e">
        <f t="shared" ref="B128:B129" si="29">TIMEVALUE(B127+3/86400)</f>
        <v>#VALUE!</v>
      </c>
      <c r="C128" s="2" t="e">
        <f t="shared" si="1"/>
        <v>#VALUE!</v>
      </c>
      <c r="D128" s="1" t="s">
        <v>7</v>
      </c>
      <c r="E128" s="1">
        <v>10343</v>
      </c>
      <c r="F128" s="1">
        <v>10358</v>
      </c>
    </row>
    <row r="129" spans="1:6" ht="15.75" customHeight="1" x14ac:dyDescent="0.2">
      <c r="A129" s="1">
        <f t="shared" si="0"/>
        <v>128</v>
      </c>
      <c r="B129" s="2" t="e">
        <f t="shared" si="29"/>
        <v>#VALUE!</v>
      </c>
      <c r="C129" s="2" t="e">
        <f t="shared" si="1"/>
        <v>#VALUE!</v>
      </c>
      <c r="D129" s="1" t="s">
        <v>9</v>
      </c>
      <c r="E129" s="1">
        <v>10408</v>
      </c>
      <c r="F129" s="1">
        <v>10428</v>
      </c>
    </row>
    <row r="130" spans="1:6" ht="15.75" customHeight="1" x14ac:dyDescent="0.2">
      <c r="A130" s="1">
        <f t="shared" si="0"/>
        <v>129</v>
      </c>
      <c r="B130" s="2" t="e">
        <f>TIMEVALUE(B129+4/86400)</f>
        <v>#VALUE!</v>
      </c>
      <c r="C130" s="2" t="e">
        <f t="shared" si="1"/>
        <v>#VALUE!</v>
      </c>
      <c r="D130" s="1" t="s">
        <v>8</v>
      </c>
      <c r="E130" s="1">
        <v>10503</v>
      </c>
      <c r="F130" s="1">
        <v>10526</v>
      </c>
    </row>
    <row r="131" spans="1:6" ht="15.75" customHeight="1" x14ac:dyDescent="0.2">
      <c r="A131" s="1">
        <f t="shared" si="0"/>
        <v>130</v>
      </c>
      <c r="B131" s="2" t="e">
        <f>TIMEVALUE(B130+20/86400)</f>
        <v>#VALUE!</v>
      </c>
      <c r="C131" s="2" t="e">
        <f t="shared" si="1"/>
        <v>#VALUE!</v>
      </c>
      <c r="D131" s="1" t="s">
        <v>8</v>
      </c>
      <c r="E131" s="1">
        <v>11033</v>
      </c>
      <c r="F131" s="1">
        <v>11048</v>
      </c>
    </row>
    <row r="132" spans="1:6" ht="15.75" customHeight="1" x14ac:dyDescent="0.2">
      <c r="A132" s="1">
        <f t="shared" si="0"/>
        <v>131</v>
      </c>
      <c r="B132" s="2" t="e">
        <f>TIMEVALUE(B131+4/86400)</f>
        <v>#VALUE!</v>
      </c>
      <c r="C132" s="2" t="e">
        <f t="shared" si="1"/>
        <v>#VALUE!</v>
      </c>
      <c r="D132" s="1" t="s">
        <v>9</v>
      </c>
      <c r="E132" s="1">
        <v>11101</v>
      </c>
      <c r="F132" s="1">
        <v>11119</v>
      </c>
    </row>
    <row r="133" spans="1:6" ht="15.75" customHeight="1" x14ac:dyDescent="0.2">
      <c r="A133" s="1">
        <f t="shared" si="0"/>
        <v>132</v>
      </c>
      <c r="B133" s="2" t="e">
        <f>TIMEVALUE(B132+2/86400)</f>
        <v>#VALUE!</v>
      </c>
      <c r="C133" s="2" t="e">
        <f t="shared" si="1"/>
        <v>#VALUE!</v>
      </c>
      <c r="D133" s="1" t="s">
        <v>9</v>
      </c>
      <c r="E133" s="1">
        <v>11157</v>
      </c>
      <c r="F133" s="1">
        <v>11174</v>
      </c>
    </row>
    <row r="134" spans="1:6" ht="15.75" customHeight="1" x14ac:dyDescent="0.2">
      <c r="A134" s="1">
        <f t="shared" si="0"/>
        <v>133</v>
      </c>
      <c r="B134" s="2" t="e">
        <f>TIMEVALUE(B133+3/86400)</f>
        <v>#VALUE!</v>
      </c>
      <c r="C134" s="2" t="e">
        <f t="shared" si="1"/>
        <v>#VALUE!</v>
      </c>
      <c r="D134" s="1" t="s">
        <v>7</v>
      </c>
      <c r="E134" s="1">
        <v>11220</v>
      </c>
      <c r="F134" s="1">
        <v>11236</v>
      </c>
    </row>
    <row r="135" spans="1:6" ht="15.75" customHeight="1" x14ac:dyDescent="0.2">
      <c r="A135" s="1">
        <f t="shared" si="0"/>
        <v>134</v>
      </c>
      <c r="B135" s="2" t="e">
        <f>TIMEVALUE(B134+2/86400)</f>
        <v>#VALUE!</v>
      </c>
      <c r="C135" s="2" t="e">
        <f t="shared" si="1"/>
        <v>#VALUE!</v>
      </c>
      <c r="D135" s="1" t="s">
        <v>9</v>
      </c>
      <c r="E135" s="1">
        <v>11292</v>
      </c>
      <c r="F135" s="1">
        <v>11308</v>
      </c>
    </row>
    <row r="136" spans="1:6" ht="15.75" customHeight="1" x14ac:dyDescent="0.2">
      <c r="A136" s="1">
        <f t="shared" si="0"/>
        <v>135</v>
      </c>
      <c r="B136" s="2" t="e">
        <f>TIMEVALUE(B135+3/86400)</f>
        <v>#VALUE!</v>
      </c>
      <c r="C136" s="2" t="e">
        <f t="shared" si="1"/>
        <v>#VALUE!</v>
      </c>
      <c r="D136" s="1" t="s">
        <v>9</v>
      </c>
      <c r="E136" s="1">
        <v>11360</v>
      </c>
      <c r="F136" s="1">
        <v>11380</v>
      </c>
    </row>
    <row r="137" spans="1:6" ht="15.75" customHeight="1" x14ac:dyDescent="0.2">
      <c r="A137" s="1">
        <f t="shared" si="0"/>
        <v>136</v>
      </c>
      <c r="B137" s="2" t="e">
        <f t="shared" ref="B137:B140" si="30">TIMEVALUE(B136+4/86400)</f>
        <v>#VALUE!</v>
      </c>
      <c r="C137" s="2" t="e">
        <f t="shared" si="1"/>
        <v>#VALUE!</v>
      </c>
      <c r="D137" s="1" t="s">
        <v>8</v>
      </c>
      <c r="E137" s="1">
        <v>11467</v>
      </c>
      <c r="F137" s="1">
        <v>11492</v>
      </c>
    </row>
    <row r="138" spans="1:6" ht="15.75" customHeight="1" x14ac:dyDescent="0.2">
      <c r="A138" s="1">
        <f t="shared" si="0"/>
        <v>137</v>
      </c>
      <c r="B138" s="2" t="e">
        <f t="shared" si="30"/>
        <v>#VALUE!</v>
      </c>
      <c r="C138" s="2" t="e">
        <f t="shared" si="1"/>
        <v>#VALUE!</v>
      </c>
      <c r="D138" s="1" t="s">
        <v>8</v>
      </c>
      <c r="E138" s="1">
        <v>11579</v>
      </c>
      <c r="F138" s="1">
        <v>11602</v>
      </c>
    </row>
    <row r="139" spans="1:6" ht="15.75" customHeight="1" x14ac:dyDescent="0.2">
      <c r="A139" s="1">
        <f t="shared" si="0"/>
        <v>138</v>
      </c>
      <c r="B139" s="2" t="e">
        <f t="shared" si="30"/>
        <v>#VALUE!</v>
      </c>
      <c r="C139" s="2" t="e">
        <f t="shared" si="1"/>
        <v>#VALUE!</v>
      </c>
      <c r="D139" s="1" t="s">
        <v>9</v>
      </c>
      <c r="E139" s="1">
        <v>11650</v>
      </c>
      <c r="F139" s="1">
        <v>11670</v>
      </c>
    </row>
    <row r="140" spans="1:6" ht="15.75" customHeight="1" x14ac:dyDescent="0.2">
      <c r="A140" s="1">
        <f t="shared" si="0"/>
        <v>139</v>
      </c>
      <c r="B140" s="2" t="e">
        <f t="shared" si="30"/>
        <v>#VALUE!</v>
      </c>
      <c r="C140" s="2" t="e">
        <f t="shared" si="1"/>
        <v>#VALUE!</v>
      </c>
      <c r="D140" s="1" t="s">
        <v>8</v>
      </c>
      <c r="E140" s="1">
        <v>11774</v>
      </c>
      <c r="F140" s="1">
        <v>11795</v>
      </c>
    </row>
    <row r="141" spans="1:6" ht="15.75" customHeight="1" x14ac:dyDescent="0.2">
      <c r="A141" s="1">
        <f t="shared" si="0"/>
        <v>140</v>
      </c>
      <c r="B141" s="2" t="e">
        <f t="shared" ref="B141:B144" si="31">TIMEVALUE(B140+5/86400)</f>
        <v>#VALUE!</v>
      </c>
      <c r="C141" s="2" t="e">
        <f t="shared" si="1"/>
        <v>#VALUE!</v>
      </c>
      <c r="D141" s="1" t="s">
        <v>8</v>
      </c>
      <c r="E141" s="1">
        <v>11886</v>
      </c>
      <c r="F141" s="1">
        <v>11913</v>
      </c>
    </row>
    <row r="142" spans="1:6" ht="15.75" customHeight="1" x14ac:dyDescent="0.2">
      <c r="A142" s="1">
        <f t="shared" si="0"/>
        <v>141</v>
      </c>
      <c r="B142" s="2" t="e">
        <f t="shared" si="31"/>
        <v>#VALUE!</v>
      </c>
      <c r="C142" s="2" t="e">
        <f t="shared" si="1"/>
        <v>#VALUE!</v>
      </c>
      <c r="D142" s="1" t="s">
        <v>8</v>
      </c>
      <c r="E142" s="1">
        <v>12011</v>
      </c>
      <c r="F142" s="1">
        <v>12036</v>
      </c>
    </row>
    <row r="143" spans="1:6" ht="15.75" customHeight="1" x14ac:dyDescent="0.2">
      <c r="A143" s="1">
        <f t="shared" si="0"/>
        <v>142</v>
      </c>
      <c r="B143" s="2" t="e">
        <f t="shared" si="31"/>
        <v>#VALUE!</v>
      </c>
      <c r="C143" s="2" t="e">
        <f t="shared" si="1"/>
        <v>#VALUE!</v>
      </c>
      <c r="D143" s="1" t="s">
        <v>8</v>
      </c>
      <c r="E143" s="1">
        <v>12118</v>
      </c>
      <c r="F143" s="1">
        <v>12157</v>
      </c>
    </row>
    <row r="144" spans="1:6" ht="15.75" customHeight="1" x14ac:dyDescent="0.2">
      <c r="A144" s="1">
        <f t="shared" si="0"/>
        <v>143</v>
      </c>
      <c r="B144" s="2" t="e">
        <f t="shared" si="31"/>
        <v>#VALUE!</v>
      </c>
      <c r="C144" s="2" t="e">
        <f t="shared" si="1"/>
        <v>#VALUE!</v>
      </c>
      <c r="D144" s="1" t="s">
        <v>8</v>
      </c>
      <c r="E144" s="1">
        <v>12263</v>
      </c>
      <c r="F144" s="1">
        <v>12304</v>
      </c>
    </row>
    <row r="145" spans="1:6" ht="15.75" customHeight="1" x14ac:dyDescent="0.2">
      <c r="A145" s="1">
        <f t="shared" si="0"/>
        <v>144</v>
      </c>
      <c r="B145" s="2" t="e">
        <f>TIMEVALUE(B144+3/86400)</f>
        <v>#VALUE!</v>
      </c>
      <c r="C145" s="2" t="e">
        <f t="shared" si="1"/>
        <v>#VALUE!</v>
      </c>
      <c r="D145" s="1" t="s">
        <v>9</v>
      </c>
      <c r="E145" s="1">
        <v>12360</v>
      </c>
      <c r="F145" s="1">
        <v>12377</v>
      </c>
    </row>
    <row r="146" spans="1:6" ht="15.75" customHeight="1" x14ac:dyDescent="0.2">
      <c r="A146" s="1">
        <f t="shared" si="0"/>
        <v>145</v>
      </c>
      <c r="B146" s="2" t="e">
        <f t="shared" ref="B146:B150" si="32">TIMEVALUE(B145+2/86400)</f>
        <v>#VALUE!</v>
      </c>
      <c r="C146" s="2" t="e">
        <f t="shared" si="1"/>
        <v>#VALUE!</v>
      </c>
      <c r="D146" s="1" t="s">
        <v>9</v>
      </c>
      <c r="E146" s="1">
        <v>12384</v>
      </c>
      <c r="F146" s="1">
        <v>12403</v>
      </c>
    </row>
    <row r="147" spans="1:6" ht="15.75" customHeight="1" x14ac:dyDescent="0.2">
      <c r="A147" s="1">
        <f t="shared" si="0"/>
        <v>146</v>
      </c>
      <c r="B147" s="2" t="e">
        <f t="shared" si="32"/>
        <v>#VALUE!</v>
      </c>
      <c r="C147" s="2" t="e">
        <f t="shared" si="1"/>
        <v>#VALUE!</v>
      </c>
      <c r="D147" s="1" t="s">
        <v>9</v>
      </c>
      <c r="E147" s="1">
        <v>12440</v>
      </c>
      <c r="F147" s="1">
        <v>12459</v>
      </c>
    </row>
    <row r="148" spans="1:6" ht="15.75" customHeight="1" x14ac:dyDescent="0.2">
      <c r="A148" s="1">
        <f t="shared" si="0"/>
        <v>147</v>
      </c>
      <c r="B148" s="2" t="e">
        <f t="shared" si="32"/>
        <v>#VALUE!</v>
      </c>
      <c r="C148" s="2" t="e">
        <f t="shared" si="1"/>
        <v>#VALUE!</v>
      </c>
      <c r="D148" s="1" t="s">
        <v>9</v>
      </c>
      <c r="E148" s="1">
        <v>12487</v>
      </c>
      <c r="F148" s="1">
        <v>12506</v>
      </c>
    </row>
    <row r="149" spans="1:6" ht="15.75" customHeight="1" x14ac:dyDescent="0.2">
      <c r="A149" s="1">
        <f t="shared" si="0"/>
        <v>148</v>
      </c>
      <c r="B149" s="2" t="e">
        <f t="shared" si="32"/>
        <v>#VALUE!</v>
      </c>
      <c r="C149" s="2" t="e">
        <f t="shared" si="1"/>
        <v>#VALUE!</v>
      </c>
      <c r="D149" s="1" t="s">
        <v>7</v>
      </c>
      <c r="E149" s="1">
        <v>12538</v>
      </c>
      <c r="F149" s="1">
        <v>12559</v>
      </c>
    </row>
    <row r="150" spans="1:6" ht="15.75" customHeight="1" x14ac:dyDescent="0.2">
      <c r="A150" s="1">
        <f t="shared" si="0"/>
        <v>149</v>
      </c>
      <c r="B150" s="2" t="e">
        <f t="shared" si="32"/>
        <v>#VALUE!</v>
      </c>
      <c r="C150" s="2" t="e">
        <f t="shared" si="1"/>
        <v>#VALUE!</v>
      </c>
      <c r="D150" s="1" t="s">
        <v>7</v>
      </c>
      <c r="E150" s="1">
        <v>12605</v>
      </c>
      <c r="F150" s="1">
        <v>12625</v>
      </c>
    </row>
    <row r="151" spans="1:6" ht="15.75" customHeight="1" x14ac:dyDescent="0.2">
      <c r="A151" s="1">
        <f t="shared" si="0"/>
        <v>150</v>
      </c>
      <c r="B151" s="2" t="e">
        <f>TIMEVALUE(B150+7/86400)</f>
        <v>#VALUE!</v>
      </c>
      <c r="C151" s="2" t="e">
        <f t="shared" si="1"/>
        <v>#VALUE!</v>
      </c>
      <c r="D151" s="1" t="s">
        <v>10</v>
      </c>
      <c r="E151" s="1">
        <v>12763</v>
      </c>
      <c r="F151" s="1">
        <v>12802</v>
      </c>
    </row>
    <row r="152" spans="1:6" ht="15.75" customHeight="1" x14ac:dyDescent="0.2">
      <c r="A152" s="1">
        <f t="shared" si="0"/>
        <v>151</v>
      </c>
      <c r="B152" s="2" t="e">
        <f t="shared" ref="B152:B156" si="33">TIMEVALUE(B151+5/86400)</f>
        <v>#VALUE!</v>
      </c>
      <c r="C152" s="2" t="e">
        <f t="shared" si="1"/>
        <v>#VALUE!</v>
      </c>
      <c r="D152" s="1" t="s">
        <v>10</v>
      </c>
      <c r="E152" s="1">
        <v>12912</v>
      </c>
      <c r="F152" s="1">
        <v>12944</v>
      </c>
    </row>
    <row r="153" spans="1:6" ht="15.75" customHeight="1" x14ac:dyDescent="0.2">
      <c r="A153" s="1">
        <f t="shared" si="0"/>
        <v>152</v>
      </c>
      <c r="B153" s="2" t="e">
        <f t="shared" si="33"/>
        <v>#VALUE!</v>
      </c>
      <c r="C153" s="2" t="e">
        <f t="shared" si="1"/>
        <v>#VALUE!</v>
      </c>
      <c r="D153" s="1" t="s">
        <v>10</v>
      </c>
      <c r="E153" s="1">
        <v>13021</v>
      </c>
      <c r="F153" s="1">
        <v>13053</v>
      </c>
    </row>
    <row r="154" spans="1:6" ht="15.75" customHeight="1" x14ac:dyDescent="0.2">
      <c r="A154" s="1">
        <f t="shared" si="0"/>
        <v>153</v>
      </c>
      <c r="B154" s="2" t="e">
        <f t="shared" si="33"/>
        <v>#VALUE!</v>
      </c>
      <c r="C154" s="2" t="e">
        <f t="shared" si="1"/>
        <v>#VALUE!</v>
      </c>
      <c r="D154" s="1" t="s">
        <v>10</v>
      </c>
      <c r="E154" s="1">
        <v>13131</v>
      </c>
      <c r="F154" s="1">
        <v>13163</v>
      </c>
    </row>
    <row r="155" spans="1:6" ht="15.75" customHeight="1" x14ac:dyDescent="0.2">
      <c r="A155" s="1">
        <f t="shared" si="0"/>
        <v>154</v>
      </c>
      <c r="B155" s="2" t="e">
        <f t="shared" si="33"/>
        <v>#VALUE!</v>
      </c>
      <c r="C155" s="2" t="e">
        <f t="shared" si="1"/>
        <v>#VALUE!</v>
      </c>
      <c r="D155" s="1" t="s">
        <v>10</v>
      </c>
      <c r="E155" s="1">
        <v>13291</v>
      </c>
      <c r="F155" s="1">
        <v>13324</v>
      </c>
    </row>
    <row r="156" spans="1:6" ht="15.75" customHeight="1" x14ac:dyDescent="0.2">
      <c r="A156" s="1">
        <f t="shared" si="0"/>
        <v>155</v>
      </c>
      <c r="B156" s="2" t="e">
        <f t="shared" si="33"/>
        <v>#VALUE!</v>
      </c>
      <c r="C156" s="2" t="e">
        <f t="shared" si="1"/>
        <v>#VALUE!</v>
      </c>
      <c r="D156" s="1" t="s">
        <v>7</v>
      </c>
      <c r="E156" s="1">
        <v>13408</v>
      </c>
      <c r="F156" s="1">
        <v>13432</v>
      </c>
    </row>
    <row r="157" spans="1:6" ht="15.75" customHeight="1" x14ac:dyDescent="0.2">
      <c r="A157" s="1">
        <f t="shared" si="0"/>
        <v>156</v>
      </c>
      <c r="B157" s="2" t="e">
        <f>TIMEVALUE(B156+3/86400)</f>
        <v>#VALUE!</v>
      </c>
      <c r="C157" s="2" t="e">
        <f t="shared" si="1"/>
        <v>#VALUE!</v>
      </c>
      <c r="D157" s="1" t="s">
        <v>7</v>
      </c>
      <c r="E157" s="1">
        <v>13474</v>
      </c>
      <c r="F157" s="1">
        <v>13492</v>
      </c>
    </row>
    <row r="158" spans="1:6" ht="15.75" customHeight="1" x14ac:dyDescent="0.2">
      <c r="A158" s="1">
        <f t="shared" si="0"/>
        <v>157</v>
      </c>
      <c r="B158" s="2" t="e">
        <f>TIMEVALUE(B157+4/86400)</f>
        <v>#VALUE!</v>
      </c>
      <c r="C158" s="2" t="e">
        <f t="shared" si="1"/>
        <v>#VALUE!</v>
      </c>
      <c r="D158" s="1" t="s">
        <v>9</v>
      </c>
      <c r="E158" s="1">
        <v>13565</v>
      </c>
      <c r="F158" s="1">
        <v>13585</v>
      </c>
    </row>
    <row r="159" spans="1:6" ht="15.75" customHeight="1" x14ac:dyDescent="0.2">
      <c r="A159" s="1">
        <f t="shared" si="0"/>
        <v>158</v>
      </c>
      <c r="B159" s="2" t="e">
        <f>TIMEVALUE(B158+3/86400)</f>
        <v>#VALUE!</v>
      </c>
      <c r="C159" s="2" t="e">
        <f t="shared" si="1"/>
        <v>#VALUE!</v>
      </c>
      <c r="D159" s="1" t="s">
        <v>9</v>
      </c>
      <c r="E159" s="1">
        <v>13617</v>
      </c>
      <c r="F159" s="1">
        <v>13639</v>
      </c>
    </row>
    <row r="160" spans="1:6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5:6" ht="15.75" customHeight="1" x14ac:dyDescent="0.2"/>
    <row r="194" spans="5:6" ht="15.75" customHeight="1" x14ac:dyDescent="0.2"/>
    <row r="195" spans="5:6" ht="15.75" customHeight="1" x14ac:dyDescent="0.2"/>
    <row r="196" spans="5:6" ht="15.75" customHeight="1" x14ac:dyDescent="0.2"/>
    <row r="197" spans="5:6" ht="15.75" customHeight="1" x14ac:dyDescent="0.2"/>
    <row r="198" spans="5:6" ht="15.75" customHeight="1" x14ac:dyDescent="0.2"/>
    <row r="199" spans="5:6" ht="15.75" customHeight="1" x14ac:dyDescent="0.2"/>
    <row r="200" spans="5:6" ht="15.75" customHeight="1" x14ac:dyDescent="0.2"/>
    <row r="201" spans="5:6" ht="15.75" customHeight="1" x14ac:dyDescent="0.2"/>
    <row r="202" spans="5:6" ht="15.75" customHeight="1" x14ac:dyDescent="0.2">
      <c r="E202" s="1"/>
      <c r="F202" s="1"/>
    </row>
    <row r="203" spans="5:6" ht="15.75" customHeight="1" x14ac:dyDescent="0.2">
      <c r="E203" s="1"/>
      <c r="F203" s="1"/>
    </row>
    <row r="204" spans="5:6" ht="15.75" customHeight="1" x14ac:dyDescent="0.2">
      <c r="E204" s="1"/>
      <c r="F204" s="1"/>
    </row>
    <row r="205" spans="5:6" ht="15.75" customHeight="1" x14ac:dyDescent="0.2">
      <c r="E205" s="1"/>
      <c r="F205" s="1"/>
    </row>
    <row r="206" spans="5:6" ht="15.75" customHeight="1" x14ac:dyDescent="0.2">
      <c r="E206" s="1"/>
      <c r="F206" s="1"/>
    </row>
    <row r="207" spans="5:6" ht="15.75" customHeight="1" x14ac:dyDescent="0.2">
      <c r="E207" s="1"/>
      <c r="F207" s="1"/>
    </row>
    <row r="208" spans="5:6" ht="15.75" customHeight="1" x14ac:dyDescent="0.2">
      <c r="E208" s="1"/>
      <c r="F208" s="1"/>
    </row>
    <row r="209" spans="5:6" ht="15.75" customHeight="1" x14ac:dyDescent="0.2">
      <c r="E209" s="1"/>
      <c r="F209" s="1"/>
    </row>
    <row r="210" spans="5:6" ht="15.75" customHeight="1" x14ac:dyDescent="0.2">
      <c r="E210" s="1"/>
      <c r="F210" s="1"/>
    </row>
    <row r="211" spans="5:6" ht="15.75" customHeight="1" x14ac:dyDescent="0.2">
      <c r="E211" s="1"/>
      <c r="F211" s="1"/>
    </row>
    <row r="212" spans="5:6" ht="15.75" customHeight="1" x14ac:dyDescent="0.2">
      <c r="E212" s="1"/>
      <c r="F212" s="1"/>
    </row>
    <row r="213" spans="5:6" ht="15.75" customHeight="1" x14ac:dyDescent="0.2">
      <c r="E213" s="1"/>
      <c r="F213" s="1"/>
    </row>
    <row r="214" spans="5:6" ht="15.75" customHeight="1" x14ac:dyDescent="0.2">
      <c r="E214" s="1"/>
      <c r="F214" s="1"/>
    </row>
    <row r="215" spans="5:6" ht="15.75" customHeight="1" x14ac:dyDescent="0.2">
      <c r="E215" s="1"/>
      <c r="F215" s="1"/>
    </row>
    <row r="216" spans="5:6" ht="15.75" customHeight="1" x14ac:dyDescent="0.2">
      <c r="E216" s="1"/>
      <c r="F216" s="1"/>
    </row>
    <row r="217" spans="5:6" ht="15.75" customHeight="1" x14ac:dyDescent="0.2">
      <c r="E217" s="1"/>
      <c r="F217" s="1"/>
    </row>
    <row r="218" spans="5:6" ht="15.75" customHeight="1" x14ac:dyDescent="0.2">
      <c r="E218" s="1"/>
      <c r="F218" s="1"/>
    </row>
    <row r="219" spans="5:6" ht="15.75" customHeight="1" x14ac:dyDescent="0.2">
      <c r="E219" s="1"/>
      <c r="F219" s="1"/>
    </row>
    <row r="220" spans="5:6" ht="15.75" customHeight="1" x14ac:dyDescent="0.2">
      <c r="E220" s="1"/>
      <c r="F220" s="1"/>
    </row>
    <row r="221" spans="5:6" ht="15.75" customHeight="1" x14ac:dyDescent="0.2">
      <c r="E221" s="1"/>
      <c r="F221" s="1"/>
    </row>
    <row r="222" spans="5:6" ht="15.75" customHeight="1" x14ac:dyDescent="0.2">
      <c r="E222" s="1"/>
      <c r="F222" s="1"/>
    </row>
    <row r="223" spans="5:6" ht="15.75" customHeight="1" x14ac:dyDescent="0.2">
      <c r="E223" s="1"/>
      <c r="F223" s="1"/>
    </row>
    <row r="224" spans="5:6" ht="15.75" customHeight="1" x14ac:dyDescent="0.2">
      <c r="E224" s="1"/>
      <c r="F224" s="1"/>
    </row>
    <row r="225" spans="5:6" ht="15.75" customHeight="1" x14ac:dyDescent="0.2">
      <c r="E225" s="1"/>
      <c r="F225" s="1"/>
    </row>
    <row r="226" spans="5:6" ht="15.75" customHeight="1" x14ac:dyDescent="0.2">
      <c r="E226" s="1"/>
      <c r="F226" s="1"/>
    </row>
    <row r="227" spans="5:6" ht="15.75" customHeight="1" x14ac:dyDescent="0.2">
      <c r="E227" s="1"/>
      <c r="F227" s="1"/>
    </row>
    <row r="228" spans="5:6" ht="15.75" customHeight="1" x14ac:dyDescent="0.2">
      <c r="E228" s="1"/>
      <c r="F228" s="1"/>
    </row>
    <row r="229" spans="5:6" ht="15.75" customHeight="1" x14ac:dyDescent="0.2">
      <c r="E229" s="1"/>
      <c r="F229" s="1"/>
    </row>
    <row r="230" spans="5:6" ht="15.75" customHeight="1" x14ac:dyDescent="0.2">
      <c r="E230" s="1"/>
      <c r="F230" s="1"/>
    </row>
    <row r="231" spans="5:6" ht="15.75" customHeight="1" x14ac:dyDescent="0.2">
      <c r="E231" s="1"/>
      <c r="F231" s="1"/>
    </row>
    <row r="232" spans="5:6" ht="15.75" customHeight="1" x14ac:dyDescent="0.2">
      <c r="E232" s="1"/>
      <c r="F232" s="1"/>
    </row>
    <row r="233" spans="5:6" ht="15.75" customHeight="1" x14ac:dyDescent="0.2">
      <c r="E233" s="1"/>
      <c r="F233" s="1"/>
    </row>
    <row r="234" spans="5:6" ht="15.75" customHeight="1" x14ac:dyDescent="0.2">
      <c r="E234" s="1"/>
      <c r="F234" s="1"/>
    </row>
    <row r="235" spans="5:6" ht="15.75" customHeight="1" x14ac:dyDescent="0.2">
      <c r="E235" s="1"/>
      <c r="F235" s="1"/>
    </row>
    <row r="236" spans="5:6" ht="15.75" customHeight="1" x14ac:dyDescent="0.2">
      <c r="E236" s="1"/>
      <c r="F236" s="1"/>
    </row>
    <row r="237" spans="5:6" ht="15.75" customHeight="1" x14ac:dyDescent="0.2">
      <c r="E237" s="1"/>
      <c r="F237" s="1"/>
    </row>
    <row r="238" spans="5:6" ht="15.75" customHeight="1" x14ac:dyDescent="0.2">
      <c r="E238" s="1"/>
      <c r="F238" s="1"/>
    </row>
    <row r="239" spans="5:6" ht="15.75" customHeight="1" x14ac:dyDescent="0.2">
      <c r="E239" s="1"/>
      <c r="F239" s="1"/>
    </row>
    <row r="240" spans="5:6" ht="15.75" customHeight="1" x14ac:dyDescent="0.2">
      <c r="E240" s="1"/>
      <c r="F240" s="1"/>
    </row>
    <row r="241" spans="5:6" ht="15.75" customHeight="1" x14ac:dyDescent="0.2">
      <c r="E241" s="1"/>
      <c r="F241" s="1"/>
    </row>
    <row r="242" spans="5:6" ht="15.75" customHeight="1" x14ac:dyDescent="0.2">
      <c r="E242" s="1"/>
      <c r="F242" s="1"/>
    </row>
    <row r="243" spans="5:6" ht="15.75" customHeight="1" x14ac:dyDescent="0.2">
      <c r="E243" s="1"/>
      <c r="F243" s="1"/>
    </row>
    <row r="244" spans="5:6" ht="15.75" customHeight="1" x14ac:dyDescent="0.2">
      <c r="E244" s="1"/>
      <c r="F244" s="1"/>
    </row>
    <row r="245" spans="5:6" ht="15.75" customHeight="1" x14ac:dyDescent="0.2">
      <c r="E245" s="1"/>
      <c r="F245" s="1"/>
    </row>
    <row r="246" spans="5:6" ht="15.75" customHeight="1" x14ac:dyDescent="0.2">
      <c r="E246" s="1"/>
      <c r="F246" s="1"/>
    </row>
    <row r="247" spans="5:6" ht="15.75" customHeight="1" x14ac:dyDescent="0.2">
      <c r="E247" s="1"/>
      <c r="F247" s="1"/>
    </row>
    <row r="248" spans="5:6" ht="15.75" customHeight="1" x14ac:dyDescent="0.2">
      <c r="E248" s="1"/>
      <c r="F248" s="1"/>
    </row>
    <row r="249" spans="5:6" ht="15.75" customHeight="1" x14ac:dyDescent="0.2">
      <c r="E249" s="1"/>
      <c r="F249" s="1"/>
    </row>
    <row r="250" spans="5:6" ht="15.75" customHeight="1" x14ac:dyDescent="0.2">
      <c r="E250" s="1"/>
      <c r="F250" s="1"/>
    </row>
    <row r="251" spans="5:6" ht="15.75" customHeight="1" x14ac:dyDescent="0.2">
      <c r="E251" s="1"/>
      <c r="F251" s="1"/>
    </row>
    <row r="252" spans="5:6" ht="15.75" customHeight="1" x14ac:dyDescent="0.2">
      <c r="E252" s="1"/>
      <c r="F252" s="1"/>
    </row>
    <row r="253" spans="5:6" ht="15.75" customHeight="1" x14ac:dyDescent="0.2">
      <c r="E253" s="1"/>
      <c r="F253" s="1"/>
    </row>
    <row r="254" spans="5:6" ht="15.75" customHeight="1" x14ac:dyDescent="0.2">
      <c r="E254" s="1"/>
      <c r="F254" s="1"/>
    </row>
    <row r="255" spans="5:6" ht="15.75" customHeight="1" x14ac:dyDescent="0.2">
      <c r="E255" s="1"/>
      <c r="F255" s="1"/>
    </row>
    <row r="256" spans="5:6" ht="15.75" customHeight="1" x14ac:dyDescent="0.2">
      <c r="E256" s="1"/>
      <c r="F256" s="1"/>
    </row>
    <row r="257" spans="5:6" ht="15.75" customHeight="1" x14ac:dyDescent="0.2">
      <c r="E257" s="1"/>
      <c r="F257" s="1"/>
    </row>
    <row r="258" spans="5:6" ht="15.75" customHeight="1" x14ac:dyDescent="0.2">
      <c r="E258" s="1"/>
      <c r="F258" s="1"/>
    </row>
    <row r="259" spans="5:6" ht="15.75" customHeight="1" x14ac:dyDescent="0.2">
      <c r="E259" s="1"/>
      <c r="F259" s="1"/>
    </row>
    <row r="260" spans="5:6" ht="15.75" customHeight="1" x14ac:dyDescent="0.2">
      <c r="E260" s="1"/>
      <c r="F260" s="1"/>
    </row>
    <row r="261" spans="5:6" ht="15.75" customHeight="1" x14ac:dyDescent="0.2">
      <c r="E261" s="1"/>
      <c r="F261" s="1"/>
    </row>
    <row r="262" spans="5:6" ht="15.75" customHeight="1" x14ac:dyDescent="0.2">
      <c r="E262" s="1"/>
      <c r="F262" s="1"/>
    </row>
    <row r="263" spans="5:6" ht="15.75" customHeight="1" x14ac:dyDescent="0.2">
      <c r="E263" s="1"/>
      <c r="F263" s="1"/>
    </row>
    <row r="264" spans="5:6" ht="15.75" customHeight="1" x14ac:dyDescent="0.2">
      <c r="E264" s="1"/>
      <c r="F264" s="1"/>
    </row>
    <row r="265" spans="5:6" ht="15.75" customHeight="1" x14ac:dyDescent="0.2">
      <c r="E265" s="1"/>
      <c r="F265" s="1"/>
    </row>
    <row r="266" spans="5:6" ht="15.75" customHeight="1" x14ac:dyDescent="0.2">
      <c r="E266" s="1"/>
      <c r="F266" s="1"/>
    </row>
    <row r="267" spans="5:6" ht="15.75" customHeight="1" x14ac:dyDescent="0.2">
      <c r="E267" s="1"/>
      <c r="F267" s="1"/>
    </row>
    <row r="268" spans="5:6" ht="15.75" customHeight="1" x14ac:dyDescent="0.2">
      <c r="E268" s="1"/>
      <c r="F268" s="1"/>
    </row>
    <row r="269" spans="5:6" ht="15.75" customHeight="1" x14ac:dyDescent="0.2">
      <c r="E269" s="1"/>
      <c r="F269" s="1"/>
    </row>
    <row r="270" spans="5:6" ht="15.75" customHeight="1" x14ac:dyDescent="0.2">
      <c r="E270" s="1"/>
      <c r="F270" s="1"/>
    </row>
    <row r="271" spans="5:6" ht="15.75" customHeight="1" x14ac:dyDescent="0.2">
      <c r="E271" s="1"/>
      <c r="F271" s="1"/>
    </row>
    <row r="272" spans="5:6" ht="15.75" customHeight="1" x14ac:dyDescent="0.2">
      <c r="E272" s="1"/>
      <c r="F272" s="1"/>
    </row>
    <row r="273" spans="5:6" ht="15.75" customHeight="1" x14ac:dyDescent="0.2">
      <c r="E273" s="1"/>
      <c r="F273" s="1"/>
    </row>
    <row r="274" spans="5:6" ht="15.75" customHeight="1" x14ac:dyDescent="0.2">
      <c r="E274" s="1"/>
      <c r="F274" s="1"/>
    </row>
    <row r="275" spans="5:6" ht="15.75" customHeight="1" x14ac:dyDescent="0.2">
      <c r="E275" s="1"/>
      <c r="F275" s="1"/>
    </row>
    <row r="276" spans="5:6" ht="15.75" customHeight="1" x14ac:dyDescent="0.2">
      <c r="E276" s="1"/>
      <c r="F276" s="1"/>
    </row>
    <row r="277" spans="5:6" ht="15.75" customHeight="1" x14ac:dyDescent="0.2">
      <c r="E277" s="1"/>
      <c r="F277" s="1"/>
    </row>
    <row r="278" spans="5:6" ht="15.75" customHeight="1" x14ac:dyDescent="0.2">
      <c r="E278" s="1"/>
      <c r="F278" s="1"/>
    </row>
    <row r="279" spans="5:6" ht="15.75" customHeight="1" x14ac:dyDescent="0.2">
      <c r="E279" s="1"/>
      <c r="F279" s="1"/>
    </row>
    <row r="280" spans="5:6" ht="15.75" customHeight="1" x14ac:dyDescent="0.2">
      <c r="E280" s="1"/>
      <c r="F280" s="1"/>
    </row>
    <row r="281" spans="5:6" ht="15.75" customHeight="1" x14ac:dyDescent="0.2">
      <c r="E281" s="1"/>
      <c r="F281" s="1"/>
    </row>
    <row r="282" spans="5:6" ht="15.75" customHeight="1" x14ac:dyDescent="0.2">
      <c r="E282" s="1"/>
      <c r="F282" s="1"/>
    </row>
    <row r="283" spans="5:6" ht="15.75" customHeight="1" x14ac:dyDescent="0.2">
      <c r="E283" s="1"/>
      <c r="F283" s="1"/>
    </row>
    <row r="284" spans="5:6" ht="15.75" customHeight="1" x14ac:dyDescent="0.2">
      <c r="E284" s="1"/>
      <c r="F284" s="1"/>
    </row>
    <row r="285" spans="5:6" ht="15.75" customHeight="1" x14ac:dyDescent="0.2">
      <c r="E285" s="1"/>
      <c r="F285" s="1"/>
    </row>
    <row r="286" spans="5:6" ht="15.75" customHeight="1" x14ac:dyDescent="0.2">
      <c r="E286" s="1"/>
      <c r="F286" s="1"/>
    </row>
    <row r="287" spans="5:6" ht="15.75" customHeight="1" x14ac:dyDescent="0.2">
      <c r="E287" s="1"/>
      <c r="F287" s="1"/>
    </row>
    <row r="288" spans="5:6" ht="15.75" customHeight="1" x14ac:dyDescent="0.2">
      <c r="E288" s="1"/>
      <c r="F288" s="1"/>
    </row>
    <row r="289" spans="5:6" ht="15.75" customHeight="1" x14ac:dyDescent="0.2">
      <c r="E289" s="1"/>
      <c r="F289" s="1"/>
    </row>
    <row r="290" spans="5:6" ht="15.75" customHeight="1" x14ac:dyDescent="0.2">
      <c r="E290" s="1"/>
      <c r="F290" s="1"/>
    </row>
    <row r="291" spans="5:6" ht="15.75" customHeight="1" x14ac:dyDescent="0.2">
      <c r="E291" s="1"/>
      <c r="F291" s="1"/>
    </row>
    <row r="292" spans="5:6" ht="15.75" customHeight="1" x14ac:dyDescent="0.2">
      <c r="E292" s="1"/>
      <c r="F292" s="1"/>
    </row>
    <row r="293" spans="5:6" ht="15.75" customHeight="1" x14ac:dyDescent="0.2">
      <c r="E293" s="1"/>
      <c r="F293" s="1"/>
    </row>
    <row r="294" spans="5:6" ht="15.75" customHeight="1" x14ac:dyDescent="0.2">
      <c r="E294" s="1"/>
      <c r="F294" s="1"/>
    </row>
    <row r="295" spans="5:6" ht="15.75" customHeight="1" x14ac:dyDescent="0.2">
      <c r="E295" s="1"/>
      <c r="F295" s="1"/>
    </row>
    <row r="296" spans="5:6" ht="15.75" customHeight="1" x14ac:dyDescent="0.2">
      <c r="E296" s="1"/>
      <c r="F296" s="1"/>
    </row>
    <row r="297" spans="5:6" ht="15.75" customHeight="1" x14ac:dyDescent="0.2">
      <c r="E297" s="1"/>
      <c r="F297" s="1"/>
    </row>
    <row r="298" spans="5:6" ht="15.75" customHeight="1" x14ac:dyDescent="0.2">
      <c r="E298" s="1"/>
      <c r="F298" s="1"/>
    </row>
    <row r="299" spans="5:6" ht="15.75" customHeight="1" x14ac:dyDescent="0.2">
      <c r="E299" s="1"/>
      <c r="F299" s="1"/>
    </row>
    <row r="300" spans="5:6" ht="15.75" customHeight="1" x14ac:dyDescent="0.2">
      <c r="E300" s="1"/>
      <c r="F300" s="1"/>
    </row>
    <row r="301" spans="5:6" ht="15.75" customHeight="1" x14ac:dyDescent="0.2">
      <c r="E301" s="1"/>
      <c r="F301" s="1"/>
    </row>
    <row r="302" spans="5:6" ht="15.75" customHeight="1" x14ac:dyDescent="0.2">
      <c r="E302" s="1"/>
      <c r="F302" s="1"/>
    </row>
    <row r="303" spans="5:6" ht="15.75" customHeight="1" x14ac:dyDescent="0.2">
      <c r="E303" s="1"/>
      <c r="F303" s="1"/>
    </row>
    <row r="304" spans="5:6" ht="15.75" customHeight="1" x14ac:dyDescent="0.2">
      <c r="E304" s="1"/>
      <c r="F304" s="1"/>
    </row>
    <row r="305" spans="5:6" ht="15.75" customHeight="1" x14ac:dyDescent="0.2">
      <c r="E305" s="1"/>
      <c r="F305" s="1"/>
    </row>
    <row r="306" spans="5:6" ht="15.75" customHeight="1" x14ac:dyDescent="0.2">
      <c r="E306" s="1"/>
      <c r="F306" s="1"/>
    </row>
    <row r="307" spans="5:6" ht="15.75" customHeight="1" x14ac:dyDescent="0.2">
      <c r="E307" s="1"/>
      <c r="F307" s="1"/>
    </row>
    <row r="308" spans="5:6" ht="15.75" customHeight="1" x14ac:dyDescent="0.2">
      <c r="E308" s="1"/>
      <c r="F308" s="1"/>
    </row>
    <row r="309" spans="5:6" ht="15.75" customHeight="1" x14ac:dyDescent="0.2">
      <c r="E309" s="1"/>
      <c r="F309" s="1"/>
    </row>
    <row r="310" spans="5:6" ht="15.75" customHeight="1" x14ac:dyDescent="0.2">
      <c r="E310" s="1"/>
      <c r="F310" s="1"/>
    </row>
    <row r="311" spans="5:6" ht="15.75" customHeight="1" x14ac:dyDescent="0.2">
      <c r="E311" s="1"/>
      <c r="F311" s="1"/>
    </row>
    <row r="312" spans="5:6" ht="15.75" customHeight="1" x14ac:dyDescent="0.2">
      <c r="E312" s="1"/>
      <c r="F312" s="1"/>
    </row>
    <row r="313" spans="5:6" ht="15.75" customHeight="1" x14ac:dyDescent="0.2">
      <c r="E313" s="1"/>
      <c r="F313" s="1"/>
    </row>
    <row r="314" spans="5:6" ht="15.75" customHeight="1" x14ac:dyDescent="0.2">
      <c r="E314" s="1"/>
      <c r="F314" s="1"/>
    </row>
    <row r="315" spans="5:6" ht="15.75" customHeight="1" x14ac:dyDescent="0.2">
      <c r="E315" s="1"/>
      <c r="F315" s="1"/>
    </row>
    <row r="316" spans="5:6" ht="15.75" customHeight="1" x14ac:dyDescent="0.2">
      <c r="E316" s="1"/>
      <c r="F316" s="1"/>
    </row>
    <row r="317" spans="5:6" ht="15.75" customHeight="1" x14ac:dyDescent="0.2">
      <c r="E317" s="1"/>
      <c r="F317" s="1"/>
    </row>
    <row r="318" spans="5:6" ht="15.75" customHeight="1" x14ac:dyDescent="0.2">
      <c r="E318" s="1"/>
      <c r="F318" s="1"/>
    </row>
    <row r="319" spans="5:6" ht="15.75" customHeight="1" x14ac:dyDescent="0.2">
      <c r="E319" s="1"/>
      <c r="F319" s="1"/>
    </row>
    <row r="320" spans="5:6" ht="15.75" customHeight="1" x14ac:dyDescent="0.2">
      <c r="E320" s="1"/>
      <c r="F320" s="1"/>
    </row>
    <row r="321" spans="5:6" ht="15.75" customHeight="1" x14ac:dyDescent="0.2">
      <c r="E321" s="1"/>
      <c r="F321" s="1"/>
    </row>
    <row r="322" spans="5:6" ht="15.75" customHeight="1" x14ac:dyDescent="0.2">
      <c r="E322" s="1"/>
      <c r="F322" s="1"/>
    </row>
    <row r="323" spans="5:6" ht="15.75" customHeight="1" x14ac:dyDescent="0.2">
      <c r="E323" s="1"/>
      <c r="F323" s="1"/>
    </row>
    <row r="324" spans="5:6" ht="15.75" customHeight="1" x14ac:dyDescent="0.2">
      <c r="E324" s="1"/>
      <c r="F324" s="1"/>
    </row>
    <row r="325" spans="5:6" ht="15.75" customHeight="1" x14ac:dyDescent="0.2">
      <c r="E325" s="1"/>
      <c r="F325" s="1"/>
    </row>
    <row r="326" spans="5:6" ht="15.75" customHeight="1" x14ac:dyDescent="0.2">
      <c r="E326" s="1"/>
      <c r="F326" s="1"/>
    </row>
    <row r="327" spans="5:6" ht="15.75" customHeight="1" x14ac:dyDescent="0.2">
      <c r="E327" s="1"/>
      <c r="F327" s="1"/>
    </row>
    <row r="328" spans="5:6" ht="15.75" customHeight="1" x14ac:dyDescent="0.2">
      <c r="E328" s="1"/>
      <c r="F328" s="1"/>
    </row>
    <row r="329" spans="5:6" ht="15.75" customHeight="1" x14ac:dyDescent="0.2">
      <c r="E329" s="1"/>
      <c r="F329" s="1"/>
    </row>
    <row r="330" spans="5:6" ht="15.75" customHeight="1" x14ac:dyDescent="0.2">
      <c r="E330" s="1"/>
      <c r="F330" s="1"/>
    </row>
    <row r="331" spans="5:6" ht="15.75" customHeight="1" x14ac:dyDescent="0.2">
      <c r="E331" s="1"/>
      <c r="F331" s="1"/>
    </row>
    <row r="332" spans="5:6" ht="15.75" customHeight="1" x14ac:dyDescent="0.2">
      <c r="E332" s="1"/>
      <c r="F332" s="1"/>
    </row>
    <row r="333" spans="5:6" ht="15.75" customHeight="1" x14ac:dyDescent="0.2">
      <c r="E333" s="1"/>
      <c r="F333" s="1"/>
    </row>
    <row r="334" spans="5:6" ht="15.75" customHeight="1" x14ac:dyDescent="0.2">
      <c r="E334" s="1"/>
      <c r="F334" s="1"/>
    </row>
    <row r="335" spans="5:6" ht="15.75" customHeight="1" x14ac:dyDescent="0.2">
      <c r="E335" s="1"/>
      <c r="F335" s="1"/>
    </row>
    <row r="336" spans="5:6" ht="15.75" customHeight="1" x14ac:dyDescent="0.2">
      <c r="E336" s="1"/>
      <c r="F336" s="1"/>
    </row>
    <row r="337" spans="5:6" ht="15.75" customHeight="1" x14ac:dyDescent="0.2">
      <c r="E337" s="1"/>
      <c r="F337" s="1"/>
    </row>
    <row r="338" spans="5:6" ht="15.75" customHeight="1" x14ac:dyDescent="0.2">
      <c r="E338" s="1"/>
      <c r="F338" s="1"/>
    </row>
    <row r="339" spans="5:6" ht="15.75" customHeight="1" x14ac:dyDescent="0.2">
      <c r="E339" s="1"/>
      <c r="F339" s="1"/>
    </row>
    <row r="340" spans="5:6" ht="15.75" customHeight="1" x14ac:dyDescent="0.2">
      <c r="E340" s="1"/>
      <c r="F340" s="1"/>
    </row>
    <row r="341" spans="5:6" ht="15.75" customHeight="1" x14ac:dyDescent="0.2">
      <c r="E341" s="1"/>
      <c r="F341" s="1"/>
    </row>
    <row r="342" spans="5:6" ht="15.75" customHeight="1" x14ac:dyDescent="0.2">
      <c r="E342" s="1"/>
      <c r="F342" s="1"/>
    </row>
    <row r="343" spans="5:6" ht="15.75" customHeight="1" x14ac:dyDescent="0.2">
      <c r="E343" s="1"/>
      <c r="F343" s="1"/>
    </row>
    <row r="344" spans="5:6" ht="15.75" customHeight="1" x14ac:dyDescent="0.2">
      <c r="E344" s="1"/>
      <c r="F344" s="1"/>
    </row>
    <row r="345" spans="5:6" ht="15.75" customHeight="1" x14ac:dyDescent="0.2">
      <c r="E345" s="1"/>
      <c r="F345" s="1"/>
    </row>
    <row r="346" spans="5:6" ht="15.75" customHeight="1" x14ac:dyDescent="0.2">
      <c r="E346" s="1"/>
      <c r="F346" s="1"/>
    </row>
    <row r="347" spans="5:6" ht="15.75" customHeight="1" x14ac:dyDescent="0.2">
      <c r="E347" s="1"/>
      <c r="F347" s="1"/>
    </row>
    <row r="348" spans="5:6" ht="15.75" customHeight="1" x14ac:dyDescent="0.2">
      <c r="E348" s="1"/>
      <c r="F348" s="1"/>
    </row>
    <row r="349" spans="5:6" ht="15.75" customHeight="1" x14ac:dyDescent="0.2">
      <c r="E349" s="1"/>
      <c r="F349" s="1"/>
    </row>
    <row r="350" spans="5:6" ht="15.75" customHeight="1" x14ac:dyDescent="0.2">
      <c r="E350" s="1"/>
      <c r="F350" s="1"/>
    </row>
    <row r="351" spans="5:6" ht="15.75" customHeight="1" x14ac:dyDescent="0.2">
      <c r="E351" s="1"/>
      <c r="F351" s="1"/>
    </row>
    <row r="352" spans="5:6" ht="15.75" customHeight="1" x14ac:dyDescent="0.2">
      <c r="E352" s="1"/>
      <c r="F352" s="1"/>
    </row>
    <row r="353" spans="5:6" ht="15.75" customHeight="1" x14ac:dyDescent="0.2">
      <c r="E353" s="1"/>
      <c r="F353" s="1"/>
    </row>
    <row r="354" spans="5:6" ht="15.75" customHeight="1" x14ac:dyDescent="0.2">
      <c r="E354" s="1"/>
      <c r="F354" s="1"/>
    </row>
    <row r="355" spans="5:6" ht="15.75" customHeight="1" x14ac:dyDescent="0.2">
      <c r="E355" s="1"/>
      <c r="F355" s="1"/>
    </row>
    <row r="356" spans="5:6" ht="15.75" customHeight="1" x14ac:dyDescent="0.2">
      <c r="E356" s="1"/>
      <c r="F356" s="1"/>
    </row>
    <row r="357" spans="5:6" ht="15.75" customHeight="1" x14ac:dyDescent="0.2">
      <c r="E357" s="1"/>
      <c r="F357" s="1"/>
    </row>
    <row r="358" spans="5:6" ht="15.75" customHeight="1" x14ac:dyDescent="0.2">
      <c r="E358" s="1"/>
      <c r="F358" s="1"/>
    </row>
    <row r="359" spans="5:6" ht="15.75" customHeight="1" x14ac:dyDescent="0.2">
      <c r="E359" s="1"/>
      <c r="F359" s="1"/>
    </row>
    <row r="360" spans="5:6" ht="15.75" customHeight="1" x14ac:dyDescent="0.2"/>
    <row r="361" spans="5:6" ht="15.75" customHeight="1" x14ac:dyDescent="0.2"/>
    <row r="362" spans="5:6" ht="15.75" customHeight="1" x14ac:dyDescent="0.2"/>
    <row r="363" spans="5:6" ht="15.75" customHeight="1" x14ac:dyDescent="0.2"/>
    <row r="364" spans="5:6" ht="15.75" customHeight="1" x14ac:dyDescent="0.2"/>
    <row r="365" spans="5:6" ht="15.75" customHeight="1" x14ac:dyDescent="0.2"/>
    <row r="366" spans="5:6" ht="15.75" customHeight="1" x14ac:dyDescent="0.2"/>
    <row r="367" spans="5:6" ht="15.75" customHeight="1" x14ac:dyDescent="0.2"/>
    <row r="368" spans="5: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D2:D159" xr:uid="{00000000-0002-0000-0300-000000000000}">
      <formula1>"60*90,85*150,115*200,150*300,115*400"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Batch_MOC_19-40</vt:lpstr>
      <vt:lpstr>Batch_Night_20-11</vt:lpstr>
      <vt:lpstr>Batch_BO_13-05</vt:lpstr>
      <vt:lpstr>Batch_CP_16-10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AVB</cp:lastModifiedBy>
  <dcterms:modified xsi:type="dcterms:W3CDTF">2023-05-22T17:35:50Z</dcterms:modified>
</cp:coreProperties>
</file>