
<file path=[Content_Types].xml><?xml version="1.0" encoding="utf-8"?>
<Types xmlns="http://schemas.openxmlformats.org/package/2006/content-types">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tabla_resumen" sheetId="1" state="visible" r:id="rId2"/>
    <sheet name="estadisticas" sheetId="2" state="visible" r:id="rId3"/>
    <sheet name="bioinfo" sheetId="3" state="visible" r:id="rId4"/>
    <sheet name="bioinfo_noparsed" sheetId="4" state="visible" r:id="rId5"/>
    <sheet name="sequencing" sheetId="5" state="visible" r:id="rId6"/>
    <sheet name="sequencing_parsed" sheetId="6" state="visible" r:id="rId7"/>
    <sheet name="summary_stats" sheetId="7" state="visible" r:id="rId8"/>
    <sheet name="muestra_7_CS" sheetId="8" state="visible" r:id="rId9"/>
  </sheets>
  <definedNames>
    <definedName function="false" hidden="true" localSheetId="2" name="_xlnm._FilterDatabase" vbProcedure="false">bioinfo!$A$1:$L$13</definedName>
    <definedName function="false" hidden="true" localSheetId="1" name="_xlnm._FilterDatabase" vbProcedure="false">estadisticas!$A$1:$BQ$49</definedName>
    <definedName function="false" hidden="true" localSheetId="4" name="_xlnm._FilterDatabase" vbProcedure="false">sequencing!$A$1:$N$23</definedName>
    <definedName function="false" hidden="false" localSheetId="0" name="_xlnm._FilterDatabase" vbProcedure="false">tabla_resumen!$A$1:$L$25</definedName>
    <definedName function="false" hidden="false" localSheetId="0" name="_xlnm._FilterDatabase_0" vbProcedure="false">#REF!</definedName>
    <definedName function="false" hidden="false" localSheetId="6" name="_xlnm._FilterDatabase" vbProcedure="false">summary_stats!$A$1:$M$217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<sst xmlns="http://schemas.openxmlformats.org/spreadsheetml/2006/main" count="3338" uniqueCount="715">
  <si>
    <t xml:space="preserve">grupo</t>
  </si>
  <si>
    <t xml:space="preserve">muestra</t>
  </si>
  <si>
    <t xml:space="preserve">v3.1.16-Laboratorios</t>
  </si>
  <si>
    <t xml:space="preserve">v3.1.17-Laboratorios</t>
  </si>
  <si>
    <t xml:space="preserve">v3.1.18-Laboratorios</t>
  </si>
  <si>
    <t xml:space="preserve">v3.1.19-Laboratorios</t>
  </si>
  <si>
    <t xml:space="preserve">v3.1.16-Viralrecon</t>
  </si>
  <si>
    <t xml:space="preserve">v3.1.17-Viralrecon</t>
  </si>
  <si>
    <t xml:space="preserve">v3.1.18-Viralrecon</t>
  </si>
  <si>
    <t xml:space="preserve">v3.1.19-Viralrecon</t>
  </si>
  <si>
    <t xml:space="preserve">Problemáticas</t>
  </si>
  <si>
    <t xml:space="preserve">Causas</t>
  </si>
  <si>
    <t xml:space="preserve">COD_2137</t>
  </si>
  <si>
    <t xml:space="preserve">muestra 1</t>
  </si>
  <si>
    <t xml:space="preserve">B.1.1.7</t>
  </si>
  <si>
    <t xml:space="preserve">B.1.1</t>
  </si>
  <si>
    <t xml:space="preserve">None</t>
  </si>
  <si>
    <t xml:space="preserve">Resultado None para la asignación de linaje</t>
  </si>
  <si>
    <t xml:space="preserve">Protocolo bioinfo</t>
  </si>
  <si>
    <t xml:space="preserve">muestra 3</t>
  </si>
  <si>
    <t xml:space="preserve">A.28</t>
  </si>
  <si>
    <t xml:space="preserve">A</t>
  </si>
  <si>
    <t xml:space="preserve">Diferencias con la referencia en la asignación de linaje en Viralrecon y no en los laboratorios</t>
  </si>
  <si>
    <t xml:space="preserve">muestra 4</t>
  </si>
  <si>
    <t xml:space="preserve">B.1.621</t>
  </si>
  <si>
    <t xml:space="preserve">B.1</t>
  </si>
  <si>
    <t xml:space="preserve">COD_2124</t>
  </si>
  <si>
    <t xml:space="preserve">muestra 5</t>
  </si>
  <si>
    <t xml:space="preserve">P.1</t>
  </si>
  <si>
    <t xml:space="preserve">COD_2132</t>
  </si>
  <si>
    <t xml:space="preserve">P.1.14</t>
  </si>
  <si>
    <t xml:space="preserve">Diferencias con la referencia en la asignación de linaje en los laboratorios y no con Viralrecon</t>
  </si>
  <si>
    <t xml:space="preserve">COD_2112</t>
  </si>
  <si>
    <t xml:space="preserve">muestra 6</t>
  </si>
  <si>
    <t xml:space="preserve">AY.9.2</t>
  </si>
  <si>
    <t xml:space="preserve">COD_2106</t>
  </si>
  <si>
    <t xml:space="preserve">muestra 8</t>
  </si>
  <si>
    <t xml:space="preserve">B.1.617.2</t>
  </si>
  <si>
    <t xml:space="preserve">AY.94</t>
  </si>
  <si>
    <t xml:space="preserve">COD_2139</t>
  </si>
  <si>
    <t xml:space="preserve">muestra 9</t>
  </si>
  <si>
    <t xml:space="preserve">COD_2123</t>
  </si>
  <si>
    <t xml:space="preserve">muestra 10</t>
  </si>
  <si>
    <t xml:space="preserve">AY.43</t>
  </si>
  <si>
    <t xml:space="preserve">COD_2126</t>
  </si>
  <si>
    <t xml:space="preserve">COD_2131</t>
  </si>
  <si>
    <t xml:space="preserve">Secuenciación</t>
  </si>
  <si>
    <t xml:space="preserve">COD_2140</t>
  </si>
  <si>
    <t xml:space="preserve">AY.61</t>
  </si>
  <si>
    <t xml:space="preserve">COD_2122</t>
  </si>
  <si>
    <t xml:space="preserve">Q.4</t>
  </si>
  <si>
    <t xml:space="preserve">Diferencias con la referencia en la asignación de linaje entre versiones de Pangolin</t>
  </si>
  <si>
    <t xml:space="preserve">Version Pangolin</t>
  </si>
  <si>
    <t xml:space="preserve">COD_2111</t>
  </si>
  <si>
    <t xml:space="preserve">P.1.12</t>
  </si>
  <si>
    <t xml:space="preserve">COD_2114</t>
  </si>
  <si>
    <t xml:space="preserve">P.1.15</t>
  </si>
  <si>
    <t xml:space="preserve">COD_2116</t>
  </si>
  <si>
    <t xml:space="preserve">AY.75.1</t>
  </si>
  <si>
    <t xml:space="preserve">seqName</t>
  </si>
  <si>
    <t xml:space="preserve">samples</t>
  </si>
  <si>
    <t xml:space="preserve">tipo</t>
  </si>
  <si>
    <t xml:space="preserve">pregunta</t>
  </si>
  <si>
    <t xml:space="preserve">clade</t>
  </si>
  <si>
    <t xml:space="preserve">Nextclade_pango</t>
  </si>
  <si>
    <t xml:space="preserve">qc.overallScore</t>
  </si>
  <si>
    <t xml:space="preserve">qc.overallStatus</t>
  </si>
  <si>
    <t xml:space="preserve">totalSubstitutions</t>
  </si>
  <si>
    <t xml:space="preserve">totalDeletions</t>
  </si>
  <si>
    <t xml:space="preserve">totalInsertions</t>
  </si>
  <si>
    <t xml:space="preserve">totalFrameShifts</t>
  </si>
  <si>
    <t xml:space="preserve">totalAminoacidSubstitutions</t>
  </si>
  <si>
    <t xml:space="preserve">totalAminoacidDeletions</t>
  </si>
  <si>
    <t xml:space="preserve">totalAminoacidInsertions</t>
  </si>
  <si>
    <t xml:space="preserve">totalMissing</t>
  </si>
  <si>
    <t xml:space="preserve">totalNonACGTNs</t>
  </si>
  <si>
    <t xml:space="preserve">totalPcrPrimerChanges</t>
  </si>
  <si>
    <t xml:space="preserve">substitutions</t>
  </si>
  <si>
    <t xml:space="preserve">deletions</t>
  </si>
  <si>
    <t xml:space="preserve">insertions</t>
  </si>
  <si>
    <t xml:space="preserve">privateNucMutations.reversionSubstitutions</t>
  </si>
  <si>
    <t xml:space="preserve">privateNucMutations.labeledSubstitutions</t>
  </si>
  <si>
    <t xml:space="preserve">privateNucMutations.unlabeledSubstitutions</t>
  </si>
  <si>
    <t xml:space="preserve">privateNucMutations.totalReversionSubstitutions</t>
  </si>
  <si>
    <t xml:space="preserve">privateNucMutations.totalLabeledSubstitutions</t>
  </si>
  <si>
    <t xml:space="preserve">privateNucMutations.totalUnlabeledSubstitutions</t>
  </si>
  <si>
    <t xml:space="preserve">privateNucMutations.totalPrivateSubstitutions</t>
  </si>
  <si>
    <t xml:space="preserve">frameShifts</t>
  </si>
  <si>
    <t xml:space="preserve">aaSubstitutions</t>
  </si>
  <si>
    <t xml:space="preserve">aaDeletions</t>
  </si>
  <si>
    <t xml:space="preserve">aaInsertions</t>
  </si>
  <si>
    <t xml:space="preserve">missing</t>
  </si>
  <si>
    <t xml:space="preserve">nonACGTNs</t>
  </si>
  <si>
    <t xml:space="preserve">pcrPrimerChanges</t>
  </si>
  <si>
    <t xml:space="preserve">alignmentScore</t>
  </si>
  <si>
    <t xml:space="preserve">alignmentStart</t>
  </si>
  <si>
    <t xml:space="preserve">alignmentEnd</t>
  </si>
  <si>
    <t xml:space="preserve">qc.missingData.missingDataThreshold</t>
  </si>
  <si>
    <t xml:space="preserve">qc.missingData.score</t>
  </si>
  <si>
    <t xml:space="preserve">qc.missingData.status</t>
  </si>
  <si>
    <t xml:space="preserve">qc.missingData.totalMissing</t>
  </si>
  <si>
    <t xml:space="preserve">qc.mixedSites.mixedSitesThreshold</t>
  </si>
  <si>
    <t xml:space="preserve">qc.mixedSites.score</t>
  </si>
  <si>
    <t xml:space="preserve">qc.mixedSites.status</t>
  </si>
  <si>
    <t xml:space="preserve">qc.mixedSites.totalMixedSites</t>
  </si>
  <si>
    <t xml:space="preserve">qc.privateMutations.cutoff</t>
  </si>
  <si>
    <t xml:space="preserve">qc.privateMutations.excess</t>
  </si>
  <si>
    <t xml:space="preserve">qc.privateMutations.score</t>
  </si>
  <si>
    <t xml:space="preserve">qc.privateMutations.status</t>
  </si>
  <si>
    <t xml:space="preserve">qc.privateMutations.total</t>
  </si>
  <si>
    <t xml:space="preserve">qc.snpClusters.clusteredSNPs</t>
  </si>
  <si>
    <t xml:space="preserve">qc.snpClusters.score</t>
  </si>
  <si>
    <t xml:space="preserve">qc.snpClusters.status</t>
  </si>
  <si>
    <t xml:space="preserve">qc.snpClusters.totalSNPs</t>
  </si>
  <si>
    <t xml:space="preserve">qc.frameShifts.frameShifts</t>
  </si>
  <si>
    <t xml:space="preserve">qc.frameShifts.totalFrameShifts</t>
  </si>
  <si>
    <t xml:space="preserve">qc.frameShifts.frameShiftsIgnored</t>
  </si>
  <si>
    <t xml:space="preserve">qc.frameShifts.totalFrameShiftsIgnored</t>
  </si>
  <si>
    <t xml:space="preserve">qc.frameShifts.score</t>
  </si>
  <si>
    <t xml:space="preserve">qc.frameShifts.status</t>
  </si>
  <si>
    <t xml:space="preserve">qc.stopCodons.stopCodons</t>
  </si>
  <si>
    <t xml:space="preserve">qc.stopCodons.totalStopCodons</t>
  </si>
  <si>
    <t xml:space="preserve">qc.stopCodons.score</t>
  </si>
  <si>
    <t xml:space="preserve">qc.stopCodons.status</t>
  </si>
  <si>
    <t xml:space="preserve">isReverseComplement</t>
  </si>
  <si>
    <t xml:space="preserve">failedGenes</t>
  </si>
  <si>
    <t xml:space="preserve">warnings</t>
  </si>
  <si>
    <t xml:space="preserve">errors</t>
  </si>
  <si>
    <t xml:space="preserve">COD_2122_1</t>
  </si>
  <si>
    <t xml:space="preserve">laboratorio</t>
  </si>
  <si>
    <t xml:space="preserve">Q3</t>
  </si>
  <si>
    <t xml:space="preserve">20I (Alpha, V1)</t>
  </si>
  <si>
    <t xml:space="preserve">bad</t>
  </si>
  <si>
    <t xml:space="preserve">C241T,T283C,C913T,T2698C,C3037T,C3267T,A4964G,C5388A,C5986T,T6954C,C7488T,A12162G,C14408T,C14676T,C15240T,C15279T,T16176C,A17615G,A23063T,C23271A,A23403G,C23604A,C23606T,C23709T,G24914C,G27147T,C27972T,G28048T,A28111G,G28280C,A28281T,T28282A,C28674T,G28881A,G28882A,G28883C,C28977T</t>
  </si>
  <si>
    <t xml:space="preserve">11288-11296,21765-21770,21992-21994,28271</t>
  </si>
  <si>
    <t xml:space="preserve">G24506T</t>
  </si>
  <si>
    <t xml:space="preserve">C15240T|21K&amp;21J</t>
  </si>
  <si>
    <t xml:space="preserve">T283C,T2698C,A4964G,C7488T,A12162G,C23606T,G27147T,C28674T</t>
  </si>
  <si>
    <t xml:space="preserve">M:D209Y,N:D3L,N:A134V,N:R203K,N:G204R,N:S235F,ORF1a:T1001I,ORF1a:T1567A,ORF1a:A1708D,ORF1a:I2230T,ORF1a:T2408I,ORF1a:Q3966R,ORF1b:P314L,ORF1b:K1383R,ORF8:Q27*,ORF8:R52I,ORF8:Y73C,S:N501Y,S:A570D,S:D614G,S:P681H,S:R682W,S:T716I,S:D1118H</t>
  </si>
  <si>
    <t xml:space="preserve">ORF1a:S3675-,ORF1a:G3676-,ORF1a:F3677-,S:H69-,S:V70-,S:Y144-</t>
  </si>
  <si>
    <t xml:space="preserve">3508-3853,3867-4077,4996-5038,5050-5287,5621-5894,6248-6272,6403-6495,8636-8672,8735-8736,8804-8806,13498-13586,14005,14012-14232,14899-15137,15142-15193,16187-16444,16805-16921,16924-16937,17045-17054,17058-17087,21147-21502,21532-21551,22014-22290,22325-22542,23823-24100,24444-24489,24538-24721,27651-27685</t>
  </si>
  <si>
    <t xml:space="preserve">Y:24503,K:24506</t>
  </si>
  <si>
    <t xml:space="preserve">ChinaCDC_N_F:G28881A;G28882A;G28883C,ChinaCDC_N_R:C28977T</t>
  </si>
  <si>
    <t xml:space="preserve">good</t>
  </si>
  <si>
    <t xml:space="preserve">mediocre</t>
  </si>
  <si>
    <t xml:space="preserve">COD_2131_1</t>
  </si>
  <si>
    <t xml:space="preserve">C241T,T283C,C913T,T2698C,C3037T,C3267T,A4964G,C5388A,C5986T,T6954C,C7488T,A12162G,C14408T,C14676T,C15240T,C15279T,T16176C,A17615G,A23063T,C23271A,A23403G,C23604A,C23606T,C23709T,T24506G,G24914C,G27147T,C27972T,G28048T,A28111G,G28280C,A28281T,T28282A,C28674T,G28881A,G28882A,G28883C,C28977T</t>
  </si>
  <si>
    <t xml:space="preserve">11288-11296,21765-21770,21992-21994</t>
  </si>
  <si>
    <t xml:space="preserve">M:D209Y,N:D3L,N:A134V,N:R203K,N:G204R,N:S235F,ORF1a:T1001I,ORF1a:T1567A,ORF1a:A1708D,ORF1a:I2230T,ORF1a:T2408I,ORF1a:Q3966R,ORF1b:P314L,ORF1b:K1383R,ORF8:Q27*,ORF8:R52I,ORF8:Y73C,S:N501Y,S:A570D,S:D614G,S:P681H,S:R682W,S:T716I,S:S982A,S:D1118H</t>
  </si>
  <si>
    <t xml:space="preserve">24-50</t>
  </si>
  <si>
    <t xml:space="preserve">COD_2137_1</t>
  </si>
  <si>
    <t xml:space="preserve">Q4</t>
  </si>
  <si>
    <t xml:space="preserve">1-38,4996-5287,8636,29837-29903</t>
  </si>
  <si>
    <t xml:space="preserve">COD_2122_1_vr</t>
  </si>
  <si>
    <t xml:space="preserve">viralrecon</t>
  </si>
  <si>
    <t xml:space="preserve">T283C,C913T,T2698C,C3037T,C3267T,A4964G,C5388A,T6954C,C7488T,A12162G,C14408T,C14676T,C15240T,C15279T,T16176C,A17615G,G22344A,A23063T,C23271A,A23403G,C23604A,C23606T,C23709T,G24914C,C27972T,G28048T,A28111G,G28280C,A28281T,T28282A,C28674T,G28881A,G28882A,G28883C,C28977T</t>
  </si>
  <si>
    <t xml:space="preserve">T241C,T5986C,G24506T</t>
  </si>
  <si>
    <t xml:space="preserve">T283C,T2698C,A4964G,C7488T,A12162G,G22344A,C23606T,C28674T</t>
  </si>
  <si>
    <t xml:space="preserve">N:D3L,N:A134V,N:R203K,N:G204R,N:S235F,ORF1a:T1001I,ORF1a:T1567A,ORF1a:A1708D,ORF1a:I2230T,ORF1a:T2408I,ORF1a:Q3966R,ORF1b:P314L,ORF1b:K1383R,ORF8:Q27*,ORF8:R52I,ORF8:Y73C,S:G261D,S:N501Y,S:A570D,S:D614G,S:P681H,S:R682W,S:T716I,S:D1118H</t>
  </si>
  <si>
    <t xml:space="preserve">1-54,3508-3795,3812-3844,3871-3873,3985-3993,4004-4025,4052-4054,5085-5089,5095-5116,5125-5154,5190-5287,5701-5703,5730,5753-5851,5872-5894,13496-13512,13516-13557,14012-14166,14177-14206,14899-14953,14956-14975,15008-15025,15035-15052,15067-15079,15093-15120,16211-16444,16877-16919,17065-17087,21147-21396,21548-21551,22014-22290,22348-22516,23823-24100,24639-24640,24654-24721,27655-27685,29837-29903</t>
  </si>
  <si>
    <t xml:space="preserve">COD_2137_1_vr</t>
  </si>
  <si>
    <t xml:space="preserve">T283C,C913T,T2698C,C3037T,C3267T,C5388A,T6954C,C7488T,C14408T,C14676T,C15240T,C15279T,T16176C,A23063T,C23271A,A23403G,T24506G,G28048T,A28111G,G28280C,A28281T,T28282A,G28881A,G28882A,G28883C,C28977T</t>
  </si>
  <si>
    <t xml:space="preserve">11288-11296,21765-21770,28271</t>
  </si>
  <si>
    <t xml:space="preserve">T241C,T5986C,A23604C,T23709C,C24914G,T27972C</t>
  </si>
  <si>
    <t xml:space="preserve">T283C,T2698C,C7488T</t>
  </si>
  <si>
    <t xml:space="preserve">N:D3L,N:R203K,N:G204R,N:S235F,ORF1a:T1001I,ORF1a:A1708D,ORF1a:I2230T,ORF1a:T2408I,ORF1b:P314L,ORF8:R52I,ORF8:Y73C,S:N501Y,S:A570D,S:D614G,S:S982A</t>
  </si>
  <si>
    <t xml:space="preserve">ORF1a:S3675-,ORF1a:G3676-,ORF1a:F3677-,S:H69-,S:V70-</t>
  </si>
  <si>
    <t xml:space="preserve">1-54,4996-5063,5166-5287,29837-29903</t>
  </si>
  <si>
    <t xml:space="preserve">COD_2137_3</t>
  </si>
  <si>
    <t xml:space="preserve">Q1</t>
  </si>
  <si>
    <t xml:space="preserve">19B</t>
  </si>
  <si>
    <t xml:space="preserve">A481G,G521T,C2197T,G5230T,G10850A,C12469T,G16236A,C16391T,G17014T,T19474C,G22468T,A23064C,C23525T,C25904T,G26746T,C27294T,A27489G,T28144C,A28272T,C28377T,G28878A,G29742A</t>
  </si>
  <si>
    <t xml:space="preserve">21765-21770</t>
  </si>
  <si>
    <t xml:space="preserve">G5230T|20H</t>
  </si>
  <si>
    <t xml:space="preserve">G16236A,T19474C,G26746T</t>
  </si>
  <si>
    <t xml:space="preserve">M:W75L,N:A35V,N:S202N,ORF1a:V86F,ORF1a:K1655N,ORF1a:A3529T,ORF1b:A975V,ORF1b:D1183Y,ORF3a:S171L,ORF8:L84S,ORF9b:R32C,S:N501T,S:H655Y</t>
  </si>
  <si>
    <t xml:space="preserve">S:H69-,S:V70-</t>
  </si>
  <si>
    <t xml:space="preserve">1-342,8636-8710,8772-8773,8782-8879,13364-13371,22325-22342,26379-26380,29837-29903</t>
  </si>
  <si>
    <t xml:space="preserve">COD_2137_3_vr</t>
  </si>
  <si>
    <t xml:space="preserve">C2197T,G5230T,C8782T,T19474C,G22468T,A23064C,C25904T,T28144C,A28272T,C28377T,G28878A</t>
  </si>
  <si>
    <t xml:space="preserve">A29742G</t>
  </si>
  <si>
    <t xml:space="preserve">G5230T|20H,C25904T|20H,A28272T|21C&amp;21H</t>
  </si>
  <si>
    <t xml:space="preserve">C2197T,T19474C,A23064C,C28377T</t>
  </si>
  <si>
    <t xml:space="preserve">N:A35V,N:S202N,ORF1a:K1655N,ORF3a:S171L,ORF8:L84S,ORF9b:R32C,S:N501T</t>
  </si>
  <si>
    <t xml:space="preserve">1-130,218-223,225-342,8663-8687,8805-8826,8830-8837,8847-8862,29837-29903</t>
  </si>
  <si>
    <t xml:space="preserve">62.5</t>
  </si>
  <si>
    <t xml:space="preserve">COD_2137_4</t>
  </si>
  <si>
    <t xml:space="preserve">21H (Mu)</t>
  </si>
  <si>
    <t xml:space="preserve">56.25</t>
  </si>
  <si>
    <t xml:space="preserve">C241T,C506T,C3037T,A3428G,C4456T,C4878T,C6037T,C7735T,C10029T,A11451G,A13057T,C14408T,C17491T,C18568T,C18877T,T19035C,C20148T,C21846T,A21993C,T21995A,G22599A,G23012A,A23063T,A23403G,C23604A,G24410A,G25563T,C25708T,A26492T,C27925A,C28005T,C28093T,A28272T,T28618A,C28887T,G29742T</t>
  </si>
  <si>
    <t xml:space="preserve">515-520,26158-26161</t>
  </si>
  <si>
    <t xml:space="preserve">21991:ACT</t>
  </si>
  <si>
    <t xml:space="preserve">G29742T|21J&amp;21I&amp;21A&amp;21B</t>
  </si>
  <si>
    <t xml:space="preserve">C506T,C4456T</t>
  </si>
  <si>
    <t xml:space="preserve">ORF3a:258-276</t>
  </si>
  <si>
    <t xml:space="preserve">N:T205I,ORF1a:H81Y,ORF1a:T1055A,ORF1a:T1538I,ORF1a:T3255I,ORF1a:Q3729R,ORF1b:P314L,ORF1b:P1342S,ORF1b:L1701F,ORF3a:Q57H,ORF3a:L106F,ORF8:T11K,ORF8:P38S,ORF8:S67F,S:T95I,S:Y144S,S:Y145N,S:R346K,S:E484K,S:N501Y,S:D614G,S:P681H,S:D950N</t>
  </si>
  <si>
    <t xml:space="preserve">ORF1a:V84-,ORF1a:M85-,ORF3a:V256-,ORF3a:N257-</t>
  </si>
  <si>
    <t xml:space="preserve">S:143:T</t>
  </si>
  <si>
    <t xml:space="preserve">1-38,8636-8637,22325-22353,29837-29903</t>
  </si>
  <si>
    <t xml:space="preserve">ChinaCDC_N_F:C28887T</t>
  </si>
  <si>
    <t xml:space="preserve">COD_2137_4_vr</t>
  </si>
  <si>
    <t xml:space="preserve">20A</t>
  </si>
  <si>
    <t xml:space="preserve">C3037T,C10029T,C14408T,C21846T,A21993C,T21995A,G23012A,A23063T,A23403G,G24410A,A26492T,C28093T</t>
  </si>
  <si>
    <t xml:space="preserve">T241C,T18877C,T25563G</t>
  </si>
  <si>
    <t xml:space="preserve">C10029T|21J&amp;21K&amp;21L&amp;22C&amp;22B&amp;22A&amp;21H&amp;21G&amp;21M&amp;22D,-21993C|21H,T21995A|21H,A23063T|21K&amp;21L&amp;20I&amp;22C&amp;22B&amp;20J&amp;22A&amp;20H&amp;21H&amp;21M&amp;22D,A26492T|21H,C28093T|21H</t>
  </si>
  <si>
    <t xml:space="preserve">ORF1a:T3255I,ORF1b:P314L,ORF8:S67F,S:T95I,S:Y144S,S:Y145N,S:E484K,S:N501Y,S:D614G,S:D950N</t>
  </si>
  <si>
    <t xml:space="preserve">1-54,29837-29903</t>
  </si>
  <si>
    <t xml:space="preserve">COD_2111_5</t>
  </si>
  <si>
    <t xml:space="preserve">20J (Gamma, V3)</t>
  </si>
  <si>
    <t xml:space="preserve">C241T,T733C,C2749T,C3037T,C3828T,A5648C,A6319G,A6613G,C12778T,G13403T,C14408T,G17259T,C17977T,G18215T,C21614T,C21621A,C21638T,T21826G,G21974T,G22132T,A22812C,A23403G,C23525T,C23606T,C24642T,G25088T,T26149C,C27427T,C27532A,G28167A,C28512G,A28877T,T29834A</t>
  </si>
  <si>
    <t xml:space="preserve">11288-11296</t>
  </si>
  <si>
    <t xml:space="preserve">13715:CAACAGGGCAACC,28262:AACA</t>
  </si>
  <si>
    <t xml:space="preserve">G13403T,C17977T,G18215T,T21826G,C23606T,C27427T,C27532A</t>
  </si>
  <si>
    <t xml:space="preserve">ORF1b:84-2696</t>
  </si>
  <si>
    <t xml:space="preserve">N:P80R,ORF1a:S1188L,ORF1a:K1795Q,ORF1a:G4380C,ORF3a:S253P,ORF7a:L12F,ORF7a:H47N,ORF8:E92K,ORF9b:Q77E,S:L18F,S:T20N,S:P26S,S:D88E,S:D138Y,S:R190S,S:K417T,S:D614G,S:H655Y,S:R682W,S:T1027I,S:V1176F</t>
  </si>
  <si>
    <t xml:space="preserve">ORF1a:S3675-,ORF1a:G3676-,ORF1a:F3677-</t>
  </si>
  <si>
    <t xml:space="preserve">ORF1b:83:NRAT</t>
  </si>
  <si>
    <t xml:space="preserve">3521-3785,4153-4310,13716-13931,14912-15186,18053-18062,18143-18161,18242-18247,18251-18254,18256-18262,19287-19559,21156-21375,22330-22529,22891-23089,23100-23102,23104-23107,23123-23134,25990,27898-27927,27929,27931,28037-28052,28054-28057,28878-28883</t>
  </si>
  <si>
    <t xml:space="preserve">ChinaCDC_ORF_P:G13403T</t>
  </si>
  <si>
    <t xml:space="preserve">COD_2114_5</t>
  </si>
  <si>
    <t xml:space="preserve">C241T,T733C,C2749T,C3037T,C3828T,T4171C,A5648C,C12778T,G13403T,C13860T,C14408T,G17259T,C17977T,C19366T,C21614T,C21621A,C21638T,T21826G,G23012A,A23063T,A23403G,C23525T,C23606T,C24642T,G25088T,T26149C,C27427T,C27532A,G28167A,C28512G,A28877T,G28878C,G28881A,G28882A,G28883C</t>
  </si>
  <si>
    <t xml:space="preserve">28262:AACA</t>
  </si>
  <si>
    <t xml:space="preserve">T4171C,G13403T,C17977T,C19366T,T21826G,C23606T,C27427T,C27532A</t>
  </si>
  <si>
    <t xml:space="preserve">N:P80R,N:R203K,N:G204R,ORF1a:S1188L,ORF1a:K1795Q,ORF1a:G4380C,ORF1b:P314L,ORF1b:E1264D,ORF1b:L1504F,ORF1b:P1967S,ORF3a:S253P,ORF7a:L12F,ORF7a:H47N,ORF8:E92K,ORF9b:Q77E,S:L18F,S:T20N,S:P26S,S:D88E,S:E484K,S:N501Y,S:D614G,S:H655Y,S:R682W,S:T1027I,S:V1176F</t>
  </si>
  <si>
    <t xml:space="preserve">19-23,1338-1414,1419,1494-1539,2252-2508,4327,4388-4648,5022,5025-5035,5052-5057,5064-5067,5071-5091,5233-5255,5303-5528,5547-5557,5559-5561,5565-5566,6248-7084,7229-7403,8991-9497,10811-10849,12662-12703,12780-12856,14182-14186,19878-20117,21905-22403,22786-22974,26958-27150,29828-29872,29901-29903</t>
  </si>
  <si>
    <t xml:space="preserve">ChinaCDC_N_F:G28881A;G28882A;G28883C,ChinaCDC_ORF_P:G13403T</t>
  </si>
  <si>
    <t xml:space="preserve">COD_2116_5</t>
  </si>
  <si>
    <t xml:space="preserve">C241T,T733C,C2749T,C3037T,C3828T,T4171C,A5648C,C12778T,G13403T,C13860T,C14408T,G17259T,C17977T,C19366T,C21614T,C21621A,C21638T,T21826G,G21974T,G22132T,G23012A,A23063T,A23403G,C23525T,C23606T,C24642T,G25088T,T26149C,C27427T,C27532A,G28167A,C28512G,A28877T,G28878C,G28881A,G28882A,G28883C</t>
  </si>
  <si>
    <t xml:space="preserve">A29834T</t>
  </si>
  <si>
    <t xml:space="preserve">N:P80R,N:R203K,N:G204R,ORF1a:S1188L,ORF1a:K1795Q,ORF1a:G4380C,ORF1b:P314L,ORF1b:E1264D,ORF1b:L1504F,ORF1b:P1967S,ORF3a:S253P,ORF7a:L12F,ORF7a:H47N,ORF8:E92K,ORF9b:Q77E,S:L18F,S:T20N,S:P26S,S:D88E,S:D138Y,S:R190S,S:E484K,S:N501Y,S:D614G,S:H655Y,S:R682W,S:T1027I,S:V1176F</t>
  </si>
  <si>
    <t xml:space="preserve">2244-2495,6255-6351,6355-6363,6490-6776,6782-6787,6874-7067,7371-7387,9002-9354,9369-9450,19896-20080,22248-22409,22800-22956</t>
  </si>
  <si>
    <t xml:space="preserve">COD_2123_5</t>
  </si>
  <si>
    <t xml:space="preserve">C241T,T733C,C2749T,C3037T,C3828T,T4171C,A5648C,C12778T,G13403T,C13860T,C14408T,G17259T,C17977T,C19366T,C21614T,C21621A,C21638T,T21826G,G23012A,A23063T,A23403G,C23525T,C24642T,G25088T,T26149C,C27532A,G28167A,C28512G,A28877T,G28878C,G28881A,G28882A,G28883C</t>
  </si>
  <si>
    <t xml:space="preserve">T4171C,G13403T,C17977T,C19366T,T21826G,C27532A</t>
  </si>
  <si>
    <t xml:space="preserve">N:P80R,N:R203K,N:G204R,ORF1a:S1188L,ORF1a:K1795Q,ORF1a:G4380C,ORF1b:P314L,ORF1b:E1264D,ORF1b:L1504F,ORF1b:P1967S,ORF3a:S253P,ORF7a:H47N,ORF8:E92K,ORF9b:Q77E,S:L18F,S:T20N,S:P26S,S:D88E,S:E484K,S:N501Y,S:D614G,S:H655Y,S:T1027I,S:V1176F</t>
  </si>
  <si>
    <t xml:space="preserve">1-54,1408-1547,2243-2495,4089-4119,4123-4147,4202-4205,4213-4260,4267-4277,4295-4326,6248-7104,7228-7387,8710-8844,8955-8968,8995-9502,15046-15168,15196-15221,18014-18251,20031-20096,21922-22148,22198-22409,22798-22958,26980-27007,29837-29903</t>
  </si>
  <si>
    <t xml:space="preserve">S:23111,W:23118,Y:23606,Y:27427</t>
  </si>
  <si>
    <t xml:space="preserve">COD_2132_5</t>
  </si>
  <si>
    <t xml:space="preserve">Q2</t>
  </si>
  <si>
    <t xml:space="preserve">C241T,T733C,C2749T,C3037T,C3828T,T4171C,A5648C,A6613G,C12778T,G13403T,C13860T,C14408T,G17259T,C17977T,C19366T,C21614T,C21621A,C21638T,T21826G,G23012A,A23063T,A23403G,C23525T,C23606T,C24642T,G25088T,T26149C,C27427T,C27532A,G28167A,C28512G,A28877T,G28878C,G28881A,G28882A,G28883C</t>
  </si>
  <si>
    <t xml:space="preserve">G6319A,T21974G,A29834T</t>
  </si>
  <si>
    <t xml:space="preserve">2244-2491,6376-6393,6425-6483,6874-7070,9007-9478,18017-18173,20082,22101-22105,22120-22408,22800-22950,26975-27101</t>
  </si>
  <si>
    <t xml:space="preserve">COD_2114_5_vr</t>
  </si>
  <si>
    <t xml:space="preserve">T733C,C2749T,C3037T,C3828T,T4171C,A5648C,T11296G,G13403T,C13860T,C14408T,G17259T,C17977T,C19366T,C21614T,C21621A,C21638T,T21826G,G23012A,A23063T,A23403G,C23525T,C24642T,G25088T,T26149C,C27532A,G28167A,C28512G,A28877T,G28878C,G28881A,G28882A,G28883C</t>
  </si>
  <si>
    <t xml:space="preserve">T241C</t>
  </si>
  <si>
    <t xml:space="preserve">T4171C,-11296G,G13403T,C17977T,C19366T,T21826G,C27532A</t>
  </si>
  <si>
    <t xml:space="preserve">N:P80R,N:R203K,N:G204R,ORF1a:S1188L,ORF1a:K1795Q,ORF1a:F3677L,ORF1a:G4380C,ORF1b:P314L,ORF1b:E1264D,ORF1b:L1504F,ORF1b:P1967S,ORF3a:S253P,ORF7a:H47N,ORF8:E92K,ORF9b:Q77E,S:L18F,S:T20N,S:P26S,S:D88E,S:E484K,S:N501Y,S:D614G,S:H655Y,S:T1027I,S:V1176F</t>
  </si>
  <si>
    <t xml:space="preserve">1-23,1338-1414,1419,1494-1540,2252-2508,4322-4327,4388-4648,5026-5033,5052-5057,5063-5091,5185-5187,5233-5255,5303-5528,5547-5557,5559-5561,5565-5566,6248-6809,6838-7084,7229-7403,8991-9486,10811-10849,12652-12703,12778-12853,14182-14186,19878-20110,21905-22425,22786-22974,26958-27150,29828-29903</t>
  </si>
  <si>
    <t xml:space="preserve">COD_2116_5_vr</t>
  </si>
  <si>
    <t xml:space="preserve">T733C,C2749T,C3037T,C3828T,T4171C,A5648C,C12778T,G13403T,C13860T,C14408T,G17259T,C17977T,C19366T,C21614T,C21621A,C21638T,T21826G,G21974T,G22132T,G23012A,A23063T,A23403G,C23525T,C24642T,G25088T,T26149C,C27532A,G28167A,C28512G,A28877T,G28878C,G28881A,G28882A,G28883C</t>
  </si>
  <si>
    <t xml:space="preserve">N:P80R,N:R203K,N:G204R,ORF1a:S1188L,ORF1a:K1795Q,ORF1a:G4380C,ORF1b:P314L,ORF1b:E1264D,ORF1b:L1504F,ORF1b:P1967S,ORF3a:S253P,ORF7a:H47N,ORF8:E92K,ORF9b:Q77E,S:L18F,S:T20N,S:P26S,S:D88E,S:D138Y,S:R190S,S:E484K,S:N501Y,S:D614G,S:H655Y,S:T1027I,S:V1176F</t>
  </si>
  <si>
    <t xml:space="preserve">1-50,2229-2508,6248-6287,6292-6337,6343,6495-6744,6860-7084,7379-7403,8991-9353,9369,9379-9390,9426-9450,19878-20056,20077-20080,20110-20117,22248-22428,22786-22974,29828-29903</t>
  </si>
  <si>
    <t xml:space="preserve">COD_2123_5_vr</t>
  </si>
  <si>
    <t xml:space="preserve">T733C,C2749T,C3037T,C3828T,T4171C,A5648C,C12778T,G13403T,C13860T,C14408T,G17259T,C17977T,C19366T,C21614T,C21621A,C21638T,T21826G,G21974T,G22132T,G23012A,A23063T,A23403G,C23525T,C23606T,C24642T,G25088T,T26149C,C27532A,G28167A,C28512G,A28877T,G28878C,G28881A,G28882A,G28883C</t>
  </si>
  <si>
    <t xml:space="preserve">9381-9382,11288-11296</t>
  </si>
  <si>
    <t xml:space="preserve">T4171C,G13403T,C17977T,C19366T,T21826G,C23606T,C27532A</t>
  </si>
  <si>
    <t xml:space="preserve">ORF1a:3040-4401</t>
  </si>
  <si>
    <t xml:space="preserve">N:P80R,N:R203K,N:G204R,ORF1a:S1188L,ORF1a:K1795Q,ORF1b:P314L,ORF1b:E1264D,ORF1b:L1504F,ORF1b:P1967S,ORF3a:S253P,ORF7a:H47N,ORF8:E92K,ORF9b:Q77E,S:L18F,S:T20N,S:P26S,S:D88E,S:D138Y,S:R190S,S:E484K,S:N501Y,S:D614G,S:H655Y,S:R682W,S:T1027I,S:V1176F</t>
  </si>
  <si>
    <t xml:space="preserve">ORF1a:G3039-</t>
  </si>
  <si>
    <t xml:space="preserve">1-50,1543-1562,2229-2508,6248-7084,9128-9213,17998-18059,18128-18146,18164-18173,20031-20117,21905-21929,21939-21941,22085-22113,22248-22325,22353-22428,22786-22974,29828-29903</t>
  </si>
  <si>
    <t xml:space="preserve">COD_2132_5_vr</t>
  </si>
  <si>
    <t xml:space="preserve">T733C,C2749T,C3037T,C3828T,T4171C,A5648C,A6319G,A6613G,C12778T,G13403T,C13860T,C14408T,G17259T,C17977T,C19366T,C21614T,C21621A,C21638T,T21826G,G21974T,G22132T,G23012A,A23063T,A23403G,C23525T,C23606T,C24642T,G25088T,T26149C,C27532A,G28167A,C28512G,A28877T,G28878C,G28881A,G28882A,G28883C</t>
  </si>
  <si>
    <t xml:space="preserve">N:P80R,N:R203K,N:G204R,ORF1a:S1188L,ORF1a:K1795Q,ORF1a:G4380C,ORF1b:P314L,ORF1b:E1264D,ORF1b:L1504F,ORF1b:P1967S,ORF3a:S253P,ORF7a:H47N,ORF8:E92K,ORF9b:Q77E,S:L18F,S:T20N,S:P26S,S:D88E,S:D138Y,S:R190S,S:E484K,S:N501Y,S:D614G,S:H655Y,S:R682W,S:T1027I,S:V1176F</t>
  </si>
  <si>
    <t xml:space="preserve">1-50,2229-2372,2406,2410-2412,2423-2508,6495-6507,6860-7084,8991-9038,9096-9104,9121-9400,18025-18167,21905,22148-22186,22196-22428,22786-22974,26957-27040,29828-29903</t>
  </si>
  <si>
    <t xml:space="preserve">COD_2111_5_vr</t>
  </si>
  <si>
    <t xml:space="preserve">T733C,C2749T,C3037T,C3828T,A5648C,A6319G,A6613G,T11296G,C12778T,G13403T,C14408T,G17259T,C17977T,G18215T,C21614T,C21621A,C21638T,T21826G,G21974T,G22132T,A22812C,A23403G,C23525T,C23606T,C24642T,G25088T,T26149C,C27532A,G28167A,C28512G,T29834A</t>
  </si>
  <si>
    <t xml:space="preserve">-11296G,G13403T,C17977T,G18215T,T21826G,C23606T,C27532A</t>
  </si>
  <si>
    <t xml:space="preserve">N:P80R,ORF1a:S1188L,ORF1a:K1795Q,ORF1a:F3677L,ORF1a:G4380C,ORF1b:P314L,ORF1b:E1264D,ORF1b:L1504F,ORF1b:G1583V,ORF3a:S253P,ORF7a:H47N,ORF8:E92K,ORF9b:Q77E,S:L18F,S:T20N,S:P26S,S:D88E,S:D138Y,S:R190S,S:K417T,S:D614G,S:H655Y,S:R682W,S:T1027I,S:V1176F</t>
  </si>
  <si>
    <t xml:space="preserve">1-48,3508-3795,4143-4322,11288-11291,13716-13946,14899-15193,18037-18062,18143-18148,18153,18156-18160,18205,18242-18246,19276-19570,21147-21386,22325-22542,22878-23082,27898-27900,27902-27927,27929-27934,28037-28040,28045-28051,28055-28057,28877-28883,29837-29903</t>
  </si>
  <si>
    <t xml:space="preserve">COD_2112_6</t>
  </si>
  <si>
    <t xml:space="preserve">21I (Delta)</t>
  </si>
  <si>
    <t xml:space="preserve">6.25</t>
  </si>
  <si>
    <t xml:space="preserve">G210T,C241T,G1729A,C3037T,C5184T,A5584G,C9891T,T11418C,C11514T,G14030A,C14408T,G15451A,C16466T,C21618G,G21987A,C22227T,T22287C,C22792T,T22917G,C22995A,A23403G,C23604G,G24410A,A24531G,C25469T,T26767C,T27638C,C27752T,G28881T,G29402T,G29742T</t>
  </si>
  <si>
    <t xml:space="preserve">22029-22034,28248-28253,28271</t>
  </si>
  <si>
    <t xml:space="preserve">T13019C,G28461A</t>
  </si>
  <si>
    <t xml:space="preserve">T22287C,A24531G</t>
  </si>
  <si>
    <t xml:space="preserve">M:I82T,N:R203M,N:D377Y,ORF1a:P1640L,ORF1a:A3209V,ORF1a:V3718A,ORF1a:T3750I,ORF1b:R188Q,ORF1b:P314L,ORF1b:G662S,ORF1b:P1000L,ORF3a:S26L,ORF7a:V82A,ORF7a:T120I,S:T19R,S:G142D,S:R158G,S:A222V,S:L242P,S:L452R,S:T478K,S:D614G,S:P681R,S:D950N,S:E990G</t>
  </si>
  <si>
    <t xml:space="preserve">ORF8:D119-,ORF8:F120-,S:E156-,S:F157-</t>
  </si>
  <si>
    <t xml:space="preserve">18014-18251</t>
  </si>
  <si>
    <t xml:space="preserve">Charité_RdRp_F:G15451A,ChinaCDC_N_F:G28881T</t>
  </si>
  <si>
    <t xml:space="preserve">COD_2132_6</t>
  </si>
  <si>
    <t xml:space="preserve">21A (Delta)</t>
  </si>
  <si>
    <t xml:space="preserve">G210T,C241T,G1729A,C3037T,C5184T,C9891T,T11418C,C11514T,G14030A,C14408T,C16466T,C21618G,A23403G,C23604G,G24410A,A24531G,C25469T,C25904T,T26767C,C27752T,A28461G,G28881T,G29402T,G29742T</t>
  </si>
  <si>
    <t xml:space="preserve">28248-28253,28271</t>
  </si>
  <si>
    <t xml:space="preserve">A22995C,C27638T</t>
  </si>
  <si>
    <t xml:space="preserve">C11514T|21I,C25904T|20H</t>
  </si>
  <si>
    <t xml:space="preserve">G1729A,G14030A,A24531G</t>
  </si>
  <si>
    <t xml:space="preserve">M:I82T,N:D63G,N:R203M,N:D377Y,ORF1a:P1640L,ORF1a:A3209V,ORF1a:V3718A,ORF1a:T3750I,ORF1b:R188Q,ORF1b:P314L,ORF1b:P1000L,ORF3a:S26L,ORF3a:S171L,ORF7a:T120I,ORF9b:T60A,S:T19R,S:D614G,S:P681R,S:D950N,S:E990G</t>
  </si>
  <si>
    <t xml:space="preserve">ORF8:D119-,ORF8:F120-</t>
  </si>
  <si>
    <t xml:space="preserve">1364,1377-1388,1393-1407,1488,2244-2506,4089-4092,4094-4114,5151-5160,6259-7084,9313,9315-9478,15353-15461,15466-15469,15477-15537,19893-20095,21923,21926-22174,22177-22409,22798-22987,23070-23071,26975-27158</t>
  </si>
  <si>
    <t xml:space="preserve">ChinaCDC_N_F:G28881T</t>
  </si>
  <si>
    <t xml:space="preserve">COD_2137_6</t>
  </si>
  <si>
    <t xml:space="preserve">21J (Delta)</t>
  </si>
  <si>
    <t xml:space="preserve">C3037T,G4181T,T5386G,C6026A,C6402T,C7124T,C8986T,G9053T,C9803T,C9891T,C14408T,G15451A,C15952A,C16466T,C19220T,C21618G,C21762T,C21846T,C22792T,T22917G,C22995A,C23043T,A23403G,C23604G,G24410A,C25469T,C25516T,G25599T,C26060T,T26767C,C27874T,A28461G,G29402T,G29742T</t>
  </si>
  <si>
    <t xml:space="preserve">21765-21770,21987-21995,28248-28253,28271</t>
  </si>
  <si>
    <t xml:space="preserve">T10029C,G11201A,G11332A,T28299A</t>
  </si>
  <si>
    <t xml:space="preserve">T5386G|21K,C9891T|21I&amp;21A,C21762T|21K&amp;21D&amp;21M,C21846T|21K&amp;21J&amp;21H&amp;21B&amp;21M,C22792T|21L,C26060T|21L&amp;22C&amp;22B&amp;22A&amp;22D</t>
  </si>
  <si>
    <t xml:space="preserve">C6026A,C9803T,C23043T,C25516T,G25599T</t>
  </si>
  <si>
    <t xml:space="preserve">M:I82T,N:D63G,N:D377Y,ORF1a:A1306S,ORF1a:P1921T,ORF1a:P2046L,ORF1a:P2287S,ORF1a:V2930L,ORF1a:A3209V,ORF1b:P314L,ORF1b:G662S,ORF1b:L829I,ORF1b:P1000L,ORF1b:A1918V,ORF3a:S26L,ORF3a:P42S,ORF3a:W69C,ORF3a:T223I,ORF7b:T40I,ORF9b:T60A,S:T19R,S:A67V,S:T95I,S:Y145D,S:L452R,S:T478K,S:S494L,S:D614G,S:P681R,S:D950N</t>
  </si>
  <si>
    <t xml:space="preserve">ORF8:D119-,ORF8:F120-,S:H69-,S:V70-,S:G142-,S:V143-,S:Y144-</t>
  </si>
  <si>
    <t xml:space="preserve">1-39,76-342,2720-2722,8636-8885,9246-9260,9325-9329,13364-13371,13479-13625,19389-19570,22014-22542,26291-26467,27512-27808,28838-29007,29837-29903</t>
  </si>
  <si>
    <t xml:space="preserve">Charité_RdRp_F:G15451A</t>
  </si>
  <si>
    <t xml:space="preserve">COD_2140_6</t>
  </si>
  <si>
    <t xml:space="preserve">NA</t>
  </si>
  <si>
    <t xml:space="preserve">G210T,C241T,C3037T,C5184T,T11418C,C13019T,C14408T,G15451A,C21618G,C22792T,T22917G,C22995A,A23403G,C23604G,C25469T,T27638C,T27698C,C27752T,A28461G,G28881T,G29402T,G29742T</t>
  </si>
  <si>
    <t xml:space="preserve">22031-22034,28248-28253,28271</t>
  </si>
  <si>
    <t xml:space="preserve">T9891C</t>
  </si>
  <si>
    <t xml:space="preserve">C13019T|21I,C22792T|21L</t>
  </si>
  <si>
    <t xml:space="preserve">T27698C</t>
  </si>
  <si>
    <t xml:space="preserve">S:159-1274</t>
  </si>
  <si>
    <t xml:space="preserve">N:D63G,N:R203M,N:D377Y,ORF1a:P1640L,ORF1a:V3718A,ORF1b:P314L,ORF1b:G662S,ORF3a:S26L,ORF7a:V82A,ORF7a:L102P,ORF7a:T120I,ORF9b:T60A,S:T19R</t>
  </si>
  <si>
    <t xml:space="preserve">ORF8:D119-,ORF8:F120-,S:F157-,S:R158-</t>
  </si>
  <si>
    <t xml:space="preserve">1-54,1130-1131,1155,1166,1184-2179,2198,2205,2230-2231,2243,5386,6288-6307,7380-8282,8314,8316-8318,10029,11448-11555,12389-12473,15714-16647,17733-18001,18163,18565-18618,18674-18675,19656-20581,21846,21987,24410,25769-26180,26361-27040,28916,29769-29903</t>
  </si>
  <si>
    <t xml:space="preserve">COD_2112_6_vr</t>
  </si>
  <si>
    <t xml:space="preserve">G1729A,C3037T,A5584G,T11418C,C11514T,G14030A,C14408T,G15451A,G21987A,C22227T,C22792T,T22917G,C22995A,A23403G,C23604G,T26767C,T27638C,C27752T,A28271T,G28881T,G29742T</t>
  </si>
  <si>
    <t xml:space="preserve">T210G,T241C,T5184C,T9891C,T13019C,T16466C,T18086C,G21618C,A24410G,T25469C,G28461A,T29402G</t>
  </si>
  <si>
    <t xml:space="preserve">-28271T|21K&amp;21L&amp;22C&amp;22B&amp;22A&amp;21G&amp;21M&amp;22D</t>
  </si>
  <si>
    <t xml:space="preserve">M:I82T,N:R203M,ORF1a:V3718A,ORF1a:T3750I,ORF1b:R188Q,ORF1b:P314L,ORF1b:G662S,ORF7a:V82A,ORF7a:T120I,S:G142D,S:A222V,S:L452R,S:T478K,S:D614G,S:P681R</t>
  </si>
  <si>
    <t xml:space="preserve">1-50,29828-29903</t>
  </si>
  <si>
    <t xml:space="preserve">COD_2132_6_vr</t>
  </si>
  <si>
    <t xml:space="preserve">C5184T,C14408T,G21987A,A23403G,C23604G,G24410A,T26767C,C27752T,A28461G,G28881T,G29402T,G29742T</t>
  </si>
  <si>
    <t xml:space="preserve">T210G,T241C,T3037C,G21618C,A22995C,T25469C,C27638T</t>
  </si>
  <si>
    <t xml:space="preserve">C5184T|21I&amp;21A</t>
  </si>
  <si>
    <t xml:space="preserve">M:I82T,N:D63G,N:R203M,N:D377Y,ORF1a:P1640L,ORF1b:P314L,ORF7a:T120I,ORF9b:T60A,S:G142D,S:D614G,S:P681R,S:D950N</t>
  </si>
  <si>
    <t xml:space="preserve">1-50,1338-1340,2229-2477,2506-2508,6248-6603,6613-6669,6709-6718,6732-7084,9307-9326,9332-9346,9397-9497,15337-15421,15547-15557,19878-20117,21905-21929,22027-22045,22148,22200-22428,22786-22974,26957-26973,27011-27177,29828-29903</t>
  </si>
  <si>
    <t xml:space="preserve">162.5</t>
  </si>
  <si>
    <t xml:space="preserve">COD_2137_6_vr</t>
  </si>
  <si>
    <t xml:space="preserve">C3037T,C7124T,C8655T,A8658G,C9891T,C14408T,G15451A,C16466T,C21618G,C21762T,C21846T,T22917G,C22995A,A23403G,C23604G,C25469T,T26767C,C27874T,A28461G,G28881T,G29402T,G29742T</t>
  </si>
  <si>
    <t xml:space="preserve">8651,21987-21995,28271</t>
  </si>
  <si>
    <t xml:space="preserve">A24410G</t>
  </si>
  <si>
    <t xml:space="preserve">C7124T|21J&amp;21G&amp;20D,C9891T|21I&amp;21A,C21762T|21K&amp;21D&amp;21M,C21846T|21K&amp;21J&amp;21H&amp;21B&amp;21M,C27874T|21J</t>
  </si>
  <si>
    <t xml:space="preserve">C8655T,A8658G</t>
  </si>
  <si>
    <t xml:space="preserve">ORF1a:2797-4401</t>
  </si>
  <si>
    <t xml:space="preserve">M:I82T,N:D63G,N:R203M,N:D377Y,ORF1a:P2287S,ORF1b:P314L,ORF1b:G662S,ORF1b:P1000L,ORF3a:S26L,ORF7b:T40I,ORF9b:T60A,S:T19R,S:A67V,S:T95I,S:Y145D,S:L452R,S:T478K,S:D614G,S:P681R</t>
  </si>
  <si>
    <t xml:space="preserve">ORF1a:M2796-,S:G142-,S:V143-,S:Y144-</t>
  </si>
  <si>
    <t xml:space="preserve">1-342,8663-8879,13494-13625,19432-19443,22014-22542,26316-26467,27512-27661,27668-27808,28913-28985,29837-29903</t>
  </si>
  <si>
    <t xml:space="preserve">COD_2140_nanopore_6/ARTIC/medaka_vr</t>
  </si>
  <si>
    <t xml:space="preserve">G210T,C241T,C3037T,C5184T,C13019T,C14408T,G15451A,C21618G,G21987A,C22792T,T22917G,C22995A,A23403G,C23604G,C25469T,C27752T,G28881T</t>
  </si>
  <si>
    <t xml:space="preserve">C5184T|21I&amp;21A,C13019T|21I,C22792T|21L</t>
  </si>
  <si>
    <t xml:space="preserve">N:R203M,ORF1a:P1640L,ORF1b:P314L,ORF1b:G662S,ORF3a:S26L,ORF7a:T120I,S:T19R,S:G142D,S:L452R,S:T478K,S:D614G,S:P681R</t>
  </si>
  <si>
    <t xml:space="preserve">1-50,384-666,1018-2180,3471-3705,4068-4339,5303-6014,6248-6298,6554-7138,7386-8326,8889,9307-9316,10029,11418,11690-12546,13136-13148,13507-13522,14630-14674,15024-15237,15597-16714,16768,16821,17689-18597,18937-18944,19559-20699,22028-22034,22475-22523,23847-24772,25123-25353,25712-25714,26027-27473,27638,27827-28536,29168-29903</t>
  </si>
  <si>
    <t xml:space="preserve">COD_2106_Illumina_9</t>
  </si>
  <si>
    <t xml:space="preserve">G210T,C241T,G463A,C2295T,C3037T,G4181T,G6367T,C6402T,C7124T,C8986T,G9053T,C10029T,A11201G,A11332G,C14408T,G15451A,C16466T,G16975T,C19220T,C21618G,G21987A,T22917G,C22987T,C22995A,A23403G,C23604G,G24410A,C25469T,T26767C,T27638C,C27752T,C27874T,A28461G,C28473A,G28881T,G28916T,C29375T,G29402T,G29628T,G29742T</t>
  </si>
  <si>
    <t xml:space="preserve">T15924C</t>
  </si>
  <si>
    <t xml:space="preserve">C2295T,C28473A,C29375T,G29628T</t>
  </si>
  <si>
    <t xml:space="preserve">M:I82T,N:D63G,N:P67H,N:R203M,N:G215C,N:P368S,N:D377Y,ORF1a:T677I,ORF1a:A1306S,ORF1a:Q2034H,ORF1a:P2046L,ORF1a:P2287S,ORF1a:V2930L,ORF1a:T3255I,ORF1a:T3646A,ORF1b:P314L,ORF1b:G662S,ORF1b:P1000L,ORF1b:V1170F,ORF1b:A1918V,ORF3a:S26L,ORF7a:V82A,ORF7a:T120I,ORF7b:T40I,ORF9b:T60A,ORF9b:L64I,S:T19R,S:G142D,S:R158G,S:L452R,S:T478K,S:D614G,S:P681R,S:D950N</t>
  </si>
  <si>
    <t xml:space="preserve">Y:15924,R:23607</t>
  </si>
  <si>
    <t xml:space="preserve">COD_2123_8</t>
  </si>
  <si>
    <t xml:space="preserve">G210T,C241T,G463A,C3037T,G4181T,C6402T,C7124T,C8986T,G9053T,C10029T,A11201G,A11332G,C14408T,G15451A,C16466T,G16975T,C19220T,C21618G,C22987T,C22995A,C23111G,A23118T,A23403G,C23604G,G24410A,C25469T,T26767C,T27638C,C27752T,C27874T,A28461G,C28473A,G28881T,G28916T,C29375T,G29402T,G29628T,G29742T</t>
  </si>
  <si>
    <t xml:space="preserve">C23111G,A23118T,C28473A,C29375T,G29628T</t>
  </si>
  <si>
    <t xml:space="preserve">M:I82T,N:D63G,N:P67H,N:R203M,N:G215C,N:P368S,N:D377Y,ORF1a:A1306S,ORF1a:P2046L,ORF1a:P2287S,ORF1a:V2930L,ORF1a:T3255I,ORF1a:T3646A,ORF1b:P314L,ORF1b:G662S,ORF1b:P1000L,ORF1b:V1170F,ORF1b:A1918V,ORF3a:S26L,ORF7a:V82A,ORF7a:T120I,ORF7b:T40I,ORF9b:T60A,ORF9b:L64I,S:T19R,S:T478K,S:L517V,S:H519L,S:D614G,S:P681R,S:D950N</t>
  </si>
  <si>
    <t xml:space="preserve">1-54,2243-2493,4400-4625,6298,6318-6320,6326,6336-6341,6347-6350,6355-6372,6527-6549,6552-7104,9320-9502,19893-20096,21926-22409,22798-22977,27059-27164,29837-29903</t>
  </si>
  <si>
    <t xml:space="preserve">COD_2126_8</t>
  </si>
  <si>
    <t xml:space="preserve">1-50,6860-7084,29828-29903</t>
  </si>
  <si>
    <t xml:space="preserve">COD_2132_8</t>
  </si>
  <si>
    <t xml:space="preserve">G210T,C241T,G463A,C3037T,G4181T,G6367T,C6402T,C7124T,C8986T,G9053T,C10029T,A11201G,A11332G,C14408T,G15451A,C15924T,C16466T,G16975T,C19220T,C21618G,G21987A,T22917G,C22987T,C22995A,A23403G,C23604G,G23607A,G24410A,C25469T,T26767C,T27638C,C27752T,C27874T,A28461G,C28473A,G28881T,G28916T,C29375T,G29402T,G29628T,G29742T</t>
  </si>
  <si>
    <t xml:space="preserve">G23607A,C28473A,C29375T,G29628T</t>
  </si>
  <si>
    <t xml:space="preserve">M:I82T,N:D63G,N:P67H,N:R203M,N:G215C,N:P368S,N:D377Y,ORF1a:A1306S,ORF1a:Q2034H,ORF1a:P2046L,ORF1a:P2287S,ORF1a:V2930L,ORF1a:T3255I,ORF1a:T3646A,ORF1b:P314L,ORF1b:G662S,ORF1b:P1000L,ORF1b:V1170F,ORF1b:A1918V,ORF3a:S26L,ORF7a:V82A,ORF7a:T120I,ORF7b:T40I,ORF9b:T60A,ORF9b:L64I,S:T19R,S:G142D,S:R158G,S:L452R,S:T478K,S:D614G,S:P681R,S:R682Q,S:D950N</t>
  </si>
  <si>
    <t xml:space="preserve">2246-2248,2254-2257,2259,2262-2264,2266,2269-2271,2296-2316,2351-2353,2361,2364-2368,6880-7069,22247-22408</t>
  </si>
  <si>
    <t xml:space="preserve">COD_2139_8</t>
  </si>
  <si>
    <t xml:space="preserve">COD_2106_Illumina_9_vr</t>
  </si>
  <si>
    <t xml:space="preserve">G210T,G463A,C2295T,C3037T,G4181T,G6367T,C6402T,C7124T,C8986T,G9053T,C10029T,A11201G,A11332G,C14408T,G15451A,C15924T,C16466T,G16975T,C19220T,C21618G,G21987A,T22917G,C22987T,C22995A,A23403G,C23604G,G24410A,C25469T,T26767C,T27638C,C27752T,C27874T,A28461G,C28473A,G28881T,G28916T,C29375T,G29402T,G29628T,G29742T</t>
  </si>
  <si>
    <t xml:space="preserve">COD_2123_8_vr</t>
  </si>
  <si>
    <t xml:space="preserve">G210T,G463A,C3037T,G4181T,G6367T,C6402T,C7124T,C8986T,G9053T,C10029T,A11201G,A11332G,C14408T,G15451A,C15924T,C16466T,G16975T,C19220T,C21618G,C22987T,C22995A,A23118T,A23403G,C23604G,G23607A,G24410A,C25469T,T26767C,T27638C,C27752T,C27874T,A28461G,C28473A,G28881T,G28916T,C29375T,G29402T,G29628T,G29742T</t>
  </si>
  <si>
    <t xml:space="preserve">A23118T,G23607A,C28473A,C29375T,G29628T</t>
  </si>
  <si>
    <t xml:space="preserve">M:I82T,N:D63G,N:P67H,N:R203M,N:G215C,N:P368S,N:D377Y,ORF1a:A1306S,ORF1a:Q2034H,ORF1a:P2046L,ORF1a:P2287S,ORF1a:V2930L,ORF1a:T3255I,ORF1a:T3646A,ORF1b:P314L,ORF1b:G662S,ORF1b:P1000L,ORF1b:V1170F,ORF1b:A1918V,ORF3a:S26L,ORF7a:V82A,ORF7a:T120I,ORF7b:T40I,ORF9b:T60A,ORF9b:L64I,S:T19R,S:T478K,S:H519L,S:D614G,S:P681R,S:R682Q,S:D950N</t>
  </si>
  <si>
    <t xml:space="preserve">1-50,2229-2508,4388-4400,6554-6695,6726-7084,9307-9497,19878-19880,20096-20117,21905-22003,22033-22040,22194-22428,22786-22974,29828-29903</t>
  </si>
  <si>
    <t xml:space="preserve">COD_2126_8_vr</t>
  </si>
  <si>
    <t xml:space="preserve">COD_2132_8_vr</t>
  </si>
  <si>
    <t xml:space="preserve">G210T,G463A,C2295T,C3037T,G4181T,G6367T,C6402T,C7124T,C8986T,G9053T,C10029T,A11201G,A11332G,C14408T,G15451A,C16466T,G16975T,C19220T,C21618G,G21987A,T22917G,C22987T,C22995A,A23403G,C23604G,G24410A,C25469T,T26767C,T27638C,C27752T,C27874T,A28461G,C28473A,G28881T,G28916T,C29375T,G29402T,G29628T,G29742T</t>
  </si>
  <si>
    <t xml:space="preserve">T241C,T15924C</t>
  </si>
  <si>
    <t xml:space="preserve">M:I82T,N:D63G,N:P67H,N:R203M,N:G215C,N:P368S,N:D377Y,ORF1a:T677I,ORF1a:A1306S,ORF1a:Q2034H,ORF1a:P2046L,ORF1a:P2287S,ORF1a:V2930L,ORF1a:T3255I,ORF1a:T3646A,ORF1b:P314L,ORF1b:G662S,ORF1b:P1000L,ORF1b:V1170F,ORF1b:A1918V,ORF3a:S26L,ORF7a:V82A,ORF7a:T120I,ORF7b:T40I,ORF9b:T60A,ORF9b:L64I,S:T19R,S:G142D,S:L452R,S:T478K,S:D614G,S:P681R,S:D950N</t>
  </si>
  <si>
    <t xml:space="preserve">1-50,6860-7084,22248-22315,22422-22428,29865-29903</t>
  </si>
  <si>
    <t xml:space="preserve">COD_2139_8_vr</t>
  </si>
  <si>
    <t xml:space="preserve">COD_2106_Illumina_8</t>
  </si>
  <si>
    <t xml:space="preserve">COD_2123_9</t>
  </si>
  <si>
    <t xml:space="preserve">G210T,C241T,G463A,C3037T,G4181T,G6367T,C6402T,C7124T,C8986T,G9053T,C10029T,A11201G,A11332G,C14408T,G15451A,C16466T,G16975T,C19220T,C21618G,G21987A,C22987T,C22995A,A23403G,C23604G,G24410A,C25469T,T26767C,T27638C,C27752T,C27874T,A28461G,C28473A,G28881T,G28916T,C29375T,G29402T,G29628T,G29742T</t>
  </si>
  <si>
    <t xml:space="preserve">C28473A,C29375T,G29628T</t>
  </si>
  <si>
    <t xml:space="preserve">M:I82T,N:D63G,N:P67H,N:R203M,N:G215C,N:P368S,N:D377Y,ORF1a:A1306S,ORF1a:Q2034H,ORF1a:P2046L,ORF1a:P2287S,ORF1a:V2930L,ORF1a:T3255I,ORF1a:T3646A,ORF1b:P314L,ORF1b:G662S,ORF1b:P1000L,ORF1b:V1170F,ORF1b:A1918V,ORF3a:S26L,ORF7a:V82A,ORF7a:T120I,ORF7b:T40I,ORF9b:T60A,ORF9b:L64I,S:T19R,S:G142D,S:T478K,S:D614G,S:P681R,S:D950N</t>
  </si>
  <si>
    <t xml:space="preserve">1-54,2243-2492,4403-4404,6248-6270,6488-6495,6527-7077,9322-9502,19897-19902,19912-19958,19962-19969,19975-20003,22025-22034,22062-22063,22237-22409,22798-22958,27048,27114-27121,27130-27164,29837-29903</t>
  </si>
  <si>
    <t xml:space="preserve">Y:15924,S:23111,W:23118,R:23607</t>
  </si>
  <si>
    <t xml:space="preserve">COD_2132_9</t>
  </si>
  <si>
    <t xml:space="preserve">G210T,C241T,G463A,C3037T,G4181T,G6367T,C6402T,C7124T,C8986T,G9053T,C10029T,A11201G,A11332G,C14408T,G15451A,C15924T,C16466T,G16975T,C19220T,C21618G,G21987A,C22987T,C22995A,A23403G,C23604G,G23607A,G24410A,C25469T,T26767C,T27638C,C27752T,C27874T,A28461G,C28473A,G28881T,G28916T,C29375T,G29402T,G29628T,G29742T</t>
  </si>
  <si>
    <t xml:space="preserve">M:I82T,N:D63G,N:P67H,N:R203M,N:G215C,N:P368S,N:D377Y,ORF1a:A1306S,ORF1a:Q2034H,ORF1a:P2046L,ORF1a:P2287S,ORF1a:V2930L,ORF1a:T3255I,ORF1a:T3646A,ORF1b:P314L,ORF1b:G662S,ORF1b:P1000L,ORF1b:V1170F,ORF1b:A1918V,ORF3a:S26L,ORF7a:V82A,ORF7a:T120I,ORF7b:T40I,ORF9b:T60A,ORF9b:L64I,S:T19R,S:G142D,S:T478K,S:D614G,S:P681R,S:R682Q,S:D950N</t>
  </si>
  <si>
    <t xml:space="preserve">2244-2491,6880-7069,9332-9382,9409,18017-18057,22015-22032,22046-22061,22245-22409,22800-22856,22866-22921,22931-22940,26975-27158</t>
  </si>
  <si>
    <t xml:space="preserve">COD_2139_9</t>
  </si>
  <si>
    <t xml:space="preserve">COD_2106_Illumina_8_vr</t>
  </si>
  <si>
    <t xml:space="preserve">COD_2123_9_vr</t>
  </si>
  <si>
    <t xml:space="preserve">G210T,G463A,C3037T,G4181T,G6367T,C6402T,C7124T,C8986T,G9053T,C10029T,A11201G,A11332G,C14408T,G15451A,C15924T,C16466T,G16975T,C19220T,C21618G,G21987A,C22987T,C22995A,A23403G,C23604G,G23607A,G24410A,C25469T,T26767C,T27638C,C27752T,C27874T,A28461G,C28473A,G28881T,G28916T,C29375T,G29402T,G29628T,G29742T</t>
  </si>
  <si>
    <t xml:space="preserve">M:I82T,N:D63G,N:P67H,N:R203M,N:G215C,N:P368S,N:D377Y,ORF1a:A1306S,ORF1a:Q2034H,ORF1a:P2046L,ORF1a:P2287S,ORF1a:V2930L,ORF1a:T3255I,ORF1a:T3646A,ORF1b:P314L,ORF1b:G662S,ORF1b:P1000L,ORF1b:V1170F,ORF1b:A1918V,ORF3a:S26L,ORF7a:V82A,ORF7a:T120I,ORF7b:T40I,ORF9b:T60A,ORF9b:L64I,S:T19R,S:G142D,S:R158G,S:T478K,S:D614G,S:P681R,S:R682Q,S:D950N</t>
  </si>
  <si>
    <t xml:space="preserve">1-50,2229-2508,6554-6707,6840-7084,9307-9497,22248-22428,22786-22974,29828-29903</t>
  </si>
  <si>
    <t xml:space="preserve">COD_2126_9_vr</t>
  </si>
  <si>
    <t xml:space="preserve">1-24,6860-7084,29828-29903</t>
  </si>
  <si>
    <t xml:space="preserve">COD_2132_9_vr</t>
  </si>
  <si>
    <t xml:space="preserve">G210T,G463A,C3037T,G4181T,G6367T,C6402T,C7124T,C8986T,G9053T,C10029T,A11201G,A11332G,C14408T,G15451A,C16466T,G16975T,C19220T,C21618G,G21987A,T22917G,C22987T,C22995A,A23403G,C23604G,G23607A,G24410A,C25469T,T26767C,T27638C,C27752T,C27874T,A28461G,C28473A,G28881T,G28916T,C29375T,G29402T,G29628T,G29742T</t>
  </si>
  <si>
    <t xml:space="preserve">1-50,2229-2408,2410-2508,6860-7084,18049,22248-22428,26957-27177,29863-29903</t>
  </si>
  <si>
    <t xml:space="preserve">COD_2139_9_vr</t>
  </si>
  <si>
    <t xml:space="preserve">COD_2137_10</t>
  </si>
  <si>
    <t xml:space="preserve">G210T,C241T,G2407T,C3037T,G4181T,C7124T,C8986T,G9053T,C10029T,G11083T,A11201G,A11332G,C14408T,G15451A,C15952A,C16466T,C18744T,C19220T,C21618G,C21762T,C21846T,T22917G,C22995A,A23403G,C23604G,G24410A,C25469T,T26767C,T27638C,C27752T,C27874T,A28299T,A28461G,G28881T,G28916T,G29402T,G29742T</t>
  </si>
  <si>
    <t xml:space="preserve">21765-21770,21987-21995,28248-28250,28271</t>
  </si>
  <si>
    <t xml:space="preserve">T6402C</t>
  </si>
  <si>
    <t xml:space="preserve">G11083T|21J&amp;19A,C18744T|21J,C21762T|21K&amp;21D&amp;21M,C21846T|21K&amp;21J&amp;21H&amp;21B&amp;21M</t>
  </si>
  <si>
    <t xml:space="preserve">G2407T</t>
  </si>
  <si>
    <t xml:space="preserve">M:I82T,N:Q9L,N:D63G,N:R203M,N:G215C,N:D377Y,ORF1a:K714N,ORF1a:A1306S,ORF1a:P2287S,ORF1a:V2930L,ORF1a:T3255I,ORF1a:L3606F,ORF1a:T3646A,ORF1b:P314L,ORF1b:G662S,ORF1b:L829I,ORF1b:P1000L,ORF1b:A1918V,ORF3a:S26L,ORF7a:V82A,ORF7a:T120I,ORF7b:T40I,ORF9b:S6C,ORF9b:T60A,S:T19R,S:A67V,S:T95I,S:Y145D,S:L452R,S:T478K,S:D614G,S:P681R,S:D950N</t>
  </si>
  <si>
    <t xml:space="preserve">ORF8:D119-,S:H69-,S:V70-,S:G142-,S:V143-,S:Y144-</t>
  </si>
  <si>
    <t xml:space="preserve">1-38,8636-8653,19276-19570,22014-22038,22325-22362,29837-29903</t>
  </si>
  <si>
    <t xml:space="preserve">Charité_RdRp_F:G15451A,ChinaCDC_N_F:G28881T,USCDC_N1_F:A28299T</t>
  </si>
  <si>
    <t xml:space="preserve">COD_2137_10_vr</t>
  </si>
  <si>
    <t xml:space="preserve">C3037T,G4181T,C7124T,C8986T,G9053T,C10029T,C14408T,C16466T,C21762T,C21846T,T22917G,C22995A,A23403G,C23604G,C25469T,T26767C,T27638C,C27752T,C27874T,A28271T,G28881T,G29402T,G29742T</t>
  </si>
  <si>
    <t xml:space="preserve">22029-22034</t>
  </si>
  <si>
    <t xml:space="preserve">T210G,T241C,T6402C,G11201A,G11332A,A15451G,T19220C,G21618C,A21987G,A24410G,G28461A,T28916G</t>
  </si>
  <si>
    <t xml:space="preserve">C21762T|21K&amp;21D&amp;21M,-28271T|21K&amp;21L&amp;22C&amp;22B&amp;22A&amp;21G&amp;21M&amp;22D</t>
  </si>
  <si>
    <t xml:space="preserve">M:I82T,N:R203M,N:D377Y,ORF1a:A1306S,ORF1a:P2287S,ORF1a:V2930L,ORF1a:T3255I,ORF1b:P314L,ORF1b:P1000L,ORF3a:S26L,ORF7a:V82A,ORF7a:T120I,ORF7b:T40I,S:A67V,S:T95I,S:R158G,S:L452R,S:T478K,S:D614G,S:P681R</t>
  </si>
  <si>
    <t xml:space="preserve">S:E156-,S:F157-</t>
  </si>
  <si>
    <t xml:space="preserve">1-54,19276-19570,22325-22342,29837-29903</t>
  </si>
  <si>
    <t xml:space="preserve">ID</t>
  </si>
  <si>
    <t xml:space="preserve">plataformas</t>
  </si>
  <si>
    <t xml:space="preserve">plataformas_2</t>
  </si>
  <si>
    <t xml:space="preserve">bioinformatic_protocol</t>
  </si>
  <si>
    <t xml:space="preserve">Preprocessing</t>
  </si>
  <si>
    <t xml:space="preserve">Mapping</t>
  </si>
  <si>
    <t xml:space="preserve">Assembly</t>
  </si>
  <si>
    <t xml:space="preserve">Variant_Calling</t>
  </si>
  <si>
    <t xml:space="preserve">Consensus</t>
  </si>
  <si>
    <t xml:space="preserve">Consensus_flags</t>
  </si>
  <si>
    <t xml:space="preserve">Linage_identification</t>
  </si>
  <si>
    <t xml:space="preserve">Quality control metrics</t>
  </si>
  <si>
    <t xml:space="preserve">Illumina MiSeq</t>
  </si>
  <si>
    <t xml:space="preserve">Illumina</t>
  </si>
  <si>
    <t xml:space="preserve">SeqCOVID</t>
  </si>
  <si>
    <t xml:space="preserve">fastp</t>
  </si>
  <si>
    <t xml:space="preserve">bwa mem</t>
  </si>
  <si>
    <t xml:space="preserve">ivar variants</t>
  </si>
  <si>
    <t xml:space="preserve">ivar consensus</t>
  </si>
  <si>
    <t xml:space="preserve">-f ${SAMPLE}.preconsensus.fasta ${SAMPLE}.pass.vcf.gz -m ${SAMPLE}.coverage_mask.txt -o ${SAMPLE}.consensus.fasta</t>
  </si>
  <si>
    <t xml:space="preserve">Pangolin</t>
  </si>
  <si>
    <t xml:space="preserve">COV &gt;= 90% 30X; --max-ambig 0.3</t>
  </si>
  <si>
    <t xml:space="preserve">Illumina NextSeq</t>
  </si>
  <si>
    <t xml:space="preserve">DRAGEN COVID</t>
  </si>
  <si>
    <t xml:space="preserve">DRAGEN COVID trimmer</t>
  </si>
  <si>
    <t xml:space="preserve">DRAGEN COVID mapping</t>
  </si>
  <si>
    <t xml:space="preserve">DRAGEN COVID Variant Caller</t>
  </si>
  <si>
    <t xml:space="preserve">Pangolin + PLEARN-v1.2.121 (2022-01-05 ) + Nextclade v1.13.0 + DRAGEN COVID Lineage v3.5.6</t>
  </si>
  <si>
    <t xml:space="preserve">Virus amplicons &lt;5; Human control genes &lt;4; Pangolin: Max Ambiguous Rate=0.5</t>
  </si>
  <si>
    <t xml:space="preserve">Illumina iSeq</t>
  </si>
  <si>
    <t xml:space="preserve">Pangolin + Usher</t>
  </si>
  <si>
    <t xml:space="preserve">&gt;90% viral amplicons detected; Coverage threshold = 30</t>
  </si>
  <si>
    <t xml:space="preserve">In-house protocol</t>
  </si>
  <si>
    <t xml:space="preserve">freebayes</t>
  </si>
  <si>
    <t xml:space="preserve">default</t>
  </si>
  <si>
    <t xml:space="preserve">bcftools consensus</t>
  </si>
  <si>
    <t xml:space="preserve">Mask less than 10X coverage</t>
  </si>
  <si>
    <t xml:space="preserve">consensus with 75% calling variants</t>
  </si>
  <si>
    <t xml:space="preserve">DeepChek pipeline</t>
  </si>
  <si>
    <t xml:space="preserve">bcftools</t>
  </si>
  <si>
    <t xml:space="preserve">&gt; 3000 N's</t>
  </si>
  <si>
    <t xml:space="preserve">minimum quality for consensus calling = 20, minimum frequency to consider fixed a SNP = 0.8, minimum position depth = 30 (ambiguous base otherwise)</t>
  </si>
  <si>
    <t xml:space="preserve">--max-ambig 0.3</t>
  </si>
  <si>
    <t xml:space="preserve">artic protocol</t>
  </si>
  <si>
    <t xml:space="preserve">samtools mpileup -aa -A -d 0 -B -Q 0 Sample.trim.sort.bam | ivar consensus -p Sample.ivar_consensus -q 20 -t 0.8 -m 30 -n N</t>
  </si>
  <si>
    <t xml:space="preserve">pangolin Sample.fa -o Sample.pangolin --outfile Sample.csv -t 24 --max-ambig 0.3</t>
  </si>
  <si>
    <t xml:space="preserve">trimmomatic</t>
  </si>
  <si>
    <t xml:space="preserve">-q 20 -t 0.03 -m 15</t>
  </si>
  <si>
    <t xml:space="preserve">Samples are discarded based on Pangolin and Nextclade overall quality control metrics (too much missing data, too many private mutations or frameshifts…) and on having too many mutations with intermediate allele frequencies.</t>
  </si>
  <si>
    <t xml:space="preserve">samtools mpileup -aa -A -d 0 -B -Q 0 ${SAMPLE}.trim.sort.bam | ivar consensus -p consensus/${S} -q 20 -t 0.8 -m 30 -n N</t>
  </si>
  <si>
    <t xml:space="preserve">COV &gt;= 90% 30X</t>
  </si>
  <si>
    <t xml:space="preserve">ƒ</t>
  </si>
  <si>
    <t xml:space="preserve">var_bioinformatic_protocol</t>
  </si>
  <si>
    <t xml:space="preserve">var_bioinformatic_protocol_v2</t>
  </si>
  <si>
    <t xml:space="preserve">var_version_bioinfo_protocol</t>
  </si>
  <si>
    <t xml:space="preserve">variable_unite_bioinfo_version</t>
  </si>
  <si>
    <t xml:space="preserve">Commercial/open-source/both</t>
  </si>
  <si>
    <t xml:space="preserve">Preprocessing params</t>
  </si>
  <si>
    <t xml:space="preserve">Mapping params</t>
  </si>
  <si>
    <t xml:space="preserve">Assembly params</t>
  </si>
  <si>
    <t xml:space="preserve">Variant Calling</t>
  </si>
  <si>
    <t xml:space="preserve">Variant Calling params</t>
  </si>
  <si>
    <t xml:space="preserve">Consensus criteria</t>
  </si>
  <si>
    <t xml:space="preserve">Linage identification</t>
  </si>
  <si>
    <t xml:space="preserve">MinION</t>
  </si>
  <si>
    <t xml:space="preserve">ARTIC-nCoV-bioinformaticsSOP</t>
  </si>
  <si>
    <t xml:space="preserve">v1.1.0</t>
  </si>
  <si>
    <t xml:space="preserve">ARTIC-nCoV-bioinformaticsSOP v1.1.0</t>
  </si>
  <si>
    <t xml:space="preserve">open-source</t>
  </si>
  <si>
    <t xml:space="preserve">artic guppyplex</t>
  </si>
  <si>
    <t xml:space="preserve">artic guppyplex --skip-quality-check --min-length 400 --max-length 700</t>
  </si>
  <si>
    <t xml:space="preserve">minimap2</t>
  </si>
  <si>
    <t xml:space="preserve">artic minion --normalise 200 --threads 8 --scheme-directory ${PRIMERSCHEME} --read-file ${READFILE} --fast5-directory ${DIRFAST5}/${BAR} --sequencing-summary ${SEQSUMMARY} SARS-CoV-2/V4</t>
  </si>
  <si>
    <t xml:space="preserve">artic_make_depth_mask</t>
  </si>
  <si>
    <t xml:space="preserve">primer_schemes/nCoV-2019/V3/nCoV-2019.reference.fasta ${SAMPLE}.primertrimmed.rg.sorted.bam ${SAMPLE}.coverage_mask.txt</t>
  </si>
  <si>
    <t xml:space="preserve">nanopolish</t>
  </si>
  <si>
    <t xml:space="preserve">nanopolish variants --min-flanking-sequence 10 -x 1000000 --progress -t 16 --reads ${POOL}_${BARCODE}.fastq -o ${SAMPLE}.nCoV-2019_2.vcf -b ${SAMPLE}.trimmed.rg.sorted.bam -g /lustre03/project/6007512/C3G/projects/Moreira_COVID19_Genotyping/artic</t>
  </si>
  <si>
    <t xml:space="preserve">DRAGEN COVIDSeq; DRAGEN COVID Lineage</t>
  </si>
  <si>
    <t xml:space="preserve">v1.3.0.28; v3.5.6</t>
  </si>
  <si>
    <t xml:space="preserve">DRAGEN COVIDSeq v1.3.0.28 + DRAGEN COVID Lineage v3.5.6</t>
  </si>
  <si>
    <t xml:space="preserve">both</t>
  </si>
  <si>
    <t xml:space="preserve">Remove human reads from BAM (de-hosting) using NCBI SRA Human Read Scrubber=ON</t>
  </si>
  <si>
    <t xml:space="preserve">Aligner Min Score=22;Maximum supplementary alignments=0; Filter out MAPQ&lt;20</t>
  </si>
  <si>
    <t xml:space="preserve">Callability Threshold=10; Enable Triallelic Filter=OFF; Coverage Threshold=20;  Consensus Sequence Generation Threshold=5; Enable Duplicate Marking=ON; VC Target Coverage=50; VC Max Reads Per Active Region=10000; VC Max Reads Per Raw Region=30000</t>
  </si>
  <si>
    <t xml:space="preserve">Consensus Sequence Generation Threshold=5</t>
  </si>
  <si>
    <t xml:space="preserve">Pangolin v3.1.17 + PLEARN-v1.2.121 (2022-01-05 ) + Nextclade v1.13.0 + DRAGEN COVID Lineage v3.5.6</t>
  </si>
  <si>
    <t xml:space="preserve">DRAGEN COVID Lineage</t>
  </si>
  <si>
    <t xml:space="preserve">v3.5.5</t>
  </si>
  <si>
    <t xml:space="preserve">DRAGEN COVID Lineage v3.5.5</t>
  </si>
  <si>
    <t xml:space="preserve">commercial</t>
  </si>
  <si>
    <t xml:space="preserve">Usher</t>
  </si>
  <si>
    <t xml:space="preserve">v1</t>
  </si>
  <si>
    <t xml:space="preserve">fastp v0.21.0 + ivar trim v1.3.1</t>
  </si>
  <si>
    <t xml:space="preserve">Default options</t>
  </si>
  <si>
    <t xml:space="preserve">bwa mem v0.7.17-r1188</t>
  </si>
  <si>
    <t xml:space="preserve">freebayes v1.3.1-dirty</t>
  </si>
  <si>
    <t xml:space="preserve">ivar consensus v1.3.1</t>
  </si>
  <si>
    <t xml:space="preserve">Pangolin v3.1.1717 + PANGOLEARN (2022-01-05)</t>
  </si>
  <si>
    <t xml:space="preserve">v3.5.6</t>
  </si>
  <si>
    <t xml:space="preserve">DRAGEN COVID Lineage v3.5.6</t>
  </si>
  <si>
    <t xml:space="preserve">DRAGEN somatic variant caller</t>
  </si>
  <si>
    <t xml:space="preserve">minimum DP 10, minimum AF 0.5</t>
  </si>
  <si>
    <t xml:space="preserve">DeepChek® - Whole genome SARS-CoV-2 pipeline</t>
  </si>
  <si>
    <t xml:space="preserve">v1.0b</t>
  </si>
  <si>
    <t xml:space="preserve">DeepChek® - Whole genome SARS-CoV-2 pipeline v1.0b</t>
  </si>
  <si>
    <t xml:space="preserve">Cutsomized version of SARS-CoV2-Mapping (FISABIO)</t>
  </si>
  <si>
    <t xml:space="preserve">v1.0.2 (original), v1.0.0 (HCB)</t>
  </si>
  <si>
    <t xml:space="preserve">Cutsomized version of SARS-CoV2-Mapping (FISABIO) v1.0.2 (original), v1.0.0 (HCB)</t>
  </si>
  <si>
    <t xml:space="preserve">fastp v.0.20.1, fastQC v0.11.8, kraken v2.1.1</t>
  </si>
  <si>
    <t xml:space="preserve">–cut tail,–cut-window-size 10,–cut-mean-quality 30, -max_len1 250,-max_len2 250</t>
  </si>
  <si>
    <t xml:space="preserve">-Y -M -R '@RG\tID:.\tSM:.'</t>
  </si>
  <si>
    <t xml:space="preserve">ivar variants v.1.3.1</t>
  </si>
  <si>
    <t xml:space="preserve">minimum quality for SNP calling = 20, minimum frequency to call a SNP = 0.05, minimum depth for calling a SNP = 20</t>
  </si>
  <si>
    <t xml:space="preserve">ivar consensus v.1.3.1</t>
  </si>
  <si>
    <t xml:space="preserve">Pangolin v3.1.16</t>
  </si>
  <si>
    <t xml:space="preserve">DRAGEN COVIDSeq; DRAGEN COVID Lineage v3.5.6</t>
  </si>
  <si>
    <t xml:space="preserve">fastp --in1 Sample.R1.fastq.gz --in2 Sample.R2.fastq.gz --out1 Sample.R1.out.original.fq.gz --out2 Sample.R2.out.original.fq.gz --detect_adapter_for_pe --adapter_fasta ../Refs_COVID/IlluminaAdaptors.fasta --cut_tail --cut_window_size 10 --cut_mean_quality 30 --thread 24 --max_len1 250 --max_len2 250 --html Sample.original.fastp.html --json Sample.fastp.original.json</t>
  </si>
  <si>
    <t xml:space="preserve">bwa mem -Y -M -R '@RG\tID:.\tSM:.' -t 24 ../Refs_COVID/MN908947.3.fasta Sample.R1.nonhuman.fq.gz Sample.R2.nonhuman.fq.gz | samtools sort | samtools view -F 4 -b -@ 24 -o Sample.sort.bam samtools index Sample.sort.bam</t>
  </si>
  <si>
    <t xml:space="preserve">samtools mpileup -aa -A -d 0 -B -Q 0 Sample.trim.sort.bam --reference ../Refs_COVID/MN908947.3.fasta | ivar variants -p Sample.ivar_calling -q 20 -t 0.05 -m 20 -r ../Refs_COVID/MN908947.3.fasta -g ../Refs_COVID/GCF_009858895.2_ASM985889v3_genomic.gff</t>
  </si>
  <si>
    <t xml:space="preserve">trimmomatic v0.39</t>
  </si>
  <si>
    <t xml:space="preserve">ILLUMINACLIP:NexteraPE-PE.fa:2:30:10 LEADING:3 TRAILING:3 SLIDINGWINDOW:5:20 MINLEN:60 HEADCROP:12</t>
  </si>
  <si>
    <t xml:space="preserve">ivar variants v1.3.1</t>
  </si>
  <si>
    <t xml:space="preserve">fastp_trim</t>
  </si>
  <si>
    <t xml:space="preserve">--cut_tail --cut_window_size 10 --cut_mean_quality 30 --max_len1 250--max_len2 250</t>
  </si>
  <si>
    <t xml:space="preserve">bwa mem -Y -M -R '@RG\tID:.\tSM:.' -t ${THREADS} ${REFERENCIA} ${S}.R1.fastq.gz \" ${S}.R2.fastq.gz | samtools sort | samtools view -F 4 -b -@ ${THREADS} -o ${S}.sort.bam</t>
  </si>
  <si>
    <t xml:space="preserve">samtools mpileup -aa -A -d 0 -B -Q 0 ${S}.trim.sort.bam --reference ${REF_GENOME} | ivar variants -p variants/${S} -q 20 -t 0.05 -m 20 -r ${REF_GENOME} -g ${ANNOTATION}</t>
  </si>
  <si>
    <t xml:space="preserve">Sample ID</t>
  </si>
  <si>
    <t xml:space="preserve">var_sequencing_platforms</t>
  </si>
  <si>
    <t xml:space="preserve">Diagnóstico SARS-CoV-2</t>
  </si>
  <si>
    <t xml:space="preserve">Amplicon version</t>
  </si>
  <si>
    <t xml:space="preserve">Library Kit</t>
  </si>
  <si>
    <t xml:space="preserve">Ct</t>
  </si>
  <si>
    <t xml:space="preserve">N</t>
  </si>
  <si>
    <t xml:space="preserve">ORF</t>
  </si>
  <si>
    <t xml:space="preserve">S</t>
  </si>
  <si>
    <t xml:space="preserve">Library layout</t>
  </si>
  <si>
    <t xml:space="preserve">Read lenght</t>
  </si>
  <si>
    <t xml:space="preserve">Number samples in run</t>
  </si>
  <si>
    <t xml:space="preserve">#8</t>
  </si>
  <si>
    <t xml:space="preserve">COD_2106_8</t>
  </si>
  <si>
    <t xml:space="preserve">ARTIC v4</t>
  </si>
  <si>
    <t xml:space="preserve">Illumina DNA Prep Tagmentation</t>
  </si>
  <si>
    <t xml:space="preserve">PAIRED END</t>
  </si>
  <si>
    <t xml:space="preserve">#9</t>
  </si>
  <si>
    <t xml:space="preserve">COD_2106_9</t>
  </si>
  <si>
    <t xml:space="preserve">#5</t>
  </si>
  <si>
    <t xml:space="preserve">SARS-CoV-2 Real Time PCR LAB-KIT (BIOMAXIMA)</t>
  </si>
  <si>
    <t xml:space="preserve">ARTIC v3</t>
  </si>
  <si>
    <t xml:space="preserve">Illumina  Covidseq Kit</t>
  </si>
  <si>
    <t xml:space="preserve">#6</t>
  </si>
  <si>
    <t xml:space="preserve">2019-nCoV RUO Kit (#10006713)</t>
  </si>
  <si>
    <t xml:space="preserve">NEBNext® Ultra™ II FS DNA Library Prep Kit for Illumina</t>
  </si>
  <si>
    <t xml:space="preserve">TaqPath™ COVID‑19 CE‑IVD RT‑PCR Kit (Thermofisher)</t>
  </si>
  <si>
    <t xml:space="preserve">#1</t>
  </si>
  <si>
    <t xml:space="preserve">AllplexTM SARS-CoV-2/FluA/FluB/RSV Assay (Seegene)</t>
  </si>
  <si>
    <t xml:space="preserve">ABL DeepChek® Assay WG SC2 V1</t>
  </si>
  <si>
    <t xml:space="preserve">Allplex SARS-CoV-2 Assay (Seegene)</t>
  </si>
  <si>
    <t xml:space="preserve">COD_2124_5</t>
  </si>
  <si>
    <t xml:space="preserve">SARS‐COV‐2 PLUS UK REALTIME PCR KIT - Vircell</t>
  </si>
  <si>
    <t xml:space="preserve">Allplex SARS-Cov-2-Master Assay (Seegene)</t>
  </si>
  <si>
    <t xml:space="preserve">#3</t>
  </si>
  <si>
    <t xml:space="preserve">#4</t>
  </si>
  <si>
    <t xml:space="preserve">#10</t>
  </si>
  <si>
    <t xml:space="preserve">VIASURE SARS-CoV-2 Real Time PCR Detection Kit</t>
  </si>
  <si>
    <t xml:space="preserve">Illumina Covidseq Kit</t>
  </si>
  <si>
    <t xml:space="preserve">sample</t>
  </si>
  <si>
    <t xml:space="preserve">group</t>
  </si>
  <si>
    <t xml:space="preserve">sample_2</t>
  </si>
  <si>
    <t xml:space="preserve">type</t>
  </si>
  <si>
    <t xml:space="preserve">totalreads</t>
  </si>
  <si>
    <t xml:space="preserve">readshost</t>
  </si>
  <si>
    <t xml:space="preserve">readsvirus</t>
  </si>
  <si>
    <t xml:space="preserve">unmapedreads</t>
  </si>
  <si>
    <t xml:space="preserve">medianDPcoveragevirus</t>
  </si>
  <si>
    <t xml:space="preserve">Coverage10x</t>
  </si>
  <si>
    <t xml:space="preserve">Variantsinconsensusx10</t>
  </si>
  <si>
    <t xml:space="preserve">MissenseVariants</t>
  </si>
  <si>
    <t xml:space="preserve">Ns10x</t>
  </si>
  <si>
    <t xml:space="preserve">COD_2106_Illumina_1</t>
  </si>
  <si>
    <t xml:space="preserve">COD_2106_Illumina_10</t>
  </si>
  <si>
    <t xml:space="preserve">COD_2106_Illumina_2</t>
  </si>
  <si>
    <t xml:space="preserve">muestra 2</t>
  </si>
  <si>
    <t xml:space="preserve">COD_2106_Illumina_3</t>
  </si>
  <si>
    <t xml:space="preserve">COD_2106_Illumina_4</t>
  </si>
  <si>
    <t xml:space="preserve">COD_2106_Illumina_5</t>
  </si>
  <si>
    <t xml:space="preserve">COD_2106_Illumina_6</t>
  </si>
  <si>
    <t xml:space="preserve">COD_2111_1</t>
  </si>
  <si>
    <t xml:space="preserve">COD_2111_2</t>
  </si>
  <si>
    <t xml:space="preserve">COD_2111_3</t>
  </si>
  <si>
    <t xml:space="preserve">COD_2111_4</t>
  </si>
  <si>
    <t xml:space="preserve">COD_2111_6</t>
  </si>
  <si>
    <t xml:space="preserve">COD_2111_8</t>
  </si>
  <si>
    <t xml:space="preserve">COD_2111_9</t>
  </si>
  <si>
    <t xml:space="preserve">COD_2111_10</t>
  </si>
  <si>
    <t xml:space="preserve">COD_2112_1</t>
  </si>
  <si>
    <t xml:space="preserve">COD_2112_10</t>
  </si>
  <si>
    <t xml:space="preserve">COD_2112_2</t>
  </si>
  <si>
    <t xml:space="preserve">COD_2112_3</t>
  </si>
  <si>
    <t xml:space="preserve">COD_2112_4</t>
  </si>
  <si>
    <t xml:space="preserve">COD_2112_5</t>
  </si>
  <si>
    <t xml:space="preserve">COD_2112_8</t>
  </si>
  <si>
    <t xml:space="preserve">COD_2112_9</t>
  </si>
  <si>
    <t xml:space="preserve">COD_2114_1</t>
  </si>
  <si>
    <t xml:space="preserve">COD_2114_10</t>
  </si>
  <si>
    <t xml:space="preserve">COD_2114_2</t>
  </si>
  <si>
    <t xml:space="preserve">COD_2114_3</t>
  </si>
  <si>
    <t xml:space="preserve">COD_2114_4</t>
  </si>
  <si>
    <t xml:space="preserve">COD_2114_6</t>
  </si>
  <si>
    <t xml:space="preserve">COD_2114_8</t>
  </si>
  <si>
    <t xml:space="preserve">COD_2114_9</t>
  </si>
  <si>
    <t xml:space="preserve">COD_2116_1</t>
  </si>
  <si>
    <t xml:space="preserve">COD_2116_10</t>
  </si>
  <si>
    <t xml:space="preserve">COD_2116_2</t>
  </si>
  <si>
    <t xml:space="preserve">COD_2116_3</t>
  </si>
  <si>
    <t xml:space="preserve">COD_2116_4</t>
  </si>
  <si>
    <t xml:space="preserve">COD_2116_6</t>
  </si>
  <si>
    <t xml:space="preserve">COD_2116_8</t>
  </si>
  <si>
    <t xml:space="preserve">COD_2116_9</t>
  </si>
  <si>
    <t xml:space="preserve">COD_2122_10</t>
  </si>
  <si>
    <t xml:space="preserve">COD_2122_2</t>
  </si>
  <si>
    <t xml:space="preserve">COD_2122_3</t>
  </si>
  <si>
    <t xml:space="preserve">COD_2122_4</t>
  </si>
  <si>
    <t xml:space="preserve">COD_2122_5</t>
  </si>
  <si>
    <t xml:space="preserve">COD_2122_6</t>
  </si>
  <si>
    <t xml:space="preserve">COD_2122_8</t>
  </si>
  <si>
    <t xml:space="preserve">COD_2122_9</t>
  </si>
  <si>
    <t xml:space="preserve">COD_2123_1</t>
  </si>
  <si>
    <t xml:space="preserve">COD_2123_10</t>
  </si>
  <si>
    <t xml:space="preserve">COD_2123_2</t>
  </si>
  <si>
    <t xml:space="preserve">COD_2123_3</t>
  </si>
  <si>
    <t xml:space="preserve">COD_2123_4</t>
  </si>
  <si>
    <t xml:space="preserve">COD_2123_6</t>
  </si>
  <si>
    <t xml:space="preserve">COD_2124_1</t>
  </si>
  <si>
    <t xml:space="preserve">COD_2124_10</t>
  </si>
  <si>
    <t xml:space="preserve">COD_2124_2</t>
  </si>
  <si>
    <t xml:space="preserve">COD_2124_3</t>
  </si>
  <si>
    <t xml:space="preserve">COD_2124_4</t>
  </si>
  <si>
    <t xml:space="preserve">COD_2124_6</t>
  </si>
  <si>
    <t xml:space="preserve">COD_2124_8</t>
  </si>
  <si>
    <t xml:space="preserve">COD_2124_9</t>
  </si>
  <si>
    <t xml:space="preserve">COD_2126_1</t>
  </si>
  <si>
    <t xml:space="preserve">COD_2126_10</t>
  </si>
  <si>
    <t xml:space="preserve">COD_2126_2</t>
  </si>
  <si>
    <t xml:space="preserve">COD_2126_3</t>
  </si>
  <si>
    <t xml:space="preserve">COD_2126_4</t>
  </si>
  <si>
    <t xml:space="preserve">COD_2126_5</t>
  </si>
  <si>
    <t xml:space="preserve">COD_2126_6</t>
  </si>
  <si>
    <t xml:space="preserve">COD_2126_9</t>
  </si>
  <si>
    <t xml:space="preserve">COD_2132_1</t>
  </si>
  <si>
    <t xml:space="preserve">COD_2132_10</t>
  </si>
  <si>
    <t xml:space="preserve">COD_2132_2</t>
  </si>
  <si>
    <t xml:space="preserve">COD_2132_3</t>
  </si>
  <si>
    <t xml:space="preserve">COD_2132_4</t>
  </si>
  <si>
    <t xml:space="preserve">COD_2137_2</t>
  </si>
  <si>
    <t xml:space="preserve">COD_2137_5</t>
  </si>
  <si>
    <t xml:space="preserve">COD_2137_8</t>
  </si>
  <si>
    <t xml:space="preserve">COD_2137_9</t>
  </si>
  <si>
    <t xml:space="preserve">COD_2139_1</t>
  </si>
  <si>
    <t xml:space="preserve">COD_2139_10</t>
  </si>
  <si>
    <t xml:space="preserve">COD_2139_2</t>
  </si>
  <si>
    <t xml:space="preserve">COD_2139_3</t>
  </si>
  <si>
    <t xml:space="preserve">COD_2139_4</t>
  </si>
  <si>
    <t xml:space="preserve">COD_2139_5</t>
  </si>
  <si>
    <t xml:space="preserve">COD_2139_6</t>
  </si>
  <si>
    <t xml:space="preserve">laboratories</t>
  </si>
  <si>
    <t xml:space="preserve">COD_2106_1</t>
  </si>
  <si>
    <t xml:space="preserve">COD_2106_2</t>
  </si>
  <si>
    <t xml:space="preserve">COD_2106_3</t>
  </si>
  <si>
    <t xml:space="preserve">COD_2106_4</t>
  </si>
  <si>
    <t xml:space="preserve">COD_2106_5</t>
  </si>
  <si>
    <t xml:space="preserve">COD_2106_6</t>
  </si>
  <si>
    <t xml:space="preserve">COD_2106_10</t>
  </si>
  <si>
    <t xml:space="preserve">Valor Ct PCR</t>
  </si>
  <si>
    <t xml:space="preserve">Valor Ct N</t>
  </si>
  <si>
    <t xml:space="preserve">Valor Ct ORF</t>
  </si>
  <si>
    <t xml:space="preserve">Valor Ct S</t>
  </si>
  <si>
    <t xml:space="preserve">var_readcount</t>
  </si>
  <si>
    <t xml:space="preserve">var_qcfiltered</t>
  </si>
  <si>
    <t xml:space="preserve">var_readhost</t>
  </si>
  <si>
    <t xml:space="preserve">var_readsvirus</t>
  </si>
  <si>
    <t xml:space="preserve">var_unmapped</t>
  </si>
  <si>
    <t xml:space="preserve">var_QC&gt;10x</t>
  </si>
  <si>
    <t xml:space="preserve">var_mean_depth_coverage</t>
  </si>
  <si>
    <t xml:space="preserve">var_n_Ns</t>
  </si>
  <si>
    <t xml:space="preserve">var_number_variants_75</t>
  </si>
  <si>
    <t xml:space="preserve">var_variantseffect</t>
  </si>
  <si>
    <t xml:space="preserve">#7</t>
  </si>
  <si>
    <t xml:space="preserve">COD_2106_Illumina_7</t>
  </si>
  <si>
    <t xml:space="preserve">muestra 7</t>
  </si>
  <si>
    <t xml:space="preserve">COD_2111_7</t>
  </si>
  <si>
    <t xml:space="preserve">COD_2112_7</t>
  </si>
  <si>
    <t xml:space="preserve">COD_2114_7</t>
  </si>
  <si>
    <t xml:space="preserve">COD_2116_7</t>
  </si>
  <si>
    <t xml:space="preserve">COD_2122_7</t>
  </si>
  <si>
    <t xml:space="preserve">COD_2123_7</t>
  </si>
  <si>
    <t xml:space="preserve">COD_2124_7</t>
  </si>
  <si>
    <t xml:space="preserve">COD_2126_7</t>
  </si>
  <si>
    <t xml:space="preserve">COD_2132_7</t>
  </si>
  <si>
    <t xml:space="preserve">COD_2137_7</t>
  </si>
  <si>
    <t xml:space="preserve">COD_2139_7</t>
  </si>
</sst>
</file>

<file path=xl/styles.xml><?xml version="1.0" encoding="utf-8"?>
<styleSheet xmlns="http://schemas.openxmlformats.org/spreadsheetml/2006/main">
  <numFmts count="4">
    <numFmt numFmtId="164" formatCode="General"/>
    <numFmt numFmtId="165" formatCode="#,##0"/>
    <numFmt numFmtId="166" formatCode="D\.M"/>
    <numFmt numFmtId="167" formatCode="0.00"/>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0"/>
      <color rgb="FF000000"/>
      <name val="Arial"/>
      <family val="0"/>
      <charset val="1"/>
    </font>
    <font>
      <b val="true"/>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8" activeCellId="0" sqref="H38"/>
    </sheetView>
  </sheetViews>
  <sheetFormatPr defaultRowHeight="12.8" zeroHeight="false" outlineLevelRow="0" outlineLevelCol="0"/>
  <cols>
    <col collapsed="false" customWidth="true" hidden="false" outlineLevel="0" max="1" min="1" style="0" width="12.5"/>
    <col collapsed="false" customWidth="true" hidden="false" outlineLevel="0" max="2" min="2" style="0" width="17.52"/>
    <col collapsed="false" customWidth="true" hidden="false" outlineLevel="0" max="3" min="3" style="0" width="13.88"/>
    <col collapsed="false" customWidth="true" hidden="false" outlineLevel="0" max="10" min="4" style="0" width="12.63"/>
    <col collapsed="false" customWidth="true" hidden="false" outlineLevel="0" max="11" min="11" style="0" width="72.02"/>
    <col collapsed="false" customWidth="true" hidden="false" outlineLevel="0" max="12" min="12" style="0" width="34.63"/>
    <col collapsed="false" customWidth="true" hidden="false" outlineLevel="0" max="1025" min="13" style="0" width="12.63"/>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2.8" hidden="false" customHeight="false" outlineLevel="0" collapsed="false">
      <c r="A2" s="0" t="s">
        <v>12</v>
      </c>
      <c r="B2" s="0" t="s">
        <v>13</v>
      </c>
      <c r="C2" s="0" t="s">
        <v>14</v>
      </c>
      <c r="D2" s="0" t="s">
        <v>14</v>
      </c>
      <c r="E2" s="0" t="s">
        <v>14</v>
      </c>
      <c r="F2" s="0" t="s">
        <v>14</v>
      </c>
      <c r="G2" s="0" t="s">
        <v>15</v>
      </c>
      <c r="H2" s="0" t="s">
        <v>16</v>
      </c>
      <c r="I2" s="0" t="s">
        <v>16</v>
      </c>
      <c r="J2" s="0" t="s">
        <v>16</v>
      </c>
      <c r="K2" s="0" t="s">
        <v>17</v>
      </c>
      <c r="L2" s="0" t="s">
        <v>18</v>
      </c>
    </row>
    <row r="3" customFormat="false" ht="12.8" hidden="false" customHeight="false" outlineLevel="0" collapsed="false">
      <c r="A3" s="0" t="s">
        <v>12</v>
      </c>
      <c r="B3" s="0" t="s">
        <v>19</v>
      </c>
      <c r="C3" s="0" t="s">
        <v>20</v>
      </c>
      <c r="D3" s="0" t="s">
        <v>20</v>
      </c>
      <c r="E3" s="0" t="s">
        <v>20</v>
      </c>
      <c r="F3" s="0" t="s">
        <v>20</v>
      </c>
      <c r="G3" s="0" t="s">
        <v>21</v>
      </c>
      <c r="H3" s="0" t="s">
        <v>21</v>
      </c>
      <c r="I3" s="0" t="s">
        <v>21</v>
      </c>
      <c r="J3" s="0" t="s">
        <v>21</v>
      </c>
      <c r="K3" s="0" t="s">
        <v>22</v>
      </c>
      <c r="L3" s="0" t="s">
        <v>18</v>
      </c>
    </row>
    <row r="4" customFormat="false" ht="12.8" hidden="false" customHeight="false" outlineLevel="0" collapsed="false">
      <c r="A4" s="0" t="s">
        <v>12</v>
      </c>
      <c r="B4" s="0" t="s">
        <v>23</v>
      </c>
      <c r="C4" s="0" t="s">
        <v>24</v>
      </c>
      <c r="D4" s="0" t="s">
        <v>24</v>
      </c>
      <c r="E4" s="0" t="s">
        <v>24</v>
      </c>
      <c r="F4" s="0" t="s">
        <v>24</v>
      </c>
      <c r="G4" s="0" t="s">
        <v>25</v>
      </c>
      <c r="H4" s="0" t="s">
        <v>16</v>
      </c>
      <c r="I4" s="0" t="s">
        <v>25</v>
      </c>
      <c r="J4" s="0" t="s">
        <v>25</v>
      </c>
      <c r="K4" s="0" t="s">
        <v>17</v>
      </c>
      <c r="L4" s="0" t="s">
        <v>18</v>
      </c>
    </row>
    <row r="5" customFormat="false" ht="12.8" hidden="false" customHeight="false" outlineLevel="0" collapsed="false">
      <c r="A5" s="0" t="s">
        <v>26</v>
      </c>
      <c r="B5" s="0" t="s">
        <v>27</v>
      </c>
      <c r="C5" s="0" t="s">
        <v>16</v>
      </c>
      <c r="D5" s="0" t="s">
        <v>16</v>
      </c>
      <c r="E5" s="0" t="s">
        <v>16</v>
      </c>
      <c r="F5" s="0" t="s">
        <v>16</v>
      </c>
      <c r="G5" s="0" t="s">
        <v>28</v>
      </c>
      <c r="H5" s="0" t="s">
        <v>28</v>
      </c>
      <c r="I5" s="0" t="s">
        <v>28</v>
      </c>
      <c r="J5" s="0" t="s">
        <v>28</v>
      </c>
      <c r="K5" s="0" t="s">
        <v>17</v>
      </c>
      <c r="L5" s="0" t="s">
        <v>18</v>
      </c>
    </row>
    <row r="6" customFormat="false" ht="12.8" hidden="false" customHeight="false" outlineLevel="0" collapsed="false">
      <c r="A6" s="0" t="s">
        <v>29</v>
      </c>
      <c r="B6" s="0" t="s">
        <v>27</v>
      </c>
      <c r="C6" s="0" t="s">
        <v>28</v>
      </c>
      <c r="D6" s="0" t="s">
        <v>30</v>
      </c>
      <c r="E6" s="0" t="s">
        <v>30</v>
      </c>
      <c r="F6" s="0" t="s">
        <v>30</v>
      </c>
      <c r="G6" s="0" t="s">
        <v>28</v>
      </c>
      <c r="H6" s="0" t="s">
        <v>28</v>
      </c>
      <c r="I6" s="0" t="s">
        <v>28</v>
      </c>
      <c r="J6" s="0" t="s">
        <v>28</v>
      </c>
      <c r="K6" s="0" t="s">
        <v>31</v>
      </c>
      <c r="L6" s="0" t="s">
        <v>18</v>
      </c>
    </row>
    <row r="7" customFormat="false" ht="12.8" hidden="false" customHeight="false" outlineLevel="0" collapsed="false">
      <c r="A7" s="0" t="s">
        <v>32</v>
      </c>
      <c r="B7" s="0" t="s">
        <v>33</v>
      </c>
      <c r="C7" s="0" t="s">
        <v>34</v>
      </c>
      <c r="D7" s="0" t="s">
        <v>34</v>
      </c>
      <c r="E7" s="0" t="s">
        <v>34</v>
      </c>
      <c r="F7" s="0" t="s">
        <v>34</v>
      </c>
      <c r="G7" s="0" t="s">
        <v>16</v>
      </c>
      <c r="H7" s="0" t="s">
        <v>16</v>
      </c>
      <c r="I7" s="0" t="s">
        <v>16</v>
      </c>
      <c r="J7" s="0" t="s">
        <v>16</v>
      </c>
      <c r="K7" s="0" t="s">
        <v>17</v>
      </c>
      <c r="L7" s="0" t="s">
        <v>18</v>
      </c>
    </row>
    <row r="8" customFormat="false" ht="12.8" hidden="false" customHeight="false" outlineLevel="0" collapsed="false">
      <c r="A8" s="0" t="s">
        <v>29</v>
      </c>
      <c r="B8" s="0" t="s">
        <v>33</v>
      </c>
      <c r="C8" s="0" t="s">
        <v>34</v>
      </c>
      <c r="D8" s="0" t="s">
        <v>34</v>
      </c>
      <c r="E8" s="0" t="s">
        <v>34</v>
      </c>
      <c r="F8" s="0" t="s">
        <v>34</v>
      </c>
      <c r="G8" s="0" t="s">
        <v>16</v>
      </c>
      <c r="H8" s="0" t="s">
        <v>16</v>
      </c>
      <c r="I8" s="0" t="s">
        <v>16</v>
      </c>
      <c r="J8" s="0" t="s">
        <v>16</v>
      </c>
      <c r="K8" s="0" t="s">
        <v>17</v>
      </c>
      <c r="L8" s="0" t="s">
        <v>18</v>
      </c>
    </row>
    <row r="9" customFormat="false" ht="12.8" hidden="false" customHeight="false" outlineLevel="0" collapsed="false">
      <c r="A9" s="0" t="s">
        <v>35</v>
      </c>
      <c r="B9" s="0" t="s">
        <v>36</v>
      </c>
      <c r="C9" s="0" t="s">
        <v>37</v>
      </c>
      <c r="D9" s="0" t="s">
        <v>37</v>
      </c>
      <c r="E9" s="0" t="s">
        <v>37</v>
      </c>
      <c r="F9" s="0" t="s">
        <v>37</v>
      </c>
      <c r="G9" s="0" t="s">
        <v>38</v>
      </c>
      <c r="H9" s="0" t="s">
        <v>38</v>
      </c>
      <c r="I9" s="0" t="s">
        <v>38</v>
      </c>
      <c r="J9" s="0" t="s">
        <v>38</v>
      </c>
      <c r="K9" s="0" t="s">
        <v>31</v>
      </c>
      <c r="L9" s="0" t="s">
        <v>18</v>
      </c>
    </row>
    <row r="10" customFormat="false" ht="12.8" hidden="false" customHeight="false" outlineLevel="0" collapsed="false">
      <c r="A10" s="0" t="s">
        <v>29</v>
      </c>
      <c r="B10" s="0" t="s">
        <v>36</v>
      </c>
      <c r="C10" s="0" t="s">
        <v>38</v>
      </c>
      <c r="D10" s="0" t="s">
        <v>38</v>
      </c>
      <c r="E10" s="0" t="s">
        <v>38</v>
      </c>
      <c r="F10" s="0" t="s">
        <v>38</v>
      </c>
      <c r="G10" s="0" t="s">
        <v>37</v>
      </c>
      <c r="H10" s="0" t="s">
        <v>37</v>
      </c>
      <c r="I10" s="0" t="s">
        <v>37</v>
      </c>
      <c r="J10" s="0" t="s">
        <v>37</v>
      </c>
      <c r="K10" s="0" t="s">
        <v>22</v>
      </c>
      <c r="L10" s="0" t="s">
        <v>18</v>
      </c>
    </row>
    <row r="11" customFormat="false" ht="12.8" hidden="false" customHeight="false" outlineLevel="0" collapsed="false">
      <c r="A11" s="0" t="s">
        <v>39</v>
      </c>
      <c r="B11" s="0" t="s">
        <v>36</v>
      </c>
      <c r="C11" s="0" t="s">
        <v>37</v>
      </c>
      <c r="D11" s="0" t="s">
        <v>37</v>
      </c>
      <c r="E11" s="0" t="s">
        <v>37</v>
      </c>
      <c r="F11" s="0" t="s">
        <v>37</v>
      </c>
      <c r="G11" s="0" t="s">
        <v>38</v>
      </c>
      <c r="H11" s="0" t="s">
        <v>38</v>
      </c>
      <c r="I11" s="0" t="s">
        <v>38</v>
      </c>
      <c r="J11" s="0" t="s">
        <v>38</v>
      </c>
      <c r="K11" s="0" t="s">
        <v>31</v>
      </c>
      <c r="L11" s="0" t="s">
        <v>18</v>
      </c>
    </row>
    <row r="12" customFormat="false" ht="12.8" hidden="false" customHeight="false" outlineLevel="0" collapsed="false">
      <c r="A12" s="0" t="s">
        <v>35</v>
      </c>
      <c r="B12" s="0" t="s">
        <v>40</v>
      </c>
      <c r="C12" s="0" t="s">
        <v>37</v>
      </c>
      <c r="D12" s="0" t="s">
        <v>37</v>
      </c>
      <c r="E12" s="0" t="s">
        <v>37</v>
      </c>
      <c r="F12" s="0" t="s">
        <v>37</v>
      </c>
      <c r="G12" s="0" t="s">
        <v>38</v>
      </c>
      <c r="H12" s="0" t="s">
        <v>38</v>
      </c>
      <c r="I12" s="0" t="s">
        <v>38</v>
      </c>
      <c r="J12" s="0" t="s">
        <v>38</v>
      </c>
      <c r="K12" s="0" t="s">
        <v>31</v>
      </c>
      <c r="L12" s="0" t="s">
        <v>18</v>
      </c>
    </row>
    <row r="13" customFormat="false" ht="12.8" hidden="false" customHeight="false" outlineLevel="0" collapsed="false">
      <c r="A13" s="0" t="s">
        <v>41</v>
      </c>
      <c r="B13" s="0" t="s">
        <v>40</v>
      </c>
      <c r="C13" s="0" t="s">
        <v>37</v>
      </c>
      <c r="D13" s="0" t="s">
        <v>37</v>
      </c>
      <c r="E13" s="0" t="s">
        <v>37</v>
      </c>
      <c r="F13" s="0" t="s">
        <v>37</v>
      </c>
      <c r="G13" s="0" t="s">
        <v>38</v>
      </c>
      <c r="H13" s="0" t="s">
        <v>38</v>
      </c>
      <c r="I13" s="0" t="s">
        <v>38</v>
      </c>
      <c r="J13" s="0" t="s">
        <v>38</v>
      </c>
      <c r="K13" s="0" t="s">
        <v>31</v>
      </c>
      <c r="L13" s="0" t="s">
        <v>18</v>
      </c>
    </row>
    <row r="14" customFormat="false" ht="12.8" hidden="false" customHeight="false" outlineLevel="0" collapsed="false">
      <c r="A14" s="0" t="s">
        <v>29</v>
      </c>
      <c r="B14" s="0" t="s">
        <v>40</v>
      </c>
      <c r="C14" s="0" t="s">
        <v>38</v>
      </c>
      <c r="D14" s="0" t="s">
        <v>38</v>
      </c>
      <c r="E14" s="0" t="s">
        <v>38</v>
      </c>
      <c r="F14" s="0" t="s">
        <v>38</v>
      </c>
      <c r="G14" s="0" t="s">
        <v>37</v>
      </c>
      <c r="H14" s="0" t="s">
        <v>37</v>
      </c>
      <c r="I14" s="0" t="s">
        <v>37</v>
      </c>
      <c r="J14" s="0" t="s">
        <v>37</v>
      </c>
      <c r="K14" s="0" t="s">
        <v>22</v>
      </c>
      <c r="L14" s="0" t="s">
        <v>18</v>
      </c>
    </row>
    <row r="15" customFormat="false" ht="12.8" hidden="false" customHeight="false" outlineLevel="0" collapsed="false">
      <c r="A15" s="0" t="s">
        <v>39</v>
      </c>
      <c r="B15" s="0" t="s">
        <v>40</v>
      </c>
      <c r="C15" s="0" t="s">
        <v>37</v>
      </c>
      <c r="D15" s="0" t="s">
        <v>37</v>
      </c>
      <c r="E15" s="0" t="s">
        <v>37</v>
      </c>
      <c r="F15" s="0" t="s">
        <v>37</v>
      </c>
      <c r="G15" s="0" t="s">
        <v>38</v>
      </c>
      <c r="H15" s="0" t="s">
        <v>38</v>
      </c>
      <c r="I15" s="0" t="s">
        <v>38</v>
      </c>
      <c r="J15" s="0" t="s">
        <v>38</v>
      </c>
      <c r="K15" s="0" t="s">
        <v>31</v>
      </c>
      <c r="L15" s="0" t="s">
        <v>18</v>
      </c>
    </row>
    <row r="16" customFormat="false" ht="12.8" hidden="false" customHeight="false" outlineLevel="0" collapsed="false">
      <c r="A16" s="0" t="s">
        <v>12</v>
      </c>
      <c r="B16" s="0" t="s">
        <v>42</v>
      </c>
      <c r="C16" s="0" t="s">
        <v>43</v>
      </c>
      <c r="D16" s="0" t="s">
        <v>43</v>
      </c>
      <c r="E16" s="0" t="s">
        <v>43</v>
      </c>
      <c r="F16" s="0" t="s">
        <v>43</v>
      </c>
      <c r="G16" s="0" t="s">
        <v>16</v>
      </c>
      <c r="H16" s="0" t="s">
        <v>16</v>
      </c>
      <c r="I16" s="0" t="s">
        <v>16</v>
      </c>
      <c r="J16" s="0" t="s">
        <v>16</v>
      </c>
      <c r="K16" s="0" t="s">
        <v>17</v>
      </c>
      <c r="L16" s="0" t="s">
        <v>18</v>
      </c>
    </row>
    <row r="17" customFormat="false" ht="12.8" hidden="false" customHeight="false" outlineLevel="0" collapsed="false">
      <c r="A17" s="0" t="s">
        <v>44</v>
      </c>
      <c r="B17" s="0" t="s">
        <v>36</v>
      </c>
      <c r="C17" s="0" t="s">
        <v>37</v>
      </c>
      <c r="D17" s="0" t="s">
        <v>37</v>
      </c>
      <c r="E17" s="0" t="s">
        <v>37</v>
      </c>
      <c r="F17" s="0" t="s">
        <v>37</v>
      </c>
      <c r="G17" s="0" t="s">
        <v>38</v>
      </c>
      <c r="H17" s="0" t="s">
        <v>38</v>
      </c>
      <c r="I17" s="0" t="s">
        <v>38</v>
      </c>
      <c r="J17" s="0" t="s">
        <v>38</v>
      </c>
      <c r="K17" s="0" t="s">
        <v>31</v>
      </c>
      <c r="L17" s="0" t="s">
        <v>18</v>
      </c>
    </row>
    <row r="18" customFormat="false" ht="12.8" hidden="false" customHeight="false" outlineLevel="0" collapsed="false">
      <c r="A18" s="0" t="s">
        <v>45</v>
      </c>
      <c r="B18" s="0" t="s">
        <v>13</v>
      </c>
      <c r="C18" s="0" t="s">
        <v>14</v>
      </c>
      <c r="D18" s="0" t="s">
        <v>14</v>
      </c>
      <c r="E18" s="0" t="s">
        <v>14</v>
      </c>
      <c r="F18" s="0" t="s">
        <v>14</v>
      </c>
      <c r="G18" s="0" t="s">
        <v>16</v>
      </c>
      <c r="H18" s="0" t="s">
        <v>16</v>
      </c>
      <c r="I18" s="0" t="s">
        <v>16</v>
      </c>
      <c r="J18" s="0" t="s">
        <v>16</v>
      </c>
      <c r="K18" s="0" t="s">
        <v>17</v>
      </c>
      <c r="L18" s="0" t="s">
        <v>46</v>
      </c>
    </row>
    <row r="19" customFormat="false" ht="12.8" hidden="false" customHeight="false" outlineLevel="0" collapsed="false">
      <c r="A19" s="0" t="s">
        <v>47</v>
      </c>
      <c r="B19" s="0" t="s">
        <v>33</v>
      </c>
      <c r="C19" s="2" t="s">
        <v>48</v>
      </c>
      <c r="D19" s="2" t="s">
        <v>48</v>
      </c>
      <c r="E19" s="2" t="s">
        <v>34</v>
      </c>
      <c r="F19" s="2" t="s">
        <v>34</v>
      </c>
      <c r="G19" s="2" t="s">
        <v>16</v>
      </c>
      <c r="H19" s="2" t="s">
        <v>16</v>
      </c>
      <c r="I19" s="2" t="s">
        <v>16</v>
      </c>
      <c r="J19" s="2" t="s">
        <v>16</v>
      </c>
      <c r="K19" s="0" t="s">
        <v>17</v>
      </c>
      <c r="L19" s="0" t="s">
        <v>46</v>
      </c>
    </row>
    <row r="20" customFormat="false" ht="12.8" hidden="false" customHeight="false" outlineLevel="0" collapsed="false">
      <c r="A20" s="0" t="s">
        <v>49</v>
      </c>
      <c r="B20" s="0" t="s">
        <v>13</v>
      </c>
      <c r="C20" s="0" t="s">
        <v>14</v>
      </c>
      <c r="D20" s="0" t="s">
        <v>50</v>
      </c>
      <c r="E20" s="0" t="s">
        <v>14</v>
      </c>
      <c r="F20" s="0" t="s">
        <v>14</v>
      </c>
      <c r="G20" s="0" t="s">
        <v>14</v>
      </c>
      <c r="H20" s="0" t="s">
        <v>50</v>
      </c>
      <c r="I20" s="0" t="s">
        <v>14</v>
      </c>
      <c r="J20" s="0" t="s">
        <v>14</v>
      </c>
      <c r="K20" s="0" t="s">
        <v>51</v>
      </c>
      <c r="L20" s="0" t="s">
        <v>52</v>
      </c>
    </row>
    <row r="21" customFormat="false" ht="12.8" hidden="false" customHeight="false" outlineLevel="0" collapsed="false">
      <c r="A21" s="0" t="s">
        <v>53</v>
      </c>
      <c r="B21" s="0" t="s">
        <v>27</v>
      </c>
      <c r="C21" s="0" t="s">
        <v>54</v>
      </c>
      <c r="D21" s="0" t="s">
        <v>54</v>
      </c>
      <c r="E21" s="0" t="s">
        <v>28</v>
      </c>
      <c r="F21" s="0" t="s">
        <v>28</v>
      </c>
      <c r="G21" s="0" t="s">
        <v>54</v>
      </c>
      <c r="H21" s="0" t="s">
        <v>28</v>
      </c>
      <c r="I21" s="0" t="s">
        <v>28</v>
      </c>
      <c r="J21" s="0" t="s">
        <v>28</v>
      </c>
      <c r="K21" s="0" t="s">
        <v>51</v>
      </c>
      <c r="L21" s="0" t="s">
        <v>52</v>
      </c>
    </row>
    <row r="22" customFormat="false" ht="12.8" hidden="false" customHeight="false" outlineLevel="0" collapsed="false">
      <c r="A22" s="0" t="s">
        <v>55</v>
      </c>
      <c r="B22" s="0" t="s">
        <v>27</v>
      </c>
      <c r="C22" s="0" t="s">
        <v>28</v>
      </c>
      <c r="D22" s="0" t="s">
        <v>30</v>
      </c>
      <c r="E22" s="0" t="s">
        <v>28</v>
      </c>
      <c r="F22" s="0" t="s">
        <v>28</v>
      </c>
      <c r="G22" s="0" t="s">
        <v>56</v>
      </c>
      <c r="H22" s="0" t="s">
        <v>56</v>
      </c>
      <c r="I22" s="0" t="s">
        <v>28</v>
      </c>
      <c r="J22" s="0" t="s">
        <v>28</v>
      </c>
      <c r="K22" s="0" t="s">
        <v>51</v>
      </c>
      <c r="L22" s="0" t="s">
        <v>52</v>
      </c>
    </row>
    <row r="23" customFormat="false" ht="12.8" hidden="false" customHeight="false" outlineLevel="0" collapsed="false">
      <c r="A23" s="0" t="s">
        <v>57</v>
      </c>
      <c r="B23" s="0" t="s">
        <v>27</v>
      </c>
      <c r="C23" s="0" t="s">
        <v>30</v>
      </c>
      <c r="D23" s="0" t="s">
        <v>28</v>
      </c>
      <c r="E23" s="0" t="s">
        <v>28</v>
      </c>
      <c r="F23" s="0" t="s">
        <v>28</v>
      </c>
      <c r="G23" s="0" t="s">
        <v>30</v>
      </c>
      <c r="H23" s="0" t="s">
        <v>28</v>
      </c>
      <c r="I23" s="0" t="s">
        <v>28</v>
      </c>
      <c r="J23" s="0" t="s">
        <v>28</v>
      </c>
      <c r="K23" s="0" t="s">
        <v>51</v>
      </c>
      <c r="L23" s="0" t="s">
        <v>52</v>
      </c>
    </row>
    <row r="24" customFormat="false" ht="12.8" hidden="false" customHeight="false" outlineLevel="0" collapsed="false">
      <c r="A24" s="0" t="s">
        <v>41</v>
      </c>
      <c r="B24" s="0" t="s">
        <v>27</v>
      </c>
      <c r="C24" s="0" t="s">
        <v>28</v>
      </c>
      <c r="D24" s="0" t="s">
        <v>30</v>
      </c>
      <c r="E24" s="0" t="s">
        <v>28</v>
      </c>
      <c r="F24" s="0" t="s">
        <v>28</v>
      </c>
      <c r="G24" s="0" t="s">
        <v>30</v>
      </c>
      <c r="H24" s="0" t="s">
        <v>28</v>
      </c>
      <c r="I24" s="0" t="s">
        <v>28</v>
      </c>
      <c r="J24" s="0" t="s">
        <v>28</v>
      </c>
      <c r="K24" s="0" t="s">
        <v>51</v>
      </c>
      <c r="L24" s="0" t="s">
        <v>52</v>
      </c>
    </row>
    <row r="25" customFormat="false" ht="12.8" hidden="false" customHeight="false" outlineLevel="0" collapsed="false">
      <c r="A25" s="0" t="s">
        <v>12</v>
      </c>
      <c r="B25" s="0" t="s">
        <v>33</v>
      </c>
      <c r="C25" s="0" t="s">
        <v>43</v>
      </c>
      <c r="D25" s="0" t="s">
        <v>43</v>
      </c>
      <c r="E25" s="0" t="s">
        <v>43</v>
      </c>
      <c r="F25" s="0" t="s">
        <v>43</v>
      </c>
      <c r="G25" s="0" t="s">
        <v>58</v>
      </c>
      <c r="H25" s="0" t="s">
        <v>37</v>
      </c>
      <c r="I25" s="0" t="s">
        <v>37</v>
      </c>
      <c r="J25" s="0" t="s">
        <v>37</v>
      </c>
      <c r="K25" s="0" t="s">
        <v>51</v>
      </c>
      <c r="L25" s="0" t="s">
        <v>52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BQ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5.88"/>
    <col collapsed="false" customWidth="true" hidden="false" outlineLevel="0" max="4" min="2" style="0" width="19.63"/>
    <col collapsed="false" customWidth="true" hidden="false" outlineLevel="0" max="5" min="5" style="0" width="12.63"/>
    <col collapsed="false" customWidth="true" hidden="false" outlineLevel="0" max="6" min="6" style="0" width="16.38"/>
    <col collapsed="false" customWidth="true" hidden="false" outlineLevel="0" max="7" min="7" style="0" width="21.13"/>
    <col collapsed="false" customWidth="true" hidden="false" outlineLevel="0" max="1025" min="8" style="0" width="12.63"/>
  </cols>
  <sheetData>
    <row r="1" customFormat="false" ht="15.75" hidden="false" customHeight="false" outlineLevel="0" collapsed="false">
      <c r="A1" s="3" t="s">
        <v>59</v>
      </c>
      <c r="B1" s="3" t="s">
        <v>60</v>
      </c>
      <c r="C1" s="3" t="s">
        <v>61</v>
      </c>
      <c r="D1" s="3" t="s">
        <v>62</v>
      </c>
      <c r="E1" s="3" t="s">
        <v>63</v>
      </c>
      <c r="F1" s="3" t="s">
        <v>64</v>
      </c>
      <c r="G1" s="3" t="s">
        <v>65</v>
      </c>
      <c r="H1" s="3" t="s">
        <v>66</v>
      </c>
      <c r="I1" s="3" t="s">
        <v>67</v>
      </c>
      <c r="J1" s="3" t="s">
        <v>68</v>
      </c>
      <c r="K1" s="3" t="s">
        <v>69</v>
      </c>
      <c r="L1" s="3" t="s">
        <v>70</v>
      </c>
      <c r="M1" s="3" t="s">
        <v>71</v>
      </c>
      <c r="N1" s="3" t="s">
        <v>72</v>
      </c>
      <c r="O1" s="3" t="s">
        <v>73</v>
      </c>
      <c r="P1" s="3" t="s">
        <v>74</v>
      </c>
      <c r="Q1" s="3" t="s">
        <v>75</v>
      </c>
      <c r="R1" s="3" t="s">
        <v>76</v>
      </c>
      <c r="S1" s="3" t="s">
        <v>77</v>
      </c>
      <c r="T1" s="3" t="s">
        <v>78</v>
      </c>
      <c r="U1" s="3" t="s">
        <v>79</v>
      </c>
      <c r="V1" s="3" t="s">
        <v>80</v>
      </c>
      <c r="W1" s="3" t="s">
        <v>81</v>
      </c>
      <c r="X1" s="3" t="s">
        <v>82</v>
      </c>
      <c r="Y1" s="3" t="s">
        <v>83</v>
      </c>
      <c r="Z1" s="3" t="s">
        <v>84</v>
      </c>
      <c r="AA1" s="3" t="s">
        <v>85</v>
      </c>
      <c r="AB1" s="3" t="s">
        <v>86</v>
      </c>
      <c r="AC1" s="3" t="s">
        <v>87</v>
      </c>
      <c r="AD1" s="3" t="s">
        <v>88</v>
      </c>
      <c r="AE1" s="3" t="s">
        <v>89</v>
      </c>
      <c r="AF1" s="3" t="s">
        <v>90</v>
      </c>
      <c r="AG1" s="3" t="s">
        <v>91</v>
      </c>
      <c r="AH1" s="3" t="s">
        <v>92</v>
      </c>
      <c r="AI1" s="3" t="s">
        <v>93</v>
      </c>
      <c r="AJ1" s="3" t="s">
        <v>94</v>
      </c>
      <c r="AK1" s="3" t="s">
        <v>95</v>
      </c>
      <c r="AL1" s="3" t="s">
        <v>96</v>
      </c>
      <c r="AM1" s="3" t="s">
        <v>97</v>
      </c>
      <c r="AN1" s="3" t="s">
        <v>98</v>
      </c>
      <c r="AO1" s="3" t="s">
        <v>99</v>
      </c>
      <c r="AP1" s="3" t="s">
        <v>100</v>
      </c>
      <c r="AQ1" s="3" t="s">
        <v>101</v>
      </c>
      <c r="AR1" s="3" t="s">
        <v>102</v>
      </c>
      <c r="AS1" s="3" t="s">
        <v>103</v>
      </c>
      <c r="AT1" s="3" t="s">
        <v>104</v>
      </c>
      <c r="AU1" s="3" t="s">
        <v>105</v>
      </c>
      <c r="AV1" s="3" t="s">
        <v>106</v>
      </c>
      <c r="AW1" s="3" t="s">
        <v>107</v>
      </c>
      <c r="AX1" s="3" t="s">
        <v>108</v>
      </c>
      <c r="AY1" s="3" t="s">
        <v>109</v>
      </c>
      <c r="AZ1" s="3" t="s">
        <v>110</v>
      </c>
      <c r="BA1" s="3" t="s">
        <v>111</v>
      </c>
      <c r="BB1" s="3" t="s">
        <v>112</v>
      </c>
      <c r="BC1" s="3" t="s">
        <v>113</v>
      </c>
      <c r="BD1" s="3" t="s">
        <v>114</v>
      </c>
      <c r="BE1" s="3" t="s">
        <v>115</v>
      </c>
      <c r="BF1" s="3" t="s">
        <v>116</v>
      </c>
      <c r="BG1" s="3" t="s">
        <v>117</v>
      </c>
      <c r="BH1" s="3" t="s">
        <v>118</v>
      </c>
      <c r="BI1" s="3" t="s">
        <v>119</v>
      </c>
      <c r="BJ1" s="3" t="s">
        <v>120</v>
      </c>
      <c r="BK1" s="3" t="s">
        <v>121</v>
      </c>
      <c r="BL1" s="3" t="s">
        <v>122</v>
      </c>
      <c r="BM1" s="3" t="s">
        <v>123</v>
      </c>
      <c r="BN1" s="3" t="s">
        <v>124</v>
      </c>
      <c r="BO1" s="3" t="s">
        <v>125</v>
      </c>
      <c r="BP1" s="3" t="s">
        <v>126</v>
      </c>
      <c r="BQ1" s="3" t="s">
        <v>127</v>
      </c>
    </row>
    <row r="2" customFormat="false" ht="15.75" hidden="true" customHeight="false" outlineLevel="0" collapsed="false">
      <c r="A2" s="3" t="s">
        <v>128</v>
      </c>
      <c r="B2" s="3" t="n">
        <v>1</v>
      </c>
      <c r="C2" s="3" t="s">
        <v>129</v>
      </c>
      <c r="D2" s="3" t="s">
        <v>130</v>
      </c>
      <c r="E2" s="3" t="s">
        <v>131</v>
      </c>
      <c r="F2" s="3" t="s">
        <v>14</v>
      </c>
      <c r="G2" s="4" t="n">
        <v>181524198</v>
      </c>
      <c r="H2" s="3" t="s">
        <v>132</v>
      </c>
      <c r="I2" s="3" t="n">
        <v>37</v>
      </c>
      <c r="J2" s="3" t="n">
        <v>19</v>
      </c>
      <c r="K2" s="3" t="n">
        <v>0</v>
      </c>
      <c r="L2" s="3" t="n">
        <v>0</v>
      </c>
      <c r="M2" s="3" t="n">
        <v>24</v>
      </c>
      <c r="N2" s="3" t="n">
        <v>6</v>
      </c>
      <c r="O2" s="3" t="n">
        <v>0</v>
      </c>
      <c r="P2" s="3" t="n">
        <v>3717</v>
      </c>
      <c r="Q2" s="3" t="n">
        <v>2</v>
      </c>
      <c r="R2" s="3" t="n">
        <v>4</v>
      </c>
      <c r="S2" s="3" t="s">
        <v>133</v>
      </c>
      <c r="T2" s="3" t="s">
        <v>134</v>
      </c>
      <c r="V2" s="3" t="s">
        <v>135</v>
      </c>
      <c r="W2" s="3" t="s">
        <v>136</v>
      </c>
      <c r="X2" s="3" t="s">
        <v>137</v>
      </c>
      <c r="Y2" s="3" t="n">
        <v>1</v>
      </c>
      <c r="Z2" s="3" t="n">
        <v>1</v>
      </c>
      <c r="AA2" s="3" t="n">
        <v>8</v>
      </c>
      <c r="AB2" s="3" t="n">
        <v>10</v>
      </c>
      <c r="AD2" s="3" t="s">
        <v>138</v>
      </c>
      <c r="AE2" s="3" t="s">
        <v>139</v>
      </c>
      <c r="AG2" s="3" t="s">
        <v>140</v>
      </c>
      <c r="AH2" s="3" t="s">
        <v>141</v>
      </c>
      <c r="AI2" s="3" t="s">
        <v>142</v>
      </c>
      <c r="AJ2" s="3" t="n">
        <v>89113</v>
      </c>
      <c r="AK2" s="3" t="n">
        <v>54</v>
      </c>
      <c r="AL2" s="3" t="n">
        <v>29836</v>
      </c>
      <c r="AM2" s="3" t="n">
        <v>3000</v>
      </c>
      <c r="AN2" s="4" t="n">
        <v>126555556</v>
      </c>
      <c r="AO2" s="3" t="s">
        <v>132</v>
      </c>
      <c r="AP2" s="3" t="n">
        <v>3717</v>
      </c>
      <c r="AQ2" s="3" t="n">
        <v>10</v>
      </c>
      <c r="AR2" s="3" t="n">
        <v>20</v>
      </c>
      <c r="AS2" s="3" t="s">
        <v>143</v>
      </c>
      <c r="AT2" s="3" t="n">
        <v>2</v>
      </c>
      <c r="AU2" s="3" t="n">
        <v>24</v>
      </c>
      <c r="AV2" s="3" t="n">
        <v>10</v>
      </c>
      <c r="AW2" s="4" t="n">
        <v>41666667</v>
      </c>
      <c r="AX2" s="3" t="s">
        <v>144</v>
      </c>
      <c r="AY2" s="3" t="n">
        <v>18</v>
      </c>
      <c r="BA2" s="3" t="n">
        <v>0</v>
      </c>
      <c r="BB2" s="3" t="s">
        <v>143</v>
      </c>
      <c r="BC2" s="3" t="n">
        <v>0</v>
      </c>
      <c r="BE2" s="3" t="n">
        <v>0</v>
      </c>
      <c r="BG2" s="3" t="n">
        <v>0</v>
      </c>
      <c r="BH2" s="3" t="n">
        <v>0</v>
      </c>
      <c r="BI2" s="3" t="s">
        <v>143</v>
      </c>
      <c r="BK2" s="3" t="n">
        <v>0</v>
      </c>
      <c r="BL2" s="3" t="n">
        <v>0</v>
      </c>
      <c r="BM2" s="3" t="s">
        <v>143</v>
      </c>
      <c r="BN2" s="3" t="n">
        <f aca="false">FALSE()</f>
        <v>0</v>
      </c>
    </row>
    <row r="3" customFormat="false" ht="15.75" hidden="true" customHeight="false" outlineLevel="0" collapsed="false">
      <c r="A3" s="3" t="s">
        <v>145</v>
      </c>
      <c r="B3" s="3" t="n">
        <v>1</v>
      </c>
      <c r="C3" s="3" t="s">
        <v>129</v>
      </c>
      <c r="D3" s="3" t="s">
        <v>16</v>
      </c>
      <c r="E3" s="3" t="s">
        <v>131</v>
      </c>
      <c r="F3" s="3" t="s">
        <v>14</v>
      </c>
      <c r="G3" s="4" t="n">
        <v>2777778</v>
      </c>
      <c r="H3" s="3" t="s">
        <v>143</v>
      </c>
      <c r="I3" s="3" t="n">
        <v>38</v>
      </c>
      <c r="J3" s="3" t="n">
        <v>18</v>
      </c>
      <c r="K3" s="3" t="n">
        <v>0</v>
      </c>
      <c r="L3" s="3" t="n">
        <v>0</v>
      </c>
      <c r="M3" s="3" t="n">
        <v>25</v>
      </c>
      <c r="N3" s="3" t="n">
        <v>6</v>
      </c>
      <c r="O3" s="3" t="n">
        <v>0</v>
      </c>
      <c r="P3" s="3" t="n">
        <v>27</v>
      </c>
      <c r="Q3" s="3" t="n">
        <v>0</v>
      </c>
      <c r="R3" s="3" t="n">
        <v>4</v>
      </c>
      <c r="S3" s="3" t="s">
        <v>146</v>
      </c>
      <c r="T3" s="3" t="s">
        <v>147</v>
      </c>
      <c r="W3" s="3" t="s">
        <v>136</v>
      </c>
      <c r="X3" s="3" t="s">
        <v>137</v>
      </c>
      <c r="Y3" s="3" t="n">
        <v>0</v>
      </c>
      <c r="Z3" s="3" t="n">
        <v>1</v>
      </c>
      <c r="AA3" s="3" t="n">
        <v>8</v>
      </c>
      <c r="AB3" s="3" t="n">
        <v>9</v>
      </c>
      <c r="AD3" s="3" t="s">
        <v>148</v>
      </c>
      <c r="AE3" s="3" t="s">
        <v>139</v>
      </c>
      <c r="AG3" s="3" t="s">
        <v>149</v>
      </c>
      <c r="AI3" s="3" t="s">
        <v>142</v>
      </c>
      <c r="AJ3" s="3" t="n">
        <v>89184</v>
      </c>
      <c r="AK3" s="3" t="n">
        <v>23</v>
      </c>
      <c r="AL3" s="3" t="n">
        <v>29827</v>
      </c>
      <c r="AM3" s="3" t="n">
        <v>3000</v>
      </c>
      <c r="AN3" s="3" t="n">
        <v>0</v>
      </c>
      <c r="AO3" s="3" t="s">
        <v>143</v>
      </c>
      <c r="AP3" s="3" t="n">
        <v>27</v>
      </c>
      <c r="AQ3" s="3" t="n">
        <v>10</v>
      </c>
      <c r="AR3" s="3" t="n">
        <v>0</v>
      </c>
      <c r="AS3" s="3" t="s">
        <v>143</v>
      </c>
      <c r="AT3" s="3" t="n">
        <v>0</v>
      </c>
      <c r="AU3" s="3" t="n">
        <v>24</v>
      </c>
      <c r="AV3" s="3" t="n">
        <v>4</v>
      </c>
      <c r="AW3" s="4" t="n">
        <v>16666667</v>
      </c>
      <c r="AX3" s="3" t="s">
        <v>143</v>
      </c>
      <c r="AY3" s="3" t="n">
        <v>12</v>
      </c>
      <c r="BA3" s="3" t="n">
        <v>0</v>
      </c>
      <c r="BB3" s="3" t="s">
        <v>143</v>
      </c>
      <c r="BC3" s="3" t="n">
        <v>0</v>
      </c>
      <c r="BE3" s="3" t="n">
        <v>0</v>
      </c>
      <c r="BG3" s="3" t="n">
        <v>0</v>
      </c>
      <c r="BH3" s="3" t="n">
        <v>0</v>
      </c>
      <c r="BI3" s="3" t="s">
        <v>143</v>
      </c>
      <c r="BK3" s="3" t="n">
        <v>0</v>
      </c>
      <c r="BL3" s="3" t="n">
        <v>0</v>
      </c>
      <c r="BM3" s="3" t="s">
        <v>143</v>
      </c>
      <c r="BN3" s="3" t="n">
        <f aca="false">FALSE()</f>
        <v>0</v>
      </c>
    </row>
    <row r="4" customFormat="false" ht="15.75" hidden="false" customHeight="false" outlineLevel="0" collapsed="false">
      <c r="A4" s="3" t="s">
        <v>150</v>
      </c>
      <c r="B4" s="3" t="n">
        <v>1</v>
      </c>
      <c r="C4" s="3" t="s">
        <v>129</v>
      </c>
      <c r="D4" s="3" t="s">
        <v>151</v>
      </c>
      <c r="E4" s="3" t="s">
        <v>131</v>
      </c>
      <c r="F4" s="3" t="s">
        <v>14</v>
      </c>
      <c r="G4" s="4" t="n">
        <v>290952</v>
      </c>
      <c r="H4" s="3" t="s">
        <v>143</v>
      </c>
      <c r="I4" s="3" t="n">
        <v>38</v>
      </c>
      <c r="J4" s="3" t="n">
        <v>19</v>
      </c>
      <c r="K4" s="3" t="n">
        <v>0</v>
      </c>
      <c r="L4" s="3" t="n">
        <v>0</v>
      </c>
      <c r="M4" s="3" t="n">
        <v>25</v>
      </c>
      <c r="N4" s="3" t="n">
        <v>6</v>
      </c>
      <c r="O4" s="3" t="n">
        <v>0</v>
      </c>
      <c r="P4" s="3" t="n">
        <v>398</v>
      </c>
      <c r="Q4" s="3" t="n">
        <v>0</v>
      </c>
      <c r="R4" s="3" t="n">
        <v>4</v>
      </c>
      <c r="S4" s="3" t="s">
        <v>146</v>
      </c>
      <c r="T4" s="3" t="s">
        <v>134</v>
      </c>
      <c r="W4" s="3" t="s">
        <v>136</v>
      </c>
      <c r="X4" s="3" t="s">
        <v>137</v>
      </c>
      <c r="Y4" s="3" t="n">
        <v>0</v>
      </c>
      <c r="Z4" s="3" t="n">
        <v>1</v>
      </c>
      <c r="AA4" s="3" t="n">
        <v>8</v>
      </c>
      <c r="AB4" s="3" t="n">
        <v>9</v>
      </c>
      <c r="AD4" s="3" t="s">
        <v>148</v>
      </c>
      <c r="AE4" s="3" t="s">
        <v>139</v>
      </c>
      <c r="AG4" s="3" t="s">
        <v>152</v>
      </c>
      <c r="AI4" s="3" t="s">
        <v>142</v>
      </c>
      <c r="AJ4" s="3" t="n">
        <v>89472</v>
      </c>
      <c r="AK4" s="3" t="n">
        <v>0</v>
      </c>
      <c r="AL4" s="3" t="n">
        <v>29903</v>
      </c>
      <c r="AM4" s="3" t="n">
        <v>3000</v>
      </c>
      <c r="AN4" s="4" t="n">
        <v>362963</v>
      </c>
      <c r="AO4" s="3" t="s">
        <v>143</v>
      </c>
      <c r="AP4" s="3" t="n">
        <v>398</v>
      </c>
      <c r="AQ4" s="3" t="n">
        <v>10</v>
      </c>
      <c r="AR4" s="3" t="n">
        <v>0</v>
      </c>
      <c r="AS4" s="3" t="s">
        <v>143</v>
      </c>
      <c r="AT4" s="3" t="n">
        <v>0</v>
      </c>
      <c r="AU4" s="3" t="n">
        <v>24</v>
      </c>
      <c r="AV4" s="3" t="n">
        <v>4</v>
      </c>
      <c r="AW4" s="4" t="n">
        <v>16666667</v>
      </c>
      <c r="AX4" s="3" t="s">
        <v>143</v>
      </c>
      <c r="AY4" s="3" t="n">
        <v>12</v>
      </c>
      <c r="BA4" s="3" t="n">
        <v>0</v>
      </c>
      <c r="BB4" s="3" t="s">
        <v>143</v>
      </c>
      <c r="BC4" s="3" t="n">
        <v>0</v>
      </c>
      <c r="BE4" s="3" t="n">
        <v>0</v>
      </c>
      <c r="BG4" s="3" t="n">
        <v>0</v>
      </c>
      <c r="BH4" s="3" t="n">
        <v>0</v>
      </c>
      <c r="BI4" s="3" t="s">
        <v>143</v>
      </c>
      <c r="BK4" s="3" t="n">
        <v>0</v>
      </c>
      <c r="BL4" s="3" t="n">
        <v>0</v>
      </c>
      <c r="BM4" s="3" t="s">
        <v>143</v>
      </c>
      <c r="BN4" s="3" t="n">
        <f aca="false">FALSE()</f>
        <v>0</v>
      </c>
    </row>
    <row r="5" customFormat="false" ht="15.75" hidden="true" customHeight="false" outlineLevel="0" collapsed="false">
      <c r="A5" s="3" t="s">
        <v>153</v>
      </c>
      <c r="B5" s="3" t="n">
        <v>1</v>
      </c>
      <c r="C5" s="3" t="s">
        <v>154</v>
      </c>
      <c r="D5" s="3" t="s">
        <v>130</v>
      </c>
      <c r="E5" s="3" t="s">
        <v>131</v>
      </c>
      <c r="F5" s="3" t="s">
        <v>14</v>
      </c>
      <c r="G5" s="4" t="n">
        <v>152549383</v>
      </c>
      <c r="H5" s="3" t="s">
        <v>132</v>
      </c>
      <c r="I5" s="3" t="n">
        <v>35</v>
      </c>
      <c r="J5" s="3" t="n">
        <v>19</v>
      </c>
      <c r="K5" s="3" t="n">
        <v>0</v>
      </c>
      <c r="L5" s="3" t="n">
        <v>0</v>
      </c>
      <c r="M5" s="3" t="n">
        <v>24</v>
      </c>
      <c r="N5" s="3" t="n">
        <v>6</v>
      </c>
      <c r="O5" s="3" t="n">
        <v>0</v>
      </c>
      <c r="P5" s="3" t="n">
        <v>2535</v>
      </c>
      <c r="Q5" s="3" t="n">
        <v>0</v>
      </c>
      <c r="R5" s="3" t="n">
        <v>4</v>
      </c>
      <c r="S5" s="3" t="s">
        <v>155</v>
      </c>
      <c r="T5" s="3" t="s">
        <v>134</v>
      </c>
      <c r="V5" s="3" t="s">
        <v>156</v>
      </c>
      <c r="W5" s="3" t="s">
        <v>136</v>
      </c>
      <c r="X5" s="3" t="s">
        <v>157</v>
      </c>
      <c r="Y5" s="3" t="n">
        <v>3</v>
      </c>
      <c r="Z5" s="3" t="n">
        <v>1</v>
      </c>
      <c r="AA5" s="3" t="n">
        <v>8</v>
      </c>
      <c r="AB5" s="3" t="n">
        <v>12</v>
      </c>
      <c r="AD5" s="3" t="s">
        <v>158</v>
      </c>
      <c r="AE5" s="3" t="s">
        <v>139</v>
      </c>
      <c r="AG5" s="3" t="s">
        <v>159</v>
      </c>
      <c r="AI5" s="3" t="s">
        <v>142</v>
      </c>
      <c r="AJ5" s="3" t="n">
        <v>89484</v>
      </c>
      <c r="AK5" s="3" t="n">
        <v>0</v>
      </c>
      <c r="AL5" s="3" t="n">
        <v>29903</v>
      </c>
      <c r="AM5" s="3" t="n">
        <v>3000</v>
      </c>
      <c r="AN5" s="4" t="n">
        <v>82777778</v>
      </c>
      <c r="AO5" s="3" t="s">
        <v>144</v>
      </c>
      <c r="AP5" s="3" t="n">
        <v>2535</v>
      </c>
      <c r="AQ5" s="3" t="n">
        <v>10</v>
      </c>
      <c r="AR5" s="3" t="n">
        <v>0</v>
      </c>
      <c r="AS5" s="3" t="s">
        <v>143</v>
      </c>
      <c r="AT5" s="3" t="n">
        <v>0</v>
      </c>
      <c r="AU5" s="3" t="n">
        <v>24</v>
      </c>
      <c r="AV5" s="3" t="n">
        <v>22</v>
      </c>
      <c r="AW5" s="4" t="n">
        <v>91666667</v>
      </c>
      <c r="AX5" s="3" t="s">
        <v>144</v>
      </c>
      <c r="AY5" s="3" t="n">
        <v>30</v>
      </c>
      <c r="BA5" s="3" t="n">
        <v>0</v>
      </c>
      <c r="BB5" s="3" t="s">
        <v>143</v>
      </c>
      <c r="BC5" s="3" t="n">
        <v>0</v>
      </c>
      <c r="BE5" s="3" t="n">
        <v>0</v>
      </c>
      <c r="BG5" s="3" t="n">
        <v>0</v>
      </c>
      <c r="BH5" s="3" t="n">
        <v>0</v>
      </c>
      <c r="BI5" s="3" t="s">
        <v>143</v>
      </c>
      <c r="BK5" s="3" t="n">
        <v>0</v>
      </c>
      <c r="BL5" s="3" t="n">
        <v>0</v>
      </c>
      <c r="BM5" s="3" t="s">
        <v>143</v>
      </c>
      <c r="BN5" s="3" t="n">
        <f aca="false">FALSE()</f>
        <v>0</v>
      </c>
    </row>
    <row r="6" customFormat="false" ht="15.75" hidden="false" customHeight="false" outlineLevel="0" collapsed="false">
      <c r="A6" s="3" t="s">
        <v>160</v>
      </c>
      <c r="B6" s="3" t="n">
        <v>1</v>
      </c>
      <c r="C6" s="3" t="s">
        <v>154</v>
      </c>
      <c r="D6" s="3" t="s">
        <v>151</v>
      </c>
      <c r="E6" s="3" t="s">
        <v>131</v>
      </c>
      <c r="F6" s="3" t="s">
        <v>14</v>
      </c>
      <c r="G6" s="4" t="n">
        <v>212675271</v>
      </c>
      <c r="H6" s="3" t="s">
        <v>132</v>
      </c>
      <c r="I6" s="3" t="n">
        <v>26</v>
      </c>
      <c r="J6" s="3" t="n">
        <v>16</v>
      </c>
      <c r="K6" s="3" t="n">
        <v>0</v>
      </c>
      <c r="L6" s="3" t="n">
        <v>0</v>
      </c>
      <c r="M6" s="3" t="n">
        <v>15</v>
      </c>
      <c r="N6" s="3" t="n">
        <v>5</v>
      </c>
      <c r="O6" s="3" t="n">
        <v>0</v>
      </c>
      <c r="P6" s="3" t="n">
        <v>311</v>
      </c>
      <c r="Q6" s="3" t="n">
        <v>0</v>
      </c>
      <c r="R6" s="3" t="n">
        <v>4</v>
      </c>
      <c r="S6" s="3" t="s">
        <v>161</v>
      </c>
      <c r="T6" s="3" t="s">
        <v>162</v>
      </c>
      <c r="V6" s="3" t="s">
        <v>163</v>
      </c>
      <c r="W6" s="3" t="s">
        <v>136</v>
      </c>
      <c r="X6" s="3" t="s">
        <v>164</v>
      </c>
      <c r="Y6" s="3" t="n">
        <v>6</v>
      </c>
      <c r="Z6" s="3" t="n">
        <v>1</v>
      </c>
      <c r="AA6" s="3" t="n">
        <v>3</v>
      </c>
      <c r="AB6" s="3" t="n">
        <v>10</v>
      </c>
      <c r="AD6" s="3" t="s">
        <v>165</v>
      </c>
      <c r="AE6" s="3" t="s">
        <v>166</v>
      </c>
      <c r="AG6" s="3" t="s">
        <v>167</v>
      </c>
      <c r="AI6" s="3" t="s">
        <v>142</v>
      </c>
      <c r="AJ6" s="3" t="n">
        <v>89536</v>
      </c>
      <c r="AK6" s="3" t="n">
        <v>0</v>
      </c>
      <c r="AL6" s="3" t="n">
        <v>29903</v>
      </c>
      <c r="AM6" s="3" t="n">
        <v>3000</v>
      </c>
      <c r="AN6" s="4" t="n">
        <v>407407</v>
      </c>
      <c r="AO6" s="3" t="s">
        <v>143</v>
      </c>
      <c r="AP6" s="3" t="n">
        <v>311</v>
      </c>
      <c r="AQ6" s="3" t="n">
        <v>10</v>
      </c>
      <c r="AR6" s="3" t="n">
        <v>0</v>
      </c>
      <c r="AS6" s="3" t="s">
        <v>143</v>
      </c>
      <c r="AT6" s="3" t="n">
        <v>0</v>
      </c>
      <c r="AU6" s="3" t="n">
        <v>24</v>
      </c>
      <c r="AV6" s="3" t="n">
        <v>35</v>
      </c>
      <c r="AW6" s="4" t="n">
        <v>145833333</v>
      </c>
      <c r="AX6" s="3" t="s">
        <v>132</v>
      </c>
      <c r="AY6" s="3" t="n">
        <v>43</v>
      </c>
      <c r="BA6" s="3" t="n">
        <v>0</v>
      </c>
      <c r="BB6" s="3" t="s">
        <v>143</v>
      </c>
      <c r="BC6" s="3" t="n">
        <v>0</v>
      </c>
      <c r="BE6" s="3" t="n">
        <v>0</v>
      </c>
      <c r="BG6" s="3" t="n">
        <v>0</v>
      </c>
      <c r="BH6" s="3" t="n">
        <v>0</v>
      </c>
      <c r="BI6" s="3" t="s">
        <v>143</v>
      </c>
      <c r="BK6" s="3" t="n">
        <v>0</v>
      </c>
      <c r="BL6" s="3" t="n">
        <v>0</v>
      </c>
      <c r="BM6" s="3" t="s">
        <v>143</v>
      </c>
      <c r="BN6" s="3" t="n">
        <f aca="false">FALSE()</f>
        <v>0</v>
      </c>
    </row>
    <row r="7" customFormat="false" ht="15.75" hidden="true" customHeight="false" outlineLevel="0" collapsed="false">
      <c r="A7" s="3" t="s">
        <v>168</v>
      </c>
      <c r="B7" s="3" t="n">
        <v>3</v>
      </c>
      <c r="C7" s="3" t="s">
        <v>129</v>
      </c>
      <c r="D7" s="3" t="s">
        <v>169</v>
      </c>
      <c r="E7" s="3" t="s">
        <v>170</v>
      </c>
      <c r="F7" s="3" t="s">
        <v>20</v>
      </c>
      <c r="G7" s="4" t="n">
        <v>1335309</v>
      </c>
      <c r="H7" s="3" t="s">
        <v>143</v>
      </c>
      <c r="I7" s="3" t="n">
        <v>22</v>
      </c>
      <c r="J7" s="3" t="n">
        <v>6</v>
      </c>
      <c r="K7" s="3" t="n">
        <v>0</v>
      </c>
      <c r="L7" s="3" t="n">
        <v>0</v>
      </c>
      <c r="M7" s="3" t="n">
        <v>13</v>
      </c>
      <c r="N7" s="3" t="n">
        <v>2</v>
      </c>
      <c r="O7" s="3" t="n">
        <v>0</v>
      </c>
      <c r="P7" s="3" t="n">
        <v>612</v>
      </c>
      <c r="Q7" s="3" t="n">
        <v>0</v>
      </c>
      <c r="R7" s="3" t="n">
        <v>0</v>
      </c>
      <c r="S7" s="3" t="s">
        <v>171</v>
      </c>
      <c r="T7" s="3" t="s">
        <v>172</v>
      </c>
      <c r="W7" s="3" t="s">
        <v>173</v>
      </c>
      <c r="X7" s="3" t="s">
        <v>174</v>
      </c>
      <c r="Y7" s="3" t="n">
        <v>0</v>
      </c>
      <c r="Z7" s="3" t="n">
        <v>1</v>
      </c>
      <c r="AA7" s="3" t="n">
        <v>3</v>
      </c>
      <c r="AB7" s="3" t="n">
        <v>4</v>
      </c>
      <c r="AD7" s="3" t="s">
        <v>175</v>
      </c>
      <c r="AE7" s="3" t="s">
        <v>176</v>
      </c>
      <c r="AG7" s="3" t="s">
        <v>177</v>
      </c>
      <c r="AJ7" s="3" t="n">
        <v>89595</v>
      </c>
      <c r="AK7" s="3" t="n">
        <v>0</v>
      </c>
      <c r="AL7" s="3" t="n">
        <v>29903</v>
      </c>
      <c r="AM7" s="3" t="n">
        <v>3000</v>
      </c>
      <c r="AN7" s="4" t="n">
        <v>11555556</v>
      </c>
      <c r="AO7" s="3" t="s">
        <v>143</v>
      </c>
      <c r="AP7" s="3" t="n">
        <v>612</v>
      </c>
      <c r="AQ7" s="3" t="n">
        <v>10</v>
      </c>
      <c r="AR7" s="3" t="n">
        <v>0</v>
      </c>
      <c r="AS7" s="3" t="s">
        <v>143</v>
      </c>
      <c r="AT7" s="3" t="n">
        <v>0</v>
      </c>
      <c r="AU7" s="3" t="n">
        <v>24</v>
      </c>
      <c r="AV7" s="3" t="n">
        <v>-1</v>
      </c>
      <c r="AW7" s="3" t="n">
        <v>0</v>
      </c>
      <c r="AX7" s="3" t="s">
        <v>143</v>
      </c>
      <c r="AY7" s="3" t="n">
        <v>7</v>
      </c>
      <c r="BA7" s="3" t="n">
        <v>0</v>
      </c>
      <c r="BB7" s="3" t="s">
        <v>143</v>
      </c>
      <c r="BC7" s="3" t="n">
        <v>0</v>
      </c>
      <c r="BE7" s="3" t="n">
        <v>0</v>
      </c>
      <c r="BG7" s="3" t="n">
        <v>0</v>
      </c>
      <c r="BH7" s="3" t="n">
        <v>0</v>
      </c>
      <c r="BI7" s="3" t="s">
        <v>143</v>
      </c>
      <c r="BK7" s="3" t="n">
        <v>0</v>
      </c>
      <c r="BL7" s="3" t="n">
        <v>0</v>
      </c>
      <c r="BM7" s="3" t="s">
        <v>143</v>
      </c>
      <c r="BN7" s="3" t="n">
        <f aca="false">FALSE()</f>
        <v>0</v>
      </c>
    </row>
    <row r="8" customFormat="false" ht="15.75" hidden="true" customHeight="false" outlineLevel="0" collapsed="false">
      <c r="A8" s="3" t="s">
        <v>178</v>
      </c>
      <c r="B8" s="3" t="n">
        <v>3</v>
      </c>
      <c r="C8" s="3" t="s">
        <v>154</v>
      </c>
      <c r="D8" s="3" t="s">
        <v>169</v>
      </c>
      <c r="E8" s="3" t="s">
        <v>170</v>
      </c>
      <c r="F8" s="3" t="s">
        <v>21</v>
      </c>
      <c r="G8" s="4" t="n">
        <v>39178604</v>
      </c>
      <c r="H8" s="3" t="s">
        <v>144</v>
      </c>
      <c r="I8" s="3" t="n">
        <v>11</v>
      </c>
      <c r="J8" s="3" t="n">
        <v>6</v>
      </c>
      <c r="K8" s="3" t="n">
        <v>0</v>
      </c>
      <c r="L8" s="3" t="n">
        <v>0</v>
      </c>
      <c r="M8" s="3" t="n">
        <v>7</v>
      </c>
      <c r="N8" s="3" t="n">
        <v>2</v>
      </c>
      <c r="O8" s="3" t="n">
        <v>0</v>
      </c>
      <c r="P8" s="3" t="n">
        <v>392</v>
      </c>
      <c r="Q8" s="3" t="n">
        <v>0</v>
      </c>
      <c r="R8" s="3" t="n">
        <v>0</v>
      </c>
      <c r="S8" s="3" t="s">
        <v>179</v>
      </c>
      <c r="T8" s="3" t="s">
        <v>172</v>
      </c>
      <c r="V8" s="3" t="s">
        <v>180</v>
      </c>
      <c r="W8" s="3" t="s">
        <v>181</v>
      </c>
      <c r="X8" s="3" t="s">
        <v>182</v>
      </c>
      <c r="Y8" s="3" t="n">
        <v>1</v>
      </c>
      <c r="Z8" s="3" t="n">
        <v>3</v>
      </c>
      <c r="AA8" s="3" t="n">
        <v>4</v>
      </c>
      <c r="AB8" s="3" t="n">
        <v>8</v>
      </c>
      <c r="AD8" s="3" t="s">
        <v>183</v>
      </c>
      <c r="AE8" s="3" t="s">
        <v>176</v>
      </c>
      <c r="AG8" s="3" t="s">
        <v>184</v>
      </c>
      <c r="AJ8" s="3" t="n">
        <v>89639</v>
      </c>
      <c r="AK8" s="3" t="n">
        <v>0</v>
      </c>
      <c r="AL8" s="3" t="n">
        <v>29903</v>
      </c>
      <c r="AM8" s="3" t="n">
        <v>3000</v>
      </c>
      <c r="AN8" s="4" t="n">
        <v>3407407</v>
      </c>
      <c r="AO8" s="3" t="s">
        <v>143</v>
      </c>
      <c r="AP8" s="3" t="n">
        <v>392</v>
      </c>
      <c r="AQ8" s="3" t="n">
        <v>10</v>
      </c>
      <c r="AR8" s="3" t="n">
        <v>0</v>
      </c>
      <c r="AS8" s="3" t="s">
        <v>143</v>
      </c>
      <c r="AT8" s="3" t="n">
        <v>0</v>
      </c>
      <c r="AU8" s="3" t="n">
        <v>24</v>
      </c>
      <c r="AV8" s="3" t="n">
        <v>15</v>
      </c>
      <c r="AW8" s="3" t="s">
        <v>185</v>
      </c>
      <c r="AX8" s="3" t="s">
        <v>144</v>
      </c>
      <c r="AY8" s="3" t="n">
        <v>23</v>
      </c>
      <c r="BA8" s="3" t="n">
        <v>0</v>
      </c>
      <c r="BB8" s="3" t="s">
        <v>143</v>
      </c>
      <c r="BC8" s="3" t="n">
        <v>0</v>
      </c>
      <c r="BE8" s="3" t="n">
        <v>0</v>
      </c>
      <c r="BG8" s="3" t="n">
        <v>0</v>
      </c>
      <c r="BH8" s="3" t="n">
        <v>0</v>
      </c>
      <c r="BI8" s="3" t="s">
        <v>143</v>
      </c>
      <c r="BK8" s="3" t="n">
        <v>0</v>
      </c>
      <c r="BL8" s="3" t="n">
        <v>0</v>
      </c>
      <c r="BM8" s="3" t="s">
        <v>143</v>
      </c>
      <c r="BN8" s="3" t="n">
        <f aca="false">FALSE()</f>
        <v>0</v>
      </c>
    </row>
    <row r="9" customFormat="false" ht="15.75" hidden="true" customHeight="false" outlineLevel="0" collapsed="false">
      <c r="A9" s="3" t="s">
        <v>186</v>
      </c>
      <c r="B9" s="3" t="n">
        <v>4</v>
      </c>
      <c r="C9" s="3" t="s">
        <v>129</v>
      </c>
      <c r="D9" s="3" t="s">
        <v>151</v>
      </c>
      <c r="E9" s="3" t="s">
        <v>187</v>
      </c>
      <c r="F9" s="3" t="s">
        <v>24</v>
      </c>
      <c r="G9" s="3" t="s">
        <v>188</v>
      </c>
      <c r="H9" s="3" t="s">
        <v>144</v>
      </c>
      <c r="I9" s="3" t="n">
        <v>36</v>
      </c>
      <c r="J9" s="3" t="n">
        <v>10</v>
      </c>
      <c r="K9" s="3" t="n">
        <v>3</v>
      </c>
      <c r="L9" s="3" t="n">
        <v>1</v>
      </c>
      <c r="M9" s="3" t="n">
        <v>23</v>
      </c>
      <c r="N9" s="3" t="n">
        <v>4</v>
      </c>
      <c r="O9" s="3" t="n">
        <v>1</v>
      </c>
      <c r="P9" s="3" t="n">
        <v>136</v>
      </c>
      <c r="Q9" s="3" t="n">
        <v>0</v>
      </c>
      <c r="R9" s="3" t="n">
        <v>1</v>
      </c>
      <c r="S9" s="3" t="s">
        <v>189</v>
      </c>
      <c r="T9" s="3" t="s">
        <v>190</v>
      </c>
      <c r="U9" s="3" t="s">
        <v>191</v>
      </c>
      <c r="W9" s="3" t="s">
        <v>192</v>
      </c>
      <c r="X9" s="3" t="s">
        <v>193</v>
      </c>
      <c r="Y9" s="3" t="n">
        <v>0</v>
      </c>
      <c r="Z9" s="3" t="n">
        <v>1</v>
      </c>
      <c r="AA9" s="3" t="n">
        <v>2</v>
      </c>
      <c r="AB9" s="3" t="n">
        <v>3</v>
      </c>
      <c r="AC9" s="3" t="s">
        <v>194</v>
      </c>
      <c r="AD9" s="3" t="s">
        <v>195</v>
      </c>
      <c r="AE9" s="3" t="s">
        <v>196</v>
      </c>
      <c r="AF9" s="3" t="s">
        <v>197</v>
      </c>
      <c r="AG9" s="3" t="s">
        <v>198</v>
      </c>
      <c r="AI9" s="3" t="s">
        <v>199</v>
      </c>
      <c r="AJ9" s="3" t="n">
        <v>89514</v>
      </c>
      <c r="AK9" s="3" t="n">
        <v>0</v>
      </c>
      <c r="AL9" s="3" t="n">
        <v>29903</v>
      </c>
      <c r="AM9" s="3" t="n">
        <v>3000</v>
      </c>
      <c r="AN9" s="3" t="n">
        <v>0</v>
      </c>
      <c r="AO9" s="3" t="s">
        <v>143</v>
      </c>
      <c r="AP9" s="3" t="n">
        <v>136</v>
      </c>
      <c r="AQ9" s="3" t="n">
        <v>10</v>
      </c>
      <c r="AR9" s="3" t="n">
        <v>0</v>
      </c>
      <c r="AS9" s="3" t="s">
        <v>143</v>
      </c>
      <c r="AT9" s="3" t="n">
        <v>0</v>
      </c>
      <c r="AU9" s="3" t="n">
        <v>24</v>
      </c>
      <c r="AV9" s="3" t="n">
        <v>-2</v>
      </c>
      <c r="AW9" s="3" t="n">
        <v>0</v>
      </c>
      <c r="AX9" s="3" t="s">
        <v>143</v>
      </c>
      <c r="AY9" s="3" t="n">
        <v>6</v>
      </c>
      <c r="BA9" s="3" t="n">
        <v>0</v>
      </c>
      <c r="BB9" s="3" t="s">
        <v>143</v>
      </c>
      <c r="BC9" s="3" t="n">
        <v>0</v>
      </c>
      <c r="BD9" s="3" t="s">
        <v>194</v>
      </c>
      <c r="BE9" s="3" t="n">
        <v>1</v>
      </c>
      <c r="BG9" s="3" t="n">
        <v>0</v>
      </c>
      <c r="BH9" s="3" t="n">
        <v>75</v>
      </c>
      <c r="BI9" s="3" t="s">
        <v>144</v>
      </c>
      <c r="BK9" s="3" t="n">
        <v>0</v>
      </c>
      <c r="BL9" s="3" t="n">
        <v>0</v>
      </c>
      <c r="BM9" s="3" t="s">
        <v>143</v>
      </c>
      <c r="BN9" s="3" t="n">
        <f aca="false">FALSE()</f>
        <v>0</v>
      </c>
    </row>
    <row r="10" customFormat="false" ht="15.75" hidden="true" customHeight="false" outlineLevel="0" collapsed="false">
      <c r="A10" s="3" t="s">
        <v>200</v>
      </c>
      <c r="B10" s="3" t="n">
        <v>4</v>
      </c>
      <c r="C10" s="3" t="s">
        <v>154</v>
      </c>
      <c r="D10" s="3" t="s">
        <v>151</v>
      </c>
      <c r="E10" s="3" t="s">
        <v>201</v>
      </c>
      <c r="F10" s="3" t="s">
        <v>25</v>
      </c>
      <c r="G10" s="4" t="n">
        <v>200694444</v>
      </c>
      <c r="H10" s="3" t="s">
        <v>132</v>
      </c>
      <c r="I10" s="3" t="n">
        <v>12</v>
      </c>
      <c r="J10" s="3" t="n">
        <v>0</v>
      </c>
      <c r="K10" s="3" t="n">
        <v>0</v>
      </c>
      <c r="L10" s="3" t="n">
        <v>0</v>
      </c>
      <c r="M10" s="3" t="n">
        <v>10</v>
      </c>
      <c r="N10" s="3" t="n">
        <v>0</v>
      </c>
      <c r="O10" s="3" t="n">
        <v>0</v>
      </c>
      <c r="P10" s="3" t="n">
        <v>121</v>
      </c>
      <c r="Q10" s="3" t="n">
        <v>0</v>
      </c>
      <c r="R10" s="3" t="n">
        <v>0</v>
      </c>
      <c r="S10" s="3" t="s">
        <v>202</v>
      </c>
      <c r="V10" s="3" t="s">
        <v>203</v>
      </c>
      <c r="W10" s="3" t="s">
        <v>204</v>
      </c>
      <c r="Y10" s="3" t="n">
        <v>3</v>
      </c>
      <c r="Z10" s="3" t="n">
        <v>6</v>
      </c>
      <c r="AA10" s="3" t="n">
        <v>0</v>
      </c>
      <c r="AB10" s="3" t="n">
        <v>9</v>
      </c>
      <c r="AD10" s="3" t="s">
        <v>205</v>
      </c>
      <c r="AG10" s="3" t="s">
        <v>206</v>
      </c>
      <c r="AJ10" s="3" t="n">
        <v>89661</v>
      </c>
      <c r="AK10" s="3" t="n">
        <v>0</v>
      </c>
      <c r="AL10" s="3" t="n">
        <v>29903</v>
      </c>
      <c r="AM10" s="3" t="n">
        <v>3000</v>
      </c>
      <c r="AN10" s="3" t="n">
        <v>0</v>
      </c>
      <c r="AO10" s="3" t="s">
        <v>143</v>
      </c>
      <c r="AP10" s="3" t="n">
        <v>121</v>
      </c>
      <c r="AQ10" s="3" t="n">
        <v>10</v>
      </c>
      <c r="AR10" s="3" t="n">
        <v>0</v>
      </c>
      <c r="AS10" s="3" t="s">
        <v>143</v>
      </c>
      <c r="AT10" s="3" t="n">
        <v>0</v>
      </c>
      <c r="AU10" s="3" t="n">
        <v>24</v>
      </c>
      <c r="AV10" s="3" t="n">
        <v>34</v>
      </c>
      <c r="AW10" s="4" t="n">
        <v>141666667</v>
      </c>
      <c r="AX10" s="3" t="s">
        <v>132</v>
      </c>
      <c r="AY10" s="3" t="n">
        <v>42</v>
      </c>
      <c r="BA10" s="3" t="n">
        <v>0</v>
      </c>
      <c r="BB10" s="3" t="s">
        <v>143</v>
      </c>
      <c r="BC10" s="3" t="n">
        <v>0</v>
      </c>
      <c r="BE10" s="3" t="n">
        <v>0</v>
      </c>
      <c r="BG10" s="3" t="n">
        <v>0</v>
      </c>
      <c r="BH10" s="3" t="n">
        <v>0</v>
      </c>
      <c r="BI10" s="3" t="s">
        <v>143</v>
      </c>
      <c r="BK10" s="3" t="n">
        <v>0</v>
      </c>
      <c r="BL10" s="3" t="n">
        <v>0</v>
      </c>
      <c r="BM10" s="3" t="s">
        <v>143</v>
      </c>
      <c r="BN10" s="3" t="n">
        <f aca="false">FALSE()</f>
        <v>0</v>
      </c>
    </row>
    <row r="11" customFormat="false" ht="15.75" hidden="true" customHeight="false" outlineLevel="0" collapsed="false">
      <c r="A11" s="3" t="s">
        <v>207</v>
      </c>
      <c r="B11" s="3" t="n">
        <v>5</v>
      </c>
      <c r="C11" s="3" t="s">
        <v>129</v>
      </c>
      <c r="D11" s="3" t="s">
        <v>130</v>
      </c>
      <c r="E11" s="3" t="s">
        <v>208</v>
      </c>
      <c r="F11" s="3" t="s">
        <v>28</v>
      </c>
      <c r="G11" s="4" t="n">
        <v>92695816</v>
      </c>
      <c r="H11" s="3" t="s">
        <v>144</v>
      </c>
      <c r="I11" s="3" t="n">
        <v>33</v>
      </c>
      <c r="J11" s="3" t="n">
        <v>9</v>
      </c>
      <c r="K11" s="3" t="n">
        <v>17</v>
      </c>
      <c r="L11" s="3" t="n">
        <v>1</v>
      </c>
      <c r="M11" s="3" t="n">
        <v>21</v>
      </c>
      <c r="N11" s="3" t="n">
        <v>3</v>
      </c>
      <c r="O11" s="3" t="n">
        <v>1</v>
      </c>
      <c r="P11" s="3" t="n">
        <v>1930</v>
      </c>
      <c r="Q11" s="3" t="n">
        <v>0</v>
      </c>
      <c r="R11" s="3" t="n">
        <v>1</v>
      </c>
      <c r="S11" s="3" t="s">
        <v>209</v>
      </c>
      <c r="T11" s="3" t="s">
        <v>210</v>
      </c>
      <c r="U11" s="3" t="s">
        <v>211</v>
      </c>
      <c r="X11" s="3" t="s">
        <v>212</v>
      </c>
      <c r="Y11" s="3" t="n">
        <v>0</v>
      </c>
      <c r="Z11" s="3" t="n">
        <v>0</v>
      </c>
      <c r="AA11" s="3" t="n">
        <v>7</v>
      </c>
      <c r="AB11" s="3" t="n">
        <v>7</v>
      </c>
      <c r="AC11" s="3" t="s">
        <v>213</v>
      </c>
      <c r="AD11" s="3" t="s">
        <v>214</v>
      </c>
      <c r="AE11" s="3" t="s">
        <v>215</v>
      </c>
      <c r="AF11" s="3" t="s">
        <v>216</v>
      </c>
      <c r="AG11" s="3" t="s">
        <v>217</v>
      </c>
      <c r="AI11" s="3" t="s">
        <v>218</v>
      </c>
      <c r="AJ11" s="3" t="n">
        <v>89187</v>
      </c>
      <c r="AK11" s="3" t="n">
        <v>47</v>
      </c>
      <c r="AL11" s="3" t="n">
        <v>29836</v>
      </c>
      <c r="AM11" s="3" t="n">
        <v>3000</v>
      </c>
      <c r="AN11" s="4" t="n">
        <v>6037037</v>
      </c>
      <c r="AO11" s="3" t="s">
        <v>144</v>
      </c>
      <c r="AP11" s="3" t="n">
        <v>1930</v>
      </c>
      <c r="AQ11" s="3" t="n">
        <v>10</v>
      </c>
      <c r="AR11" s="3" t="n">
        <v>0</v>
      </c>
      <c r="AS11" s="3" t="s">
        <v>143</v>
      </c>
      <c r="AT11" s="3" t="n">
        <v>0</v>
      </c>
      <c r="AU11" s="3" t="n">
        <v>24</v>
      </c>
      <c r="AV11" s="3" t="n">
        <v>-1</v>
      </c>
      <c r="AW11" s="3" t="n">
        <v>0</v>
      </c>
      <c r="AX11" s="3" t="s">
        <v>143</v>
      </c>
      <c r="AY11" s="3" t="n">
        <v>7</v>
      </c>
      <c r="BA11" s="3" t="n">
        <v>0</v>
      </c>
      <c r="BB11" s="3" t="s">
        <v>143</v>
      </c>
      <c r="BC11" s="3" t="n">
        <v>0</v>
      </c>
      <c r="BD11" s="3" t="s">
        <v>213</v>
      </c>
      <c r="BE11" s="3" t="n">
        <v>1</v>
      </c>
      <c r="BG11" s="3" t="n">
        <v>0</v>
      </c>
      <c r="BH11" s="3" t="n">
        <v>75</v>
      </c>
      <c r="BI11" s="3" t="s">
        <v>144</v>
      </c>
      <c r="BK11" s="3" t="n">
        <v>0</v>
      </c>
      <c r="BL11" s="3" t="n">
        <v>0</v>
      </c>
      <c r="BM11" s="3" t="s">
        <v>143</v>
      </c>
      <c r="BN11" s="3" t="n">
        <f aca="false">FALSE()</f>
        <v>0</v>
      </c>
    </row>
    <row r="12" customFormat="false" ht="15.75" hidden="true" customHeight="false" outlineLevel="0" collapsed="false">
      <c r="A12" s="3" t="s">
        <v>219</v>
      </c>
      <c r="B12" s="3" t="n">
        <v>5</v>
      </c>
      <c r="C12" s="3" t="s">
        <v>129</v>
      </c>
      <c r="D12" s="3" t="s">
        <v>130</v>
      </c>
      <c r="E12" s="3" t="s">
        <v>208</v>
      </c>
      <c r="F12" s="3" t="s">
        <v>28</v>
      </c>
      <c r="G12" s="4" t="n">
        <v>168711235</v>
      </c>
      <c r="H12" s="3" t="s">
        <v>132</v>
      </c>
      <c r="I12" s="3" t="n">
        <v>35</v>
      </c>
      <c r="J12" s="3" t="n">
        <v>9</v>
      </c>
      <c r="K12" s="3" t="n">
        <v>4</v>
      </c>
      <c r="L12" s="3" t="n">
        <v>0</v>
      </c>
      <c r="M12" s="3" t="n">
        <v>26</v>
      </c>
      <c r="N12" s="3" t="n">
        <v>3</v>
      </c>
      <c r="O12" s="3" t="n">
        <v>0</v>
      </c>
      <c r="P12" s="3" t="n">
        <v>3807</v>
      </c>
      <c r="Q12" s="3" t="n">
        <v>0</v>
      </c>
      <c r="R12" s="3" t="n">
        <v>4</v>
      </c>
      <c r="S12" s="3" t="s">
        <v>220</v>
      </c>
      <c r="T12" s="3" t="s">
        <v>210</v>
      </c>
      <c r="U12" s="3" t="s">
        <v>221</v>
      </c>
      <c r="X12" s="3" t="s">
        <v>222</v>
      </c>
      <c r="Y12" s="3" t="n">
        <v>0</v>
      </c>
      <c r="Z12" s="3" t="n">
        <v>0</v>
      </c>
      <c r="AA12" s="3" t="n">
        <v>8</v>
      </c>
      <c r="AB12" s="3" t="n">
        <v>8</v>
      </c>
      <c r="AD12" s="3" t="s">
        <v>223</v>
      </c>
      <c r="AE12" s="3" t="s">
        <v>215</v>
      </c>
      <c r="AG12" s="3" t="s">
        <v>224</v>
      </c>
      <c r="AI12" s="3" t="s">
        <v>225</v>
      </c>
      <c r="AJ12" s="3" t="n">
        <v>89475</v>
      </c>
      <c r="AK12" s="3" t="n">
        <v>18</v>
      </c>
      <c r="AL12" s="3" t="n">
        <v>29903</v>
      </c>
      <c r="AM12" s="3" t="n">
        <v>3000</v>
      </c>
      <c r="AN12" s="4" t="n">
        <v>129888889</v>
      </c>
      <c r="AO12" s="3" t="s">
        <v>132</v>
      </c>
      <c r="AP12" s="3" t="n">
        <v>3807</v>
      </c>
      <c r="AQ12" s="3" t="n">
        <v>10</v>
      </c>
      <c r="AR12" s="3" t="n">
        <v>0</v>
      </c>
      <c r="AS12" s="3" t="s">
        <v>143</v>
      </c>
      <c r="AT12" s="3" t="n">
        <v>0</v>
      </c>
      <c r="AU12" s="3" t="n">
        <v>24</v>
      </c>
      <c r="AV12" s="3" t="n">
        <v>0</v>
      </c>
      <c r="AW12" s="3" t="n">
        <v>0</v>
      </c>
      <c r="AX12" s="3" t="s">
        <v>143</v>
      </c>
      <c r="AY12" s="3" t="n">
        <v>8</v>
      </c>
      <c r="BA12" s="3" t="n">
        <v>0</v>
      </c>
      <c r="BB12" s="3" t="s">
        <v>143</v>
      </c>
      <c r="BC12" s="3" t="n">
        <v>0</v>
      </c>
      <c r="BE12" s="3" t="n">
        <v>0</v>
      </c>
      <c r="BG12" s="3" t="n">
        <v>0</v>
      </c>
      <c r="BH12" s="3" t="n">
        <v>0</v>
      </c>
      <c r="BI12" s="3" t="s">
        <v>143</v>
      </c>
      <c r="BK12" s="3" t="n">
        <v>0</v>
      </c>
      <c r="BL12" s="3" t="n">
        <v>0</v>
      </c>
      <c r="BM12" s="3" t="s">
        <v>143</v>
      </c>
      <c r="BN12" s="3" t="n">
        <f aca="false">FALSE()</f>
        <v>0</v>
      </c>
    </row>
    <row r="13" customFormat="false" ht="15.75" hidden="true" customHeight="false" outlineLevel="0" collapsed="false">
      <c r="A13" s="3" t="s">
        <v>226</v>
      </c>
      <c r="B13" s="3" t="n">
        <v>5</v>
      </c>
      <c r="C13" s="3" t="s">
        <v>129</v>
      </c>
      <c r="D13" s="3" t="s">
        <v>130</v>
      </c>
      <c r="E13" s="3" t="s">
        <v>208</v>
      </c>
      <c r="F13" s="3" t="s">
        <v>28</v>
      </c>
      <c r="G13" s="4" t="n">
        <v>37155364</v>
      </c>
      <c r="H13" s="3" t="s">
        <v>144</v>
      </c>
      <c r="I13" s="3" t="n">
        <v>37</v>
      </c>
      <c r="J13" s="3" t="n">
        <v>9</v>
      </c>
      <c r="K13" s="3" t="n">
        <v>4</v>
      </c>
      <c r="L13" s="3" t="n">
        <v>0</v>
      </c>
      <c r="M13" s="3" t="n">
        <v>28</v>
      </c>
      <c r="N13" s="3" t="n">
        <v>3</v>
      </c>
      <c r="O13" s="3" t="n">
        <v>0</v>
      </c>
      <c r="P13" s="3" t="n">
        <v>1801</v>
      </c>
      <c r="Q13" s="3" t="n">
        <v>0</v>
      </c>
      <c r="R13" s="3" t="n">
        <v>4</v>
      </c>
      <c r="S13" s="3" t="s">
        <v>227</v>
      </c>
      <c r="T13" s="3" t="s">
        <v>210</v>
      </c>
      <c r="U13" s="3" t="s">
        <v>221</v>
      </c>
      <c r="V13" s="3" t="s">
        <v>228</v>
      </c>
      <c r="X13" s="3" t="s">
        <v>222</v>
      </c>
      <c r="Y13" s="3" t="n">
        <v>1</v>
      </c>
      <c r="Z13" s="3" t="n">
        <v>0</v>
      </c>
      <c r="AA13" s="3" t="n">
        <v>8</v>
      </c>
      <c r="AB13" s="3" t="n">
        <v>9</v>
      </c>
      <c r="AD13" s="3" t="s">
        <v>229</v>
      </c>
      <c r="AE13" s="3" t="s">
        <v>215</v>
      </c>
      <c r="AG13" s="3" t="s">
        <v>230</v>
      </c>
      <c r="AI13" s="3" t="s">
        <v>225</v>
      </c>
      <c r="AJ13" s="3" t="n">
        <v>89242</v>
      </c>
      <c r="AK13" s="3" t="n">
        <v>31</v>
      </c>
      <c r="AL13" s="3" t="n">
        <v>29841</v>
      </c>
      <c r="AM13" s="3" t="n">
        <v>3000</v>
      </c>
      <c r="AN13" s="4" t="n">
        <v>55592593</v>
      </c>
      <c r="AO13" s="3" t="s">
        <v>144</v>
      </c>
      <c r="AP13" s="3" t="n">
        <v>1801</v>
      </c>
      <c r="AQ13" s="3" t="n">
        <v>10</v>
      </c>
      <c r="AR13" s="3" t="n">
        <v>0</v>
      </c>
      <c r="AS13" s="3" t="s">
        <v>143</v>
      </c>
      <c r="AT13" s="3" t="n">
        <v>0</v>
      </c>
      <c r="AU13" s="3" t="n">
        <v>24</v>
      </c>
      <c r="AV13" s="3" t="n">
        <v>6</v>
      </c>
      <c r="AW13" s="3" t="n">
        <v>25</v>
      </c>
      <c r="AX13" s="3" t="s">
        <v>143</v>
      </c>
      <c r="AY13" s="3" t="n">
        <v>14</v>
      </c>
      <c r="BA13" s="3" t="n">
        <v>0</v>
      </c>
      <c r="BB13" s="3" t="s">
        <v>143</v>
      </c>
      <c r="BC13" s="3" t="n">
        <v>0</v>
      </c>
      <c r="BE13" s="3" t="n">
        <v>0</v>
      </c>
      <c r="BG13" s="3" t="n">
        <v>0</v>
      </c>
      <c r="BH13" s="3" t="n">
        <v>0</v>
      </c>
      <c r="BI13" s="3" t="s">
        <v>143</v>
      </c>
      <c r="BK13" s="3" t="n">
        <v>0</v>
      </c>
      <c r="BL13" s="3" t="n">
        <v>0</v>
      </c>
      <c r="BM13" s="3" t="s">
        <v>143</v>
      </c>
      <c r="BN13" s="3" t="n">
        <f aca="false">FALSE()</f>
        <v>0</v>
      </c>
    </row>
    <row r="14" customFormat="false" ht="15.75" hidden="true" customHeight="false" outlineLevel="0" collapsed="false">
      <c r="A14" s="3" t="s">
        <v>231</v>
      </c>
      <c r="B14" s="3" t="n">
        <v>5</v>
      </c>
      <c r="C14" s="3" t="s">
        <v>129</v>
      </c>
      <c r="D14" s="3" t="s">
        <v>130</v>
      </c>
      <c r="E14" s="3" t="s">
        <v>208</v>
      </c>
      <c r="F14" s="3" t="s">
        <v>28</v>
      </c>
      <c r="G14" s="4" t="n">
        <v>152308642</v>
      </c>
      <c r="H14" s="3" t="s">
        <v>132</v>
      </c>
      <c r="I14" s="3" t="n">
        <v>33</v>
      </c>
      <c r="J14" s="3" t="n">
        <v>9</v>
      </c>
      <c r="K14" s="3" t="n">
        <v>4</v>
      </c>
      <c r="L14" s="3" t="n">
        <v>0</v>
      </c>
      <c r="M14" s="3" t="n">
        <v>24</v>
      </c>
      <c r="N14" s="3" t="n">
        <v>3</v>
      </c>
      <c r="O14" s="3" t="n">
        <v>0</v>
      </c>
      <c r="P14" s="3" t="n">
        <v>3420</v>
      </c>
      <c r="Q14" s="3" t="n">
        <v>4</v>
      </c>
      <c r="R14" s="3" t="n">
        <v>4</v>
      </c>
      <c r="S14" s="3" t="s">
        <v>232</v>
      </c>
      <c r="T14" s="3" t="s">
        <v>210</v>
      </c>
      <c r="U14" s="3" t="s">
        <v>221</v>
      </c>
      <c r="V14" s="3" t="s">
        <v>228</v>
      </c>
      <c r="X14" s="3" t="s">
        <v>233</v>
      </c>
      <c r="Y14" s="3" t="n">
        <v>1</v>
      </c>
      <c r="Z14" s="3" t="n">
        <v>0</v>
      </c>
      <c r="AA14" s="3" t="n">
        <v>6</v>
      </c>
      <c r="AB14" s="3" t="n">
        <v>7</v>
      </c>
      <c r="AD14" s="3" t="s">
        <v>234</v>
      </c>
      <c r="AE14" s="3" t="s">
        <v>215</v>
      </c>
      <c r="AG14" s="3" t="s">
        <v>235</v>
      </c>
      <c r="AH14" s="3" t="s">
        <v>236</v>
      </c>
      <c r="AI14" s="3" t="s">
        <v>225</v>
      </c>
      <c r="AJ14" s="3" t="n">
        <v>89537</v>
      </c>
      <c r="AK14" s="3" t="n">
        <v>0</v>
      </c>
      <c r="AL14" s="3" t="n">
        <v>29903</v>
      </c>
      <c r="AM14" s="3" t="n">
        <v>3000</v>
      </c>
      <c r="AN14" s="4" t="n">
        <v>115555556</v>
      </c>
      <c r="AO14" s="3" t="s">
        <v>132</v>
      </c>
      <c r="AP14" s="3" t="n">
        <v>3420</v>
      </c>
      <c r="AQ14" s="3" t="n">
        <v>10</v>
      </c>
      <c r="AR14" s="3" t="n">
        <v>40</v>
      </c>
      <c r="AS14" s="3" t="s">
        <v>144</v>
      </c>
      <c r="AT14" s="3" t="n">
        <v>4</v>
      </c>
      <c r="AU14" s="3" t="n">
        <v>24</v>
      </c>
      <c r="AV14" s="3" t="n">
        <v>4</v>
      </c>
      <c r="AW14" s="4" t="n">
        <v>16666667</v>
      </c>
      <c r="AX14" s="3" t="s">
        <v>143</v>
      </c>
      <c r="AY14" s="3" t="n">
        <v>12</v>
      </c>
      <c r="BA14" s="3" t="n">
        <v>0</v>
      </c>
      <c r="BB14" s="3" t="s">
        <v>143</v>
      </c>
      <c r="BC14" s="3" t="n">
        <v>0</v>
      </c>
      <c r="BE14" s="3" t="n">
        <v>0</v>
      </c>
      <c r="BG14" s="3" t="n">
        <v>0</v>
      </c>
      <c r="BH14" s="3" t="n">
        <v>0</v>
      </c>
      <c r="BI14" s="3" t="s">
        <v>143</v>
      </c>
      <c r="BK14" s="3" t="n">
        <v>0</v>
      </c>
      <c r="BL14" s="3" t="n">
        <v>0</v>
      </c>
      <c r="BM14" s="3" t="s">
        <v>143</v>
      </c>
      <c r="BN14" s="3" t="n">
        <f aca="false">FALSE()</f>
        <v>0</v>
      </c>
    </row>
    <row r="15" customFormat="false" ht="15.75" hidden="true" customHeight="false" outlineLevel="0" collapsed="false">
      <c r="A15" s="3" t="s">
        <v>237</v>
      </c>
      <c r="B15" s="3" t="n">
        <v>5</v>
      </c>
      <c r="C15" s="3" t="s">
        <v>129</v>
      </c>
      <c r="D15" s="3" t="s">
        <v>238</v>
      </c>
      <c r="E15" s="3" t="s">
        <v>208</v>
      </c>
      <c r="F15" s="3" t="s">
        <v>28</v>
      </c>
      <c r="G15" s="4" t="n">
        <v>84065857</v>
      </c>
      <c r="H15" s="3" t="s">
        <v>144</v>
      </c>
      <c r="I15" s="3" t="n">
        <v>36</v>
      </c>
      <c r="J15" s="3" t="n">
        <v>9</v>
      </c>
      <c r="K15" s="3" t="n">
        <v>4</v>
      </c>
      <c r="L15" s="3" t="n">
        <v>0</v>
      </c>
      <c r="M15" s="3" t="n">
        <v>26</v>
      </c>
      <c r="N15" s="3" t="n">
        <v>3</v>
      </c>
      <c r="O15" s="3" t="n">
        <v>0</v>
      </c>
      <c r="P15" s="3" t="n">
        <v>1724</v>
      </c>
      <c r="Q15" s="3" t="n">
        <v>0</v>
      </c>
      <c r="R15" s="3" t="n">
        <v>4</v>
      </c>
      <c r="S15" s="3" t="s">
        <v>239</v>
      </c>
      <c r="T15" s="3" t="s">
        <v>210</v>
      </c>
      <c r="U15" s="3" t="s">
        <v>221</v>
      </c>
      <c r="V15" s="3" t="s">
        <v>240</v>
      </c>
      <c r="X15" s="3" t="s">
        <v>222</v>
      </c>
      <c r="Y15" s="3" t="n">
        <v>3</v>
      </c>
      <c r="Z15" s="3" t="n">
        <v>0</v>
      </c>
      <c r="AA15" s="3" t="n">
        <v>8</v>
      </c>
      <c r="AB15" s="3" t="n">
        <v>11</v>
      </c>
      <c r="AD15" s="3" t="s">
        <v>223</v>
      </c>
      <c r="AE15" s="3" t="s">
        <v>215</v>
      </c>
      <c r="AG15" s="3" t="s">
        <v>241</v>
      </c>
      <c r="AI15" s="3" t="s">
        <v>225</v>
      </c>
      <c r="AJ15" s="3" t="n">
        <v>89285</v>
      </c>
      <c r="AK15" s="3" t="n">
        <v>31</v>
      </c>
      <c r="AL15" s="3" t="n">
        <v>29854</v>
      </c>
      <c r="AM15" s="3" t="n">
        <v>3000</v>
      </c>
      <c r="AN15" s="4" t="n">
        <v>52740741</v>
      </c>
      <c r="AO15" s="3" t="s">
        <v>144</v>
      </c>
      <c r="AP15" s="3" t="n">
        <v>1724</v>
      </c>
      <c r="AQ15" s="3" t="n">
        <v>10</v>
      </c>
      <c r="AR15" s="3" t="n">
        <v>0</v>
      </c>
      <c r="AS15" s="3" t="s">
        <v>143</v>
      </c>
      <c r="AT15" s="3" t="n">
        <v>0</v>
      </c>
      <c r="AU15" s="3" t="n">
        <v>24</v>
      </c>
      <c r="AV15" s="3" t="n">
        <v>18</v>
      </c>
      <c r="AW15" s="3" t="n">
        <v>75</v>
      </c>
      <c r="AX15" s="3" t="s">
        <v>144</v>
      </c>
      <c r="AY15" s="3" t="n">
        <v>26</v>
      </c>
      <c r="BA15" s="3" t="n">
        <v>0</v>
      </c>
      <c r="BB15" s="3" t="s">
        <v>143</v>
      </c>
      <c r="BC15" s="3" t="n">
        <v>0</v>
      </c>
      <c r="BE15" s="3" t="n">
        <v>0</v>
      </c>
      <c r="BG15" s="3" t="n">
        <v>0</v>
      </c>
      <c r="BH15" s="3" t="n">
        <v>0</v>
      </c>
      <c r="BI15" s="3" t="s">
        <v>143</v>
      </c>
      <c r="BK15" s="3" t="n">
        <v>0</v>
      </c>
      <c r="BL15" s="3" t="n">
        <v>0</v>
      </c>
      <c r="BM15" s="3" t="s">
        <v>143</v>
      </c>
      <c r="BN15" s="3" t="n">
        <f aca="false">FALSE()</f>
        <v>0</v>
      </c>
    </row>
    <row r="16" customFormat="false" ht="15.75" hidden="true" customHeight="false" outlineLevel="0" collapsed="false">
      <c r="A16" s="3" t="s">
        <v>242</v>
      </c>
      <c r="B16" s="3" t="n">
        <v>5</v>
      </c>
      <c r="C16" s="3" t="s">
        <v>154</v>
      </c>
      <c r="D16" s="3" t="s">
        <v>130</v>
      </c>
      <c r="E16" s="3" t="s">
        <v>208</v>
      </c>
      <c r="F16" s="3" t="s">
        <v>28</v>
      </c>
      <c r="G16" s="4" t="n">
        <v>17692202</v>
      </c>
      <c r="H16" s="3" t="s">
        <v>132</v>
      </c>
      <c r="I16" s="3" t="n">
        <v>32</v>
      </c>
      <c r="J16" s="3" t="n">
        <v>0</v>
      </c>
      <c r="K16" s="3" t="n">
        <v>0</v>
      </c>
      <c r="L16" s="3" t="n">
        <v>0</v>
      </c>
      <c r="M16" s="3" t="n">
        <v>25</v>
      </c>
      <c r="N16" s="3" t="n">
        <v>0</v>
      </c>
      <c r="O16" s="3" t="n">
        <v>0</v>
      </c>
      <c r="P16" s="3" t="n">
        <v>3847</v>
      </c>
      <c r="Q16" s="3" t="n">
        <v>0</v>
      </c>
      <c r="R16" s="3" t="n">
        <v>4</v>
      </c>
      <c r="S16" s="3" t="s">
        <v>243</v>
      </c>
      <c r="V16" s="3" t="s">
        <v>244</v>
      </c>
      <c r="X16" s="3" t="s">
        <v>245</v>
      </c>
      <c r="Y16" s="3" t="n">
        <v>1</v>
      </c>
      <c r="Z16" s="3" t="n">
        <v>0</v>
      </c>
      <c r="AA16" s="3" t="n">
        <v>7</v>
      </c>
      <c r="AB16" s="3" t="n">
        <v>8</v>
      </c>
      <c r="AD16" s="3" t="s">
        <v>246</v>
      </c>
      <c r="AG16" s="3" t="s">
        <v>247</v>
      </c>
      <c r="AI16" s="3" t="s">
        <v>225</v>
      </c>
      <c r="AJ16" s="3" t="n">
        <v>89581</v>
      </c>
      <c r="AK16" s="3" t="n">
        <v>0</v>
      </c>
      <c r="AL16" s="3" t="n">
        <v>29903</v>
      </c>
      <c r="AM16" s="3" t="n">
        <v>3000</v>
      </c>
      <c r="AN16" s="4" t="n">
        <v>13137037</v>
      </c>
      <c r="AO16" s="3" t="s">
        <v>132</v>
      </c>
      <c r="AP16" s="3" t="n">
        <v>3847</v>
      </c>
      <c r="AQ16" s="3" t="n">
        <v>10</v>
      </c>
      <c r="AR16" s="3" t="n">
        <v>0</v>
      </c>
      <c r="AS16" s="3" t="s">
        <v>143</v>
      </c>
      <c r="AT16" s="3" t="n">
        <v>0</v>
      </c>
      <c r="AU16" s="3" t="n">
        <v>24</v>
      </c>
      <c r="AV16" s="3" t="n">
        <v>5</v>
      </c>
      <c r="AW16" s="4" t="n">
        <v>20833333</v>
      </c>
      <c r="AX16" s="3" t="s">
        <v>143</v>
      </c>
      <c r="AY16" s="3" t="n">
        <v>13</v>
      </c>
      <c r="BA16" s="3" t="n">
        <v>0</v>
      </c>
      <c r="BB16" s="3" t="s">
        <v>143</v>
      </c>
      <c r="BC16" s="3" t="n">
        <v>0</v>
      </c>
      <c r="BE16" s="3" t="n">
        <v>0</v>
      </c>
      <c r="BG16" s="3" t="n">
        <v>0</v>
      </c>
      <c r="BH16" s="3" t="n">
        <v>0</v>
      </c>
      <c r="BI16" s="3" t="s">
        <v>143</v>
      </c>
      <c r="BK16" s="3" t="n">
        <v>0</v>
      </c>
      <c r="BL16" s="3" t="n">
        <v>0</v>
      </c>
      <c r="BM16" s="3" t="s">
        <v>143</v>
      </c>
      <c r="BN16" s="3" t="n">
        <f aca="false">FALSE()</f>
        <v>0</v>
      </c>
    </row>
    <row r="17" customFormat="false" ht="15.75" hidden="true" customHeight="false" outlineLevel="0" collapsed="false">
      <c r="A17" s="3" t="s">
        <v>248</v>
      </c>
      <c r="B17" s="3" t="n">
        <v>5</v>
      </c>
      <c r="C17" s="3" t="s">
        <v>154</v>
      </c>
      <c r="D17" s="3" t="s">
        <v>130</v>
      </c>
      <c r="E17" s="3" t="s">
        <v>208</v>
      </c>
      <c r="F17" s="3" t="s">
        <v>28</v>
      </c>
      <c r="G17" s="4" t="n">
        <v>40350137</v>
      </c>
      <c r="H17" s="3" t="s">
        <v>144</v>
      </c>
      <c r="I17" s="3" t="n">
        <v>34</v>
      </c>
      <c r="J17" s="3" t="n">
        <v>9</v>
      </c>
      <c r="K17" s="3" t="n">
        <v>4</v>
      </c>
      <c r="L17" s="3" t="n">
        <v>0</v>
      </c>
      <c r="M17" s="3" t="n">
        <v>26</v>
      </c>
      <c r="N17" s="3" t="n">
        <v>3</v>
      </c>
      <c r="O17" s="3" t="n">
        <v>0</v>
      </c>
      <c r="P17" s="3" t="n">
        <v>1955</v>
      </c>
      <c r="Q17" s="3" t="n">
        <v>0</v>
      </c>
      <c r="R17" s="3" t="n">
        <v>4</v>
      </c>
      <c r="S17" s="3" t="s">
        <v>249</v>
      </c>
      <c r="T17" s="3" t="s">
        <v>210</v>
      </c>
      <c r="U17" s="3" t="s">
        <v>221</v>
      </c>
      <c r="V17" s="3" t="s">
        <v>244</v>
      </c>
      <c r="X17" s="3" t="s">
        <v>233</v>
      </c>
      <c r="Y17" s="3" t="n">
        <v>1</v>
      </c>
      <c r="Z17" s="3" t="n">
        <v>0</v>
      </c>
      <c r="AA17" s="3" t="n">
        <v>6</v>
      </c>
      <c r="AB17" s="3" t="n">
        <v>7</v>
      </c>
      <c r="AD17" s="3" t="s">
        <v>250</v>
      </c>
      <c r="AE17" s="3" t="s">
        <v>215</v>
      </c>
      <c r="AG17" s="3" t="s">
        <v>251</v>
      </c>
      <c r="AI17" s="3" t="s">
        <v>225</v>
      </c>
      <c r="AJ17" s="3" t="n">
        <v>89533</v>
      </c>
      <c r="AK17" s="3" t="n">
        <v>0</v>
      </c>
      <c r="AL17" s="3" t="n">
        <v>29903</v>
      </c>
      <c r="AM17" s="3" t="n">
        <v>3000</v>
      </c>
      <c r="AN17" s="4" t="n">
        <v>61296296</v>
      </c>
      <c r="AO17" s="3" t="s">
        <v>144</v>
      </c>
      <c r="AP17" s="3" t="n">
        <v>1955</v>
      </c>
      <c r="AQ17" s="3" t="n">
        <v>10</v>
      </c>
      <c r="AR17" s="3" t="n">
        <v>0</v>
      </c>
      <c r="AS17" s="3" t="s">
        <v>143</v>
      </c>
      <c r="AT17" s="3" t="n">
        <v>0</v>
      </c>
      <c r="AU17" s="3" t="n">
        <v>24</v>
      </c>
      <c r="AV17" s="3" t="n">
        <v>4</v>
      </c>
      <c r="AW17" s="4" t="n">
        <v>16666667</v>
      </c>
      <c r="AX17" s="3" t="s">
        <v>143</v>
      </c>
      <c r="AY17" s="3" t="n">
        <v>12</v>
      </c>
      <c r="BA17" s="3" t="n">
        <v>0</v>
      </c>
      <c r="BB17" s="3" t="s">
        <v>143</v>
      </c>
      <c r="BC17" s="3" t="n">
        <v>0</v>
      </c>
      <c r="BE17" s="3" t="n">
        <v>0</v>
      </c>
      <c r="BG17" s="3" t="n">
        <v>0</v>
      </c>
      <c r="BH17" s="3" t="n">
        <v>0</v>
      </c>
      <c r="BI17" s="3" t="s">
        <v>143</v>
      </c>
      <c r="BK17" s="3" t="n">
        <v>0</v>
      </c>
      <c r="BL17" s="3" t="n">
        <v>0</v>
      </c>
      <c r="BM17" s="3" t="s">
        <v>143</v>
      </c>
      <c r="BN17" s="3" t="n">
        <f aca="false">FALSE()</f>
        <v>0</v>
      </c>
    </row>
    <row r="18" customFormat="false" ht="15.75" hidden="true" customHeight="false" outlineLevel="0" collapsed="false">
      <c r="A18" s="3" t="s">
        <v>252</v>
      </c>
      <c r="B18" s="3" t="n">
        <v>5</v>
      </c>
      <c r="C18" s="3" t="s">
        <v>154</v>
      </c>
      <c r="D18" s="3" t="s">
        <v>130</v>
      </c>
      <c r="E18" s="3" t="s">
        <v>208</v>
      </c>
      <c r="F18" s="3" t="s">
        <v>28</v>
      </c>
      <c r="G18" s="4" t="n">
        <v>98811783</v>
      </c>
      <c r="H18" s="3" t="s">
        <v>144</v>
      </c>
      <c r="I18" s="3" t="n">
        <v>35</v>
      </c>
      <c r="J18" s="3" t="n">
        <v>11</v>
      </c>
      <c r="K18" s="3" t="n">
        <v>4</v>
      </c>
      <c r="L18" s="3" t="n">
        <v>1</v>
      </c>
      <c r="M18" s="3" t="n">
        <v>26</v>
      </c>
      <c r="N18" s="3" t="n">
        <v>1</v>
      </c>
      <c r="O18" s="3" t="n">
        <v>0</v>
      </c>
      <c r="P18" s="3" t="n">
        <v>1927</v>
      </c>
      <c r="Q18" s="3" t="n">
        <v>0</v>
      </c>
      <c r="R18" s="3" t="n">
        <v>4</v>
      </c>
      <c r="S18" s="3" t="s">
        <v>253</v>
      </c>
      <c r="T18" s="3" t="s">
        <v>254</v>
      </c>
      <c r="U18" s="3" t="s">
        <v>221</v>
      </c>
      <c r="V18" s="3" t="s">
        <v>244</v>
      </c>
      <c r="X18" s="3" t="s">
        <v>255</v>
      </c>
      <c r="Y18" s="3" t="n">
        <v>1</v>
      </c>
      <c r="Z18" s="3" t="n">
        <v>0</v>
      </c>
      <c r="AA18" s="3" t="n">
        <v>7</v>
      </c>
      <c r="AB18" s="3" t="n">
        <v>8</v>
      </c>
      <c r="AC18" s="3" t="s">
        <v>256</v>
      </c>
      <c r="AD18" s="3" t="s">
        <v>257</v>
      </c>
      <c r="AE18" s="3" t="s">
        <v>258</v>
      </c>
      <c r="AG18" s="3" t="s">
        <v>259</v>
      </c>
      <c r="AI18" s="3" t="s">
        <v>225</v>
      </c>
      <c r="AJ18" s="3" t="n">
        <v>89515</v>
      </c>
      <c r="AK18" s="3" t="n">
        <v>0</v>
      </c>
      <c r="AL18" s="3" t="n">
        <v>29903</v>
      </c>
      <c r="AM18" s="3" t="n">
        <v>3000</v>
      </c>
      <c r="AN18" s="4" t="n">
        <v>60259259</v>
      </c>
      <c r="AO18" s="3" t="s">
        <v>144</v>
      </c>
      <c r="AP18" s="3" t="n">
        <v>1927</v>
      </c>
      <c r="AQ18" s="3" t="n">
        <v>10</v>
      </c>
      <c r="AR18" s="3" t="n">
        <v>0</v>
      </c>
      <c r="AS18" s="3" t="s">
        <v>143</v>
      </c>
      <c r="AT18" s="3" t="n">
        <v>0</v>
      </c>
      <c r="AU18" s="3" t="n">
        <v>24</v>
      </c>
      <c r="AV18" s="3" t="n">
        <v>6</v>
      </c>
      <c r="AW18" s="3" t="n">
        <v>25</v>
      </c>
      <c r="AX18" s="3" t="s">
        <v>143</v>
      </c>
      <c r="AY18" s="3" t="n">
        <v>14</v>
      </c>
      <c r="BA18" s="3" t="n">
        <v>0</v>
      </c>
      <c r="BB18" s="3" t="s">
        <v>143</v>
      </c>
      <c r="BC18" s="3" t="n">
        <v>0</v>
      </c>
      <c r="BD18" s="3" t="s">
        <v>256</v>
      </c>
      <c r="BE18" s="3" t="n">
        <v>1</v>
      </c>
      <c r="BG18" s="3" t="n">
        <v>0</v>
      </c>
      <c r="BH18" s="3" t="n">
        <v>75</v>
      </c>
      <c r="BI18" s="3" t="s">
        <v>144</v>
      </c>
      <c r="BK18" s="3" t="n">
        <v>0</v>
      </c>
      <c r="BL18" s="3" t="n">
        <v>0</v>
      </c>
      <c r="BM18" s="3" t="s">
        <v>143</v>
      </c>
      <c r="BN18" s="3" t="n">
        <f aca="false">FALSE()</f>
        <v>0</v>
      </c>
    </row>
    <row r="19" customFormat="false" ht="15.75" hidden="true" customHeight="false" outlineLevel="0" collapsed="false">
      <c r="A19" s="3" t="s">
        <v>260</v>
      </c>
      <c r="B19" s="3" t="n">
        <v>5</v>
      </c>
      <c r="C19" s="3" t="s">
        <v>154</v>
      </c>
      <c r="D19" s="3" t="s">
        <v>238</v>
      </c>
      <c r="E19" s="3" t="s">
        <v>208</v>
      </c>
      <c r="F19" s="3" t="s">
        <v>28</v>
      </c>
      <c r="G19" s="4" t="n">
        <v>28386588</v>
      </c>
      <c r="H19" s="3" t="s">
        <v>143</v>
      </c>
      <c r="I19" s="3" t="n">
        <v>37</v>
      </c>
      <c r="J19" s="3" t="n">
        <v>9</v>
      </c>
      <c r="K19" s="3" t="n">
        <v>4</v>
      </c>
      <c r="L19" s="3" t="n">
        <v>0</v>
      </c>
      <c r="M19" s="3" t="n">
        <v>27</v>
      </c>
      <c r="N19" s="3" t="n">
        <v>3</v>
      </c>
      <c r="O19" s="3" t="n">
        <v>0</v>
      </c>
      <c r="P19" s="3" t="n">
        <v>1624</v>
      </c>
      <c r="Q19" s="3" t="n">
        <v>0</v>
      </c>
      <c r="R19" s="3" t="n">
        <v>4</v>
      </c>
      <c r="S19" s="3" t="s">
        <v>261</v>
      </c>
      <c r="T19" s="3" t="s">
        <v>210</v>
      </c>
      <c r="U19" s="3" t="s">
        <v>221</v>
      </c>
      <c r="V19" s="3" t="s">
        <v>244</v>
      </c>
      <c r="X19" s="3" t="s">
        <v>255</v>
      </c>
      <c r="Y19" s="3" t="n">
        <v>1</v>
      </c>
      <c r="Z19" s="3" t="n">
        <v>0</v>
      </c>
      <c r="AA19" s="3" t="n">
        <v>7</v>
      </c>
      <c r="AB19" s="3" t="n">
        <v>8</v>
      </c>
      <c r="AD19" s="3" t="s">
        <v>262</v>
      </c>
      <c r="AE19" s="3" t="s">
        <v>215</v>
      </c>
      <c r="AG19" s="3" t="s">
        <v>263</v>
      </c>
      <c r="AI19" s="3" t="s">
        <v>225</v>
      </c>
      <c r="AJ19" s="3" t="n">
        <v>89521</v>
      </c>
      <c r="AK19" s="3" t="n">
        <v>0</v>
      </c>
      <c r="AL19" s="3" t="n">
        <v>29903</v>
      </c>
      <c r="AM19" s="3" t="n">
        <v>3000</v>
      </c>
      <c r="AN19" s="4" t="n">
        <v>49037037</v>
      </c>
      <c r="AO19" s="3" t="s">
        <v>144</v>
      </c>
      <c r="AP19" s="3" t="n">
        <v>1624</v>
      </c>
      <c r="AQ19" s="3" t="n">
        <v>10</v>
      </c>
      <c r="AR19" s="3" t="n">
        <v>0</v>
      </c>
      <c r="AS19" s="3" t="s">
        <v>143</v>
      </c>
      <c r="AT19" s="3" t="n">
        <v>0</v>
      </c>
      <c r="AU19" s="3" t="n">
        <v>24</v>
      </c>
      <c r="AV19" s="3" t="n">
        <v>5</v>
      </c>
      <c r="AW19" s="4" t="n">
        <v>20833333</v>
      </c>
      <c r="AX19" s="3" t="s">
        <v>143</v>
      </c>
      <c r="AY19" s="3" t="n">
        <v>13</v>
      </c>
      <c r="BA19" s="3" t="n">
        <v>0</v>
      </c>
      <c r="BB19" s="3" t="s">
        <v>143</v>
      </c>
      <c r="BC19" s="3" t="n">
        <v>0</v>
      </c>
      <c r="BE19" s="3" t="n">
        <v>0</v>
      </c>
      <c r="BG19" s="3" t="n">
        <v>0</v>
      </c>
      <c r="BH19" s="3" t="n">
        <v>0</v>
      </c>
      <c r="BI19" s="3" t="s">
        <v>143</v>
      </c>
      <c r="BK19" s="3" t="n">
        <v>0</v>
      </c>
      <c r="BL19" s="3" t="n">
        <v>0</v>
      </c>
      <c r="BM19" s="3" t="s">
        <v>143</v>
      </c>
      <c r="BN19" s="3" t="n">
        <f aca="false">FALSE()</f>
        <v>0</v>
      </c>
    </row>
    <row r="20" customFormat="false" ht="15.75" hidden="true" customHeight="false" outlineLevel="0" collapsed="false">
      <c r="A20" s="3" t="s">
        <v>264</v>
      </c>
      <c r="B20" s="3" t="n">
        <v>5</v>
      </c>
      <c r="C20" s="3" t="s">
        <v>154</v>
      </c>
      <c r="D20" s="3" t="s">
        <v>130</v>
      </c>
      <c r="E20" s="3" t="s">
        <v>208</v>
      </c>
      <c r="F20" s="3" t="s">
        <v>28</v>
      </c>
      <c r="G20" s="4" t="n">
        <v>52360045</v>
      </c>
      <c r="H20" s="3" t="s">
        <v>144</v>
      </c>
      <c r="I20" s="3" t="n">
        <v>31</v>
      </c>
      <c r="J20" s="3" t="n">
        <v>0</v>
      </c>
      <c r="K20" s="3" t="n">
        <v>0</v>
      </c>
      <c r="L20" s="3" t="n">
        <v>0</v>
      </c>
      <c r="M20" s="3" t="n">
        <v>25</v>
      </c>
      <c r="N20" s="3" t="n">
        <v>0</v>
      </c>
      <c r="O20" s="3" t="n">
        <v>0</v>
      </c>
      <c r="P20" s="3" t="n">
        <v>2171</v>
      </c>
      <c r="Q20" s="3" t="n">
        <v>0</v>
      </c>
      <c r="R20" s="3" t="n">
        <v>1</v>
      </c>
      <c r="S20" s="3" t="s">
        <v>265</v>
      </c>
      <c r="V20" s="3" t="s">
        <v>244</v>
      </c>
      <c r="X20" s="3" t="s">
        <v>266</v>
      </c>
      <c r="Y20" s="3" t="n">
        <v>1</v>
      </c>
      <c r="Z20" s="3" t="n">
        <v>0</v>
      </c>
      <c r="AA20" s="3" t="n">
        <v>7</v>
      </c>
      <c r="AB20" s="3" t="n">
        <v>8</v>
      </c>
      <c r="AD20" s="3" t="s">
        <v>267</v>
      </c>
      <c r="AG20" s="3" t="s">
        <v>268</v>
      </c>
      <c r="AI20" s="3" t="s">
        <v>218</v>
      </c>
      <c r="AJ20" s="3" t="n">
        <v>89585</v>
      </c>
      <c r="AK20" s="3" t="n">
        <v>0</v>
      </c>
      <c r="AL20" s="3" t="n">
        <v>29903</v>
      </c>
      <c r="AM20" s="3" t="n">
        <v>3000</v>
      </c>
      <c r="AN20" s="4" t="n">
        <v>69296296</v>
      </c>
      <c r="AO20" s="3" t="s">
        <v>144</v>
      </c>
      <c r="AP20" s="3" t="n">
        <v>2171</v>
      </c>
      <c r="AQ20" s="3" t="n">
        <v>10</v>
      </c>
      <c r="AR20" s="3" t="n">
        <v>0</v>
      </c>
      <c r="AS20" s="3" t="s">
        <v>143</v>
      </c>
      <c r="AT20" s="3" t="n">
        <v>0</v>
      </c>
      <c r="AU20" s="3" t="n">
        <v>24</v>
      </c>
      <c r="AV20" s="3" t="n">
        <v>5</v>
      </c>
      <c r="AW20" s="4" t="n">
        <v>20833333</v>
      </c>
      <c r="AX20" s="3" t="s">
        <v>143</v>
      </c>
      <c r="AY20" s="3" t="n">
        <v>13</v>
      </c>
      <c r="BA20" s="3" t="n">
        <v>0</v>
      </c>
      <c r="BB20" s="3" t="s">
        <v>143</v>
      </c>
      <c r="BC20" s="3" t="n">
        <v>0</v>
      </c>
      <c r="BE20" s="3" t="n">
        <v>0</v>
      </c>
      <c r="BG20" s="3" t="n">
        <v>0</v>
      </c>
      <c r="BH20" s="3" t="n">
        <v>0</v>
      </c>
      <c r="BI20" s="3" t="s">
        <v>143</v>
      </c>
      <c r="BK20" s="3" t="n">
        <v>0</v>
      </c>
      <c r="BL20" s="3" t="n">
        <v>0</v>
      </c>
      <c r="BM20" s="3" t="s">
        <v>143</v>
      </c>
      <c r="BN20" s="3" t="n">
        <f aca="false">FALSE()</f>
        <v>0</v>
      </c>
    </row>
    <row r="21" customFormat="false" ht="15.75" hidden="true" customHeight="false" outlineLevel="0" collapsed="false">
      <c r="A21" s="3" t="s">
        <v>269</v>
      </c>
      <c r="B21" s="3" t="n">
        <v>6</v>
      </c>
      <c r="C21" s="3" t="s">
        <v>129</v>
      </c>
      <c r="D21" s="3" t="s">
        <v>130</v>
      </c>
      <c r="E21" s="3" t="s">
        <v>270</v>
      </c>
      <c r="F21" s="3" t="s">
        <v>34</v>
      </c>
      <c r="G21" s="3" t="s">
        <v>271</v>
      </c>
      <c r="H21" s="3" t="s">
        <v>143</v>
      </c>
      <c r="I21" s="3" t="n">
        <v>31</v>
      </c>
      <c r="J21" s="3" t="n">
        <v>13</v>
      </c>
      <c r="K21" s="3" t="n">
        <v>0</v>
      </c>
      <c r="L21" s="3" t="n">
        <v>0</v>
      </c>
      <c r="M21" s="3" t="n">
        <v>25</v>
      </c>
      <c r="N21" s="3" t="n">
        <v>4</v>
      </c>
      <c r="O21" s="3" t="n">
        <v>0</v>
      </c>
      <c r="P21" s="3" t="n">
        <v>238</v>
      </c>
      <c r="Q21" s="3" t="n">
        <v>0</v>
      </c>
      <c r="R21" s="3" t="n">
        <v>2</v>
      </c>
      <c r="S21" s="3" t="s">
        <v>272</v>
      </c>
      <c r="T21" s="3" t="s">
        <v>273</v>
      </c>
      <c r="V21" s="3" t="s">
        <v>274</v>
      </c>
      <c r="X21" s="3" t="s">
        <v>275</v>
      </c>
      <c r="Y21" s="3" t="n">
        <v>2</v>
      </c>
      <c r="Z21" s="3" t="n">
        <v>0</v>
      </c>
      <c r="AA21" s="3" t="n">
        <v>2</v>
      </c>
      <c r="AB21" s="3" t="n">
        <v>4</v>
      </c>
      <c r="AD21" s="3" t="s">
        <v>276</v>
      </c>
      <c r="AE21" s="3" t="s">
        <v>277</v>
      </c>
      <c r="AG21" s="3" t="s">
        <v>278</v>
      </c>
      <c r="AI21" s="3" t="s">
        <v>279</v>
      </c>
      <c r="AJ21" s="3" t="n">
        <v>89231</v>
      </c>
      <c r="AK21" s="3" t="n">
        <v>38</v>
      </c>
      <c r="AL21" s="3" t="n">
        <v>29843</v>
      </c>
      <c r="AM21" s="3" t="n">
        <v>3000</v>
      </c>
      <c r="AN21" s="3" t="n">
        <v>0</v>
      </c>
      <c r="AO21" s="3" t="s">
        <v>143</v>
      </c>
      <c r="AP21" s="3" t="n">
        <v>238</v>
      </c>
      <c r="AQ21" s="3" t="n">
        <v>10</v>
      </c>
      <c r="AR21" s="3" t="n">
        <v>0</v>
      </c>
      <c r="AS21" s="3" t="s">
        <v>143</v>
      </c>
      <c r="AT21" s="3" t="n">
        <v>0</v>
      </c>
      <c r="AU21" s="3" t="n">
        <v>24</v>
      </c>
      <c r="AV21" s="3" t="n">
        <v>6</v>
      </c>
      <c r="AW21" s="3" t="n">
        <v>25</v>
      </c>
      <c r="AX21" s="3" t="s">
        <v>143</v>
      </c>
      <c r="AY21" s="3" t="n">
        <v>14</v>
      </c>
      <c r="BA21" s="3" t="n">
        <v>0</v>
      </c>
      <c r="BB21" s="3" t="s">
        <v>143</v>
      </c>
      <c r="BC21" s="3" t="n">
        <v>0</v>
      </c>
      <c r="BE21" s="3" t="n">
        <v>0</v>
      </c>
      <c r="BG21" s="3" t="n">
        <v>0</v>
      </c>
      <c r="BH21" s="3" t="n">
        <v>0</v>
      </c>
      <c r="BI21" s="3" t="s">
        <v>143</v>
      </c>
      <c r="BK21" s="3" t="n">
        <v>0</v>
      </c>
      <c r="BL21" s="3" t="n">
        <v>0</v>
      </c>
      <c r="BM21" s="3" t="s">
        <v>143</v>
      </c>
      <c r="BN21" s="3" t="n">
        <f aca="false">FALSE()</f>
        <v>0</v>
      </c>
    </row>
    <row r="22" customFormat="false" ht="15.75" hidden="true" customHeight="false" outlineLevel="0" collapsed="false">
      <c r="A22" s="3" t="s">
        <v>280</v>
      </c>
      <c r="B22" s="3" t="n">
        <v>6</v>
      </c>
      <c r="C22" s="3" t="s">
        <v>129</v>
      </c>
      <c r="D22" s="3" t="s">
        <v>130</v>
      </c>
      <c r="E22" s="3" t="s">
        <v>281</v>
      </c>
      <c r="F22" s="3" t="s">
        <v>37</v>
      </c>
      <c r="G22" s="4" t="n">
        <v>108754078</v>
      </c>
      <c r="H22" s="3" t="s">
        <v>132</v>
      </c>
      <c r="I22" s="3" t="n">
        <v>24</v>
      </c>
      <c r="J22" s="3" t="n">
        <v>7</v>
      </c>
      <c r="K22" s="3" t="n">
        <v>0</v>
      </c>
      <c r="L22" s="3" t="n">
        <v>0</v>
      </c>
      <c r="M22" s="3" t="n">
        <v>20</v>
      </c>
      <c r="N22" s="3" t="n">
        <v>2</v>
      </c>
      <c r="O22" s="3" t="n">
        <v>0</v>
      </c>
      <c r="P22" s="3" t="n">
        <v>2554</v>
      </c>
      <c r="Q22" s="3" t="n">
        <v>0</v>
      </c>
      <c r="R22" s="3" t="n">
        <v>1</v>
      </c>
      <c r="S22" s="3" t="s">
        <v>282</v>
      </c>
      <c r="T22" s="3" t="s">
        <v>283</v>
      </c>
      <c r="V22" s="3" t="s">
        <v>284</v>
      </c>
      <c r="W22" s="3" t="s">
        <v>285</v>
      </c>
      <c r="X22" s="3" t="s">
        <v>286</v>
      </c>
      <c r="Y22" s="3" t="n">
        <v>2</v>
      </c>
      <c r="Z22" s="3" t="n">
        <v>2</v>
      </c>
      <c r="AA22" s="3" t="n">
        <v>3</v>
      </c>
      <c r="AB22" s="3" t="n">
        <v>7</v>
      </c>
      <c r="AD22" s="3" t="s">
        <v>287</v>
      </c>
      <c r="AE22" s="3" t="s">
        <v>288</v>
      </c>
      <c r="AG22" s="3" t="s">
        <v>289</v>
      </c>
      <c r="AI22" s="3" t="s">
        <v>290</v>
      </c>
      <c r="AJ22" s="3" t="n">
        <v>89300</v>
      </c>
      <c r="AK22" s="3" t="n">
        <v>32</v>
      </c>
      <c r="AL22" s="3" t="n">
        <v>29842</v>
      </c>
      <c r="AM22" s="3" t="n">
        <v>3000</v>
      </c>
      <c r="AN22" s="4" t="n">
        <v>83481481</v>
      </c>
      <c r="AO22" s="3" t="s">
        <v>144</v>
      </c>
      <c r="AP22" s="3" t="n">
        <v>2554</v>
      </c>
      <c r="AQ22" s="3" t="n">
        <v>10</v>
      </c>
      <c r="AR22" s="3" t="n">
        <v>0</v>
      </c>
      <c r="AS22" s="3" t="s">
        <v>143</v>
      </c>
      <c r="AT22" s="3" t="n">
        <v>0</v>
      </c>
      <c r="AU22" s="3" t="n">
        <v>24</v>
      </c>
      <c r="AV22" s="3" t="n">
        <v>15</v>
      </c>
      <c r="AW22" s="3" t="s">
        <v>185</v>
      </c>
      <c r="AX22" s="3" t="s">
        <v>144</v>
      </c>
      <c r="AY22" s="3" t="n">
        <v>23</v>
      </c>
      <c r="BA22" s="3" t="n">
        <v>0</v>
      </c>
      <c r="BB22" s="3" t="s">
        <v>143</v>
      </c>
      <c r="BC22" s="3" t="n">
        <v>0</v>
      </c>
      <c r="BE22" s="3" t="n">
        <v>0</v>
      </c>
      <c r="BG22" s="3" t="n">
        <v>0</v>
      </c>
      <c r="BH22" s="3" t="n">
        <v>0</v>
      </c>
      <c r="BI22" s="3" t="s">
        <v>143</v>
      </c>
      <c r="BK22" s="3" t="n">
        <v>0</v>
      </c>
      <c r="BL22" s="3" t="n">
        <v>0</v>
      </c>
      <c r="BM22" s="3" t="s">
        <v>143</v>
      </c>
      <c r="BN22" s="3" t="n">
        <f aca="false">FALSE()</f>
        <v>0</v>
      </c>
    </row>
    <row r="23" customFormat="false" ht="15.75" hidden="true" customHeight="false" outlineLevel="0" collapsed="false">
      <c r="A23" s="3" t="s">
        <v>291</v>
      </c>
      <c r="B23" s="3" t="n">
        <v>6</v>
      </c>
      <c r="C23" s="3" t="s">
        <v>129</v>
      </c>
      <c r="D23" s="3" t="s">
        <v>151</v>
      </c>
      <c r="E23" s="3" t="s">
        <v>292</v>
      </c>
      <c r="F23" s="3" t="s">
        <v>43</v>
      </c>
      <c r="G23" s="4" t="n">
        <v>430759839</v>
      </c>
      <c r="H23" s="3" t="s">
        <v>132</v>
      </c>
      <c r="I23" s="3" t="n">
        <v>34</v>
      </c>
      <c r="J23" s="3" t="n">
        <v>22</v>
      </c>
      <c r="K23" s="3" t="n">
        <v>0</v>
      </c>
      <c r="L23" s="3" t="n">
        <v>0</v>
      </c>
      <c r="M23" s="3" t="n">
        <v>30</v>
      </c>
      <c r="N23" s="3" t="n">
        <v>7</v>
      </c>
      <c r="O23" s="3" t="n">
        <v>0</v>
      </c>
      <c r="P23" s="3" t="n">
        <v>2156</v>
      </c>
      <c r="Q23" s="3" t="n">
        <v>0</v>
      </c>
      <c r="R23" s="3" t="n">
        <v>1</v>
      </c>
      <c r="S23" s="3" t="s">
        <v>293</v>
      </c>
      <c r="T23" s="3" t="s">
        <v>294</v>
      </c>
      <c r="V23" s="3" t="s">
        <v>295</v>
      </c>
      <c r="W23" s="3" t="s">
        <v>296</v>
      </c>
      <c r="X23" s="3" t="s">
        <v>297</v>
      </c>
      <c r="Y23" s="3" t="n">
        <v>4</v>
      </c>
      <c r="Z23" s="3" t="n">
        <v>6</v>
      </c>
      <c r="AA23" s="3" t="n">
        <v>5</v>
      </c>
      <c r="AB23" s="3" t="n">
        <v>15</v>
      </c>
      <c r="AD23" s="3" t="s">
        <v>298</v>
      </c>
      <c r="AE23" s="3" t="s">
        <v>299</v>
      </c>
      <c r="AG23" s="3" t="s">
        <v>300</v>
      </c>
      <c r="AI23" s="3" t="s">
        <v>301</v>
      </c>
      <c r="AJ23" s="3" t="n">
        <v>89478</v>
      </c>
      <c r="AK23" s="3" t="n">
        <v>0</v>
      </c>
      <c r="AL23" s="3" t="n">
        <v>29903</v>
      </c>
      <c r="AM23" s="3" t="n">
        <v>3000</v>
      </c>
      <c r="AN23" s="4" t="n">
        <v>68740741</v>
      </c>
      <c r="AO23" s="3" t="s">
        <v>144</v>
      </c>
      <c r="AP23" s="3" t="n">
        <v>2156</v>
      </c>
      <c r="AQ23" s="3" t="n">
        <v>10</v>
      </c>
      <c r="AR23" s="3" t="n">
        <v>0</v>
      </c>
      <c r="AS23" s="3" t="s">
        <v>143</v>
      </c>
      <c r="AT23" s="3" t="n">
        <v>0</v>
      </c>
      <c r="AU23" s="3" t="n">
        <v>24</v>
      </c>
      <c r="AV23" s="3" t="n">
        <v>47</v>
      </c>
      <c r="AW23" s="4" t="n">
        <v>195833333</v>
      </c>
      <c r="AX23" s="3" t="s">
        <v>132</v>
      </c>
      <c r="AY23" s="3" t="n">
        <v>55</v>
      </c>
      <c r="BA23" s="3" t="n">
        <v>0</v>
      </c>
      <c r="BB23" s="3" t="s">
        <v>143</v>
      </c>
      <c r="BC23" s="3" t="n">
        <v>0</v>
      </c>
      <c r="BE23" s="3" t="n">
        <v>0</v>
      </c>
      <c r="BG23" s="3" t="n">
        <v>0</v>
      </c>
      <c r="BH23" s="3" t="n">
        <v>0</v>
      </c>
      <c r="BI23" s="3" t="s">
        <v>143</v>
      </c>
      <c r="BK23" s="3" t="n">
        <v>0</v>
      </c>
      <c r="BL23" s="3" t="n">
        <v>0</v>
      </c>
      <c r="BM23" s="3" t="s">
        <v>143</v>
      </c>
      <c r="BN23" s="3" t="n">
        <f aca="false">FALSE()</f>
        <v>0</v>
      </c>
    </row>
    <row r="24" customFormat="false" ht="15.75" hidden="true" customHeight="false" outlineLevel="0" collapsed="false">
      <c r="A24" s="3" t="s">
        <v>302</v>
      </c>
      <c r="B24" s="3" t="n">
        <v>6</v>
      </c>
      <c r="C24" s="3" t="s">
        <v>129</v>
      </c>
      <c r="D24" s="3" t="s">
        <v>303</v>
      </c>
      <c r="E24" s="3" t="s">
        <v>281</v>
      </c>
      <c r="F24" s="3" t="s">
        <v>37</v>
      </c>
      <c r="G24" s="4" t="n">
        <v>449788549</v>
      </c>
      <c r="H24" s="3" t="s">
        <v>132</v>
      </c>
      <c r="I24" s="3" t="n">
        <v>22</v>
      </c>
      <c r="J24" s="3" t="n">
        <v>11</v>
      </c>
      <c r="K24" s="3" t="n">
        <v>0</v>
      </c>
      <c r="L24" s="3" t="n">
        <v>1</v>
      </c>
      <c r="M24" s="3" t="n">
        <v>13</v>
      </c>
      <c r="N24" s="3" t="n">
        <v>4</v>
      </c>
      <c r="O24" s="3" t="n">
        <v>0</v>
      </c>
      <c r="P24" s="3" t="n">
        <v>5598</v>
      </c>
      <c r="Q24" s="3" t="n">
        <v>0</v>
      </c>
      <c r="R24" s="3" t="n">
        <v>2</v>
      </c>
      <c r="S24" s="3" t="s">
        <v>304</v>
      </c>
      <c r="T24" s="3" t="s">
        <v>305</v>
      </c>
      <c r="V24" s="3" t="s">
        <v>306</v>
      </c>
      <c r="W24" s="3" t="s">
        <v>307</v>
      </c>
      <c r="X24" s="3" t="s">
        <v>308</v>
      </c>
      <c r="Y24" s="3" t="n">
        <v>1</v>
      </c>
      <c r="Z24" s="3" t="n">
        <v>2</v>
      </c>
      <c r="AA24" s="3" t="n">
        <v>1</v>
      </c>
      <c r="AB24" s="3" t="n">
        <v>4</v>
      </c>
      <c r="AC24" s="3" t="s">
        <v>309</v>
      </c>
      <c r="AD24" s="3" t="s">
        <v>310</v>
      </c>
      <c r="AE24" s="3" t="s">
        <v>311</v>
      </c>
      <c r="AG24" s="3" t="s">
        <v>312</v>
      </c>
      <c r="AI24" s="3" t="s">
        <v>279</v>
      </c>
      <c r="AJ24" s="3" t="n">
        <v>89568</v>
      </c>
      <c r="AK24" s="3" t="n">
        <v>0</v>
      </c>
      <c r="AL24" s="3" t="n">
        <v>29903</v>
      </c>
      <c r="AM24" s="3" t="n">
        <v>3000</v>
      </c>
      <c r="AN24" s="4" t="n">
        <v>196222222</v>
      </c>
      <c r="AO24" s="3" t="s">
        <v>132</v>
      </c>
      <c r="AP24" s="3" t="n">
        <v>5598</v>
      </c>
      <c r="AQ24" s="3" t="n">
        <v>10</v>
      </c>
      <c r="AR24" s="3" t="n">
        <v>0</v>
      </c>
      <c r="AS24" s="3" t="s">
        <v>143</v>
      </c>
      <c r="AT24" s="3" t="n">
        <v>0</v>
      </c>
      <c r="AU24" s="3" t="n">
        <v>24</v>
      </c>
      <c r="AV24" s="3" t="n">
        <v>7</v>
      </c>
      <c r="AW24" s="4" t="n">
        <v>29166667</v>
      </c>
      <c r="AX24" s="3" t="s">
        <v>143</v>
      </c>
      <c r="AY24" s="3" t="n">
        <v>15</v>
      </c>
      <c r="BA24" s="3" t="n">
        <v>0</v>
      </c>
      <c r="BB24" s="3" t="s">
        <v>143</v>
      </c>
      <c r="BC24" s="3" t="n">
        <v>0</v>
      </c>
      <c r="BD24" s="3" t="s">
        <v>309</v>
      </c>
      <c r="BE24" s="3" t="n">
        <v>1</v>
      </c>
      <c r="BG24" s="3" t="n">
        <v>0</v>
      </c>
      <c r="BH24" s="3" t="n">
        <v>75</v>
      </c>
      <c r="BI24" s="3" t="s">
        <v>144</v>
      </c>
      <c r="BK24" s="3" t="n">
        <v>0</v>
      </c>
      <c r="BL24" s="3" t="n">
        <v>0</v>
      </c>
      <c r="BM24" s="3" t="s">
        <v>143</v>
      </c>
      <c r="BN24" s="3" t="n">
        <f aca="false">FALSE()</f>
        <v>0</v>
      </c>
    </row>
    <row r="25" customFormat="false" ht="15.75" hidden="true" customHeight="false" outlineLevel="0" collapsed="false">
      <c r="A25" s="3" t="s">
        <v>313</v>
      </c>
      <c r="B25" s="3" t="n">
        <v>6</v>
      </c>
      <c r="C25" s="3" t="s">
        <v>154</v>
      </c>
      <c r="D25" s="3" t="s">
        <v>130</v>
      </c>
      <c r="E25" s="3" t="s">
        <v>270</v>
      </c>
      <c r="F25" s="3" t="s">
        <v>34</v>
      </c>
      <c r="G25" s="4" t="n">
        <v>802777778</v>
      </c>
      <c r="H25" s="3" t="s">
        <v>132</v>
      </c>
      <c r="I25" s="3" t="n">
        <v>21</v>
      </c>
      <c r="J25" s="3" t="n">
        <v>0</v>
      </c>
      <c r="K25" s="3" t="n">
        <v>0</v>
      </c>
      <c r="L25" s="3" t="n">
        <v>0</v>
      </c>
      <c r="M25" s="3" t="n">
        <v>15</v>
      </c>
      <c r="N25" s="3" t="n">
        <v>0</v>
      </c>
      <c r="O25" s="3" t="n">
        <v>0</v>
      </c>
      <c r="P25" s="3" t="n">
        <v>126</v>
      </c>
      <c r="Q25" s="3" t="n">
        <v>0</v>
      </c>
      <c r="R25" s="3" t="n">
        <v>2</v>
      </c>
      <c r="S25" s="3" t="s">
        <v>314</v>
      </c>
      <c r="V25" s="3" t="s">
        <v>315</v>
      </c>
      <c r="W25" s="3" t="s">
        <v>316</v>
      </c>
      <c r="Y25" s="3" t="n">
        <v>12</v>
      </c>
      <c r="Z25" s="3" t="n">
        <v>1</v>
      </c>
      <c r="AA25" s="3" t="n">
        <v>0</v>
      </c>
      <c r="AB25" s="3" t="n">
        <v>13</v>
      </c>
      <c r="AD25" s="3" t="s">
        <v>317</v>
      </c>
      <c r="AG25" s="3" t="s">
        <v>318</v>
      </c>
      <c r="AI25" s="3" t="s">
        <v>279</v>
      </c>
      <c r="AJ25" s="3" t="n">
        <v>89625</v>
      </c>
      <c r="AK25" s="3" t="n">
        <v>0</v>
      </c>
      <c r="AL25" s="3" t="n">
        <v>29903</v>
      </c>
      <c r="AM25" s="3" t="n">
        <v>3000</v>
      </c>
      <c r="AN25" s="3" t="n">
        <v>0</v>
      </c>
      <c r="AO25" s="3" t="s">
        <v>143</v>
      </c>
      <c r="AP25" s="3" t="n">
        <v>126</v>
      </c>
      <c r="AQ25" s="3" t="n">
        <v>10</v>
      </c>
      <c r="AR25" s="3" t="n">
        <v>0</v>
      </c>
      <c r="AS25" s="3" t="s">
        <v>143</v>
      </c>
      <c r="AT25" s="3" t="n">
        <v>0</v>
      </c>
      <c r="AU25" s="3" t="n">
        <v>24</v>
      </c>
      <c r="AV25" s="3" t="n">
        <v>68</v>
      </c>
      <c r="AW25" s="4" t="n">
        <v>283333333</v>
      </c>
      <c r="AX25" s="3" t="s">
        <v>132</v>
      </c>
      <c r="AY25" s="3" t="n">
        <v>76</v>
      </c>
      <c r="BA25" s="3" t="n">
        <v>0</v>
      </c>
      <c r="BB25" s="3" t="s">
        <v>143</v>
      </c>
      <c r="BC25" s="3" t="n">
        <v>0</v>
      </c>
      <c r="BE25" s="3" t="n">
        <v>0</v>
      </c>
      <c r="BG25" s="3" t="n">
        <v>0</v>
      </c>
      <c r="BH25" s="3" t="n">
        <v>0</v>
      </c>
      <c r="BI25" s="3" t="s">
        <v>143</v>
      </c>
      <c r="BK25" s="3" t="n">
        <v>0</v>
      </c>
      <c r="BL25" s="3" t="n">
        <v>0</v>
      </c>
      <c r="BM25" s="3" t="s">
        <v>143</v>
      </c>
      <c r="BN25" s="3" t="n">
        <f aca="false">FALSE()</f>
        <v>0</v>
      </c>
    </row>
    <row r="26" customFormat="false" ht="15.75" hidden="true" customHeight="false" outlineLevel="0" collapsed="false">
      <c r="A26" s="3" t="s">
        <v>319</v>
      </c>
      <c r="B26" s="3" t="n">
        <v>6</v>
      </c>
      <c r="C26" s="3" t="s">
        <v>154</v>
      </c>
      <c r="D26" s="3" t="s">
        <v>130</v>
      </c>
      <c r="E26" s="3" t="s">
        <v>281</v>
      </c>
      <c r="F26" s="3" t="s">
        <v>37</v>
      </c>
      <c r="G26" s="4" t="n">
        <v>317623213</v>
      </c>
      <c r="H26" s="3" t="s">
        <v>132</v>
      </c>
      <c r="I26" s="3" t="n">
        <v>12</v>
      </c>
      <c r="J26" s="3" t="n">
        <v>7</v>
      </c>
      <c r="K26" s="3" t="n">
        <v>0</v>
      </c>
      <c r="L26" s="3" t="n">
        <v>0</v>
      </c>
      <c r="M26" s="3" t="n">
        <v>12</v>
      </c>
      <c r="N26" s="3" t="n">
        <v>2</v>
      </c>
      <c r="O26" s="3" t="n">
        <v>0</v>
      </c>
      <c r="P26" s="3" t="n">
        <v>2276</v>
      </c>
      <c r="Q26" s="3" t="n">
        <v>0</v>
      </c>
      <c r="R26" s="3" t="n">
        <v>1</v>
      </c>
      <c r="S26" s="3" t="s">
        <v>320</v>
      </c>
      <c r="T26" s="3" t="s">
        <v>283</v>
      </c>
      <c r="V26" s="3" t="s">
        <v>321</v>
      </c>
      <c r="W26" s="3" t="s">
        <v>322</v>
      </c>
      <c r="Y26" s="3" t="n">
        <v>7</v>
      </c>
      <c r="Z26" s="3" t="n">
        <v>1</v>
      </c>
      <c r="AA26" s="3" t="n">
        <v>0</v>
      </c>
      <c r="AB26" s="3" t="n">
        <v>8</v>
      </c>
      <c r="AD26" s="3" t="s">
        <v>323</v>
      </c>
      <c r="AE26" s="3" t="s">
        <v>288</v>
      </c>
      <c r="AG26" s="3" t="s">
        <v>324</v>
      </c>
      <c r="AI26" s="3" t="s">
        <v>290</v>
      </c>
      <c r="AJ26" s="3" t="n">
        <v>89627</v>
      </c>
      <c r="AK26" s="3" t="n">
        <v>0</v>
      </c>
      <c r="AL26" s="3" t="n">
        <v>29903</v>
      </c>
      <c r="AM26" s="3" t="n">
        <v>3000</v>
      </c>
      <c r="AN26" s="4" t="n">
        <v>73185185</v>
      </c>
      <c r="AO26" s="3" t="s">
        <v>144</v>
      </c>
      <c r="AP26" s="3" t="n">
        <v>2276</v>
      </c>
      <c r="AQ26" s="3" t="n">
        <v>10</v>
      </c>
      <c r="AR26" s="3" t="n">
        <v>0</v>
      </c>
      <c r="AS26" s="3" t="s">
        <v>143</v>
      </c>
      <c r="AT26" s="3" t="n">
        <v>0</v>
      </c>
      <c r="AU26" s="3" t="n">
        <v>24</v>
      </c>
      <c r="AV26" s="3" t="n">
        <v>39</v>
      </c>
      <c r="AW26" s="3" t="s">
        <v>325</v>
      </c>
      <c r="AX26" s="3" t="s">
        <v>132</v>
      </c>
      <c r="AY26" s="3" t="n">
        <v>47</v>
      </c>
      <c r="BA26" s="3" t="n">
        <v>0</v>
      </c>
      <c r="BB26" s="3" t="s">
        <v>143</v>
      </c>
      <c r="BC26" s="3" t="n">
        <v>0</v>
      </c>
      <c r="BE26" s="3" t="n">
        <v>0</v>
      </c>
      <c r="BG26" s="3" t="n">
        <v>0</v>
      </c>
      <c r="BH26" s="3" t="n">
        <v>0</v>
      </c>
      <c r="BI26" s="3" t="s">
        <v>143</v>
      </c>
      <c r="BK26" s="3" t="n">
        <v>0</v>
      </c>
      <c r="BL26" s="3" t="n">
        <v>0</v>
      </c>
      <c r="BM26" s="3" t="s">
        <v>143</v>
      </c>
      <c r="BN26" s="3" t="n">
        <f aca="false">FALSE()</f>
        <v>0</v>
      </c>
    </row>
    <row r="27" customFormat="false" ht="15.75" hidden="true" customHeight="false" outlineLevel="0" collapsed="false">
      <c r="A27" s="3" t="s">
        <v>326</v>
      </c>
      <c r="B27" s="3" t="n">
        <v>6</v>
      </c>
      <c r="C27" s="3" t="s">
        <v>154</v>
      </c>
      <c r="D27" s="3" t="s">
        <v>151</v>
      </c>
      <c r="E27" s="3" t="s">
        <v>281</v>
      </c>
      <c r="F27" s="3" t="s">
        <v>37</v>
      </c>
      <c r="G27" s="4" t="n">
        <v>171762346</v>
      </c>
      <c r="H27" s="3" t="s">
        <v>132</v>
      </c>
      <c r="I27" s="3" t="n">
        <v>22</v>
      </c>
      <c r="J27" s="3" t="n">
        <v>11</v>
      </c>
      <c r="K27" s="3" t="n">
        <v>0</v>
      </c>
      <c r="L27" s="3" t="n">
        <v>1</v>
      </c>
      <c r="M27" s="3" t="n">
        <v>19</v>
      </c>
      <c r="N27" s="3" t="n">
        <v>4</v>
      </c>
      <c r="O27" s="3" t="n">
        <v>0</v>
      </c>
      <c r="P27" s="3" t="n">
        <v>1815</v>
      </c>
      <c r="Q27" s="3" t="n">
        <v>0</v>
      </c>
      <c r="R27" s="3" t="n">
        <v>2</v>
      </c>
      <c r="S27" s="3" t="s">
        <v>327</v>
      </c>
      <c r="T27" s="3" t="s">
        <v>328</v>
      </c>
      <c r="V27" s="3" t="s">
        <v>329</v>
      </c>
      <c r="W27" s="3" t="s">
        <v>330</v>
      </c>
      <c r="X27" s="3" t="s">
        <v>331</v>
      </c>
      <c r="Y27" s="3" t="n">
        <v>1</v>
      </c>
      <c r="Z27" s="3" t="n">
        <v>5</v>
      </c>
      <c r="AA27" s="3" t="n">
        <v>2</v>
      </c>
      <c r="AB27" s="3" t="n">
        <v>8</v>
      </c>
      <c r="AC27" s="3" t="s">
        <v>332</v>
      </c>
      <c r="AD27" s="3" t="s">
        <v>333</v>
      </c>
      <c r="AE27" s="3" t="s">
        <v>334</v>
      </c>
      <c r="AG27" s="3" t="s">
        <v>335</v>
      </c>
      <c r="AI27" s="3" t="s">
        <v>279</v>
      </c>
      <c r="AJ27" s="3" t="n">
        <v>89567</v>
      </c>
      <c r="AK27" s="3" t="n">
        <v>0</v>
      </c>
      <c r="AL27" s="3" t="n">
        <v>29903</v>
      </c>
      <c r="AM27" s="3" t="n">
        <v>3000</v>
      </c>
      <c r="AN27" s="4" t="n">
        <v>56111111</v>
      </c>
      <c r="AO27" s="3" t="s">
        <v>144</v>
      </c>
      <c r="AP27" s="3" t="n">
        <v>1815</v>
      </c>
      <c r="AQ27" s="3" t="n">
        <v>10</v>
      </c>
      <c r="AR27" s="3" t="n">
        <v>0</v>
      </c>
      <c r="AS27" s="3" t="s">
        <v>143</v>
      </c>
      <c r="AT27" s="3" t="n">
        <v>0</v>
      </c>
      <c r="AU27" s="3" t="n">
        <v>24</v>
      </c>
      <c r="AV27" s="3" t="n">
        <v>22</v>
      </c>
      <c r="AW27" s="4" t="n">
        <v>91666667</v>
      </c>
      <c r="AX27" s="3" t="s">
        <v>144</v>
      </c>
      <c r="AY27" s="3" t="n">
        <v>30</v>
      </c>
      <c r="BA27" s="3" t="n">
        <v>0</v>
      </c>
      <c r="BB27" s="3" t="s">
        <v>143</v>
      </c>
      <c r="BC27" s="3" t="n">
        <v>0</v>
      </c>
      <c r="BD27" s="3" t="s">
        <v>332</v>
      </c>
      <c r="BE27" s="3" t="n">
        <v>1</v>
      </c>
      <c r="BG27" s="3" t="n">
        <v>0</v>
      </c>
      <c r="BH27" s="3" t="n">
        <v>75</v>
      </c>
      <c r="BI27" s="3" t="s">
        <v>144</v>
      </c>
      <c r="BK27" s="3" t="n">
        <v>0</v>
      </c>
      <c r="BL27" s="3" t="n">
        <v>0</v>
      </c>
      <c r="BM27" s="3" t="s">
        <v>143</v>
      </c>
      <c r="BN27" s="3" t="n">
        <f aca="false">FALSE()</f>
        <v>0</v>
      </c>
    </row>
    <row r="28" customFormat="false" ht="15.75" hidden="true" customHeight="false" outlineLevel="0" collapsed="false">
      <c r="A28" s="3" t="s">
        <v>336</v>
      </c>
      <c r="B28" s="3" t="n">
        <v>6</v>
      </c>
      <c r="C28" s="3" t="s">
        <v>129</v>
      </c>
      <c r="D28" s="3" t="s">
        <v>303</v>
      </c>
      <c r="E28" s="3" t="s">
        <v>281</v>
      </c>
      <c r="F28" s="3" t="s">
        <v>37</v>
      </c>
      <c r="G28" s="4" t="n">
        <v>2124915556</v>
      </c>
      <c r="H28" s="3" t="s">
        <v>132</v>
      </c>
      <c r="I28" s="3" t="n">
        <v>17</v>
      </c>
      <c r="J28" s="3" t="n">
        <v>0</v>
      </c>
      <c r="K28" s="3" t="n">
        <v>0</v>
      </c>
      <c r="L28" s="3" t="n">
        <v>0</v>
      </c>
      <c r="M28" s="3" t="n">
        <v>12</v>
      </c>
      <c r="N28" s="3" t="n">
        <v>0</v>
      </c>
      <c r="O28" s="3" t="n">
        <v>0</v>
      </c>
      <c r="P28" s="3" t="n">
        <v>12738</v>
      </c>
      <c r="Q28" s="3" t="n">
        <v>0</v>
      </c>
      <c r="R28" s="3" t="n">
        <v>2</v>
      </c>
      <c r="S28" s="3" t="s">
        <v>337</v>
      </c>
      <c r="W28" s="3" t="s">
        <v>338</v>
      </c>
      <c r="Y28" s="3" t="n">
        <v>0</v>
      </c>
      <c r="Z28" s="3" t="n">
        <v>3</v>
      </c>
      <c r="AA28" s="3" t="n">
        <v>0</v>
      </c>
      <c r="AB28" s="3" t="n">
        <v>3</v>
      </c>
      <c r="AD28" s="3" t="s">
        <v>339</v>
      </c>
      <c r="AG28" s="3" t="s">
        <v>340</v>
      </c>
      <c r="AI28" s="3" t="s">
        <v>279</v>
      </c>
      <c r="AJ28" s="3" t="n">
        <v>89641</v>
      </c>
      <c r="AK28" s="3" t="n">
        <v>0</v>
      </c>
      <c r="AL28" s="3" t="n">
        <v>29903</v>
      </c>
      <c r="AM28" s="3" t="n">
        <v>3000</v>
      </c>
      <c r="AN28" s="4" t="n">
        <v>460666667</v>
      </c>
      <c r="AO28" s="3" t="s">
        <v>132</v>
      </c>
      <c r="AP28" s="3" t="n">
        <v>12738</v>
      </c>
      <c r="AQ28" s="3" t="n">
        <v>10</v>
      </c>
      <c r="AR28" s="3" t="n">
        <v>0</v>
      </c>
      <c r="AS28" s="3" t="s">
        <v>143</v>
      </c>
      <c r="AT28" s="3" t="n">
        <v>0</v>
      </c>
      <c r="AU28" s="3" t="n">
        <v>24</v>
      </c>
      <c r="AV28" s="3" t="n">
        <v>4</v>
      </c>
      <c r="AW28" s="4" t="n">
        <v>16666667</v>
      </c>
      <c r="AX28" s="3" t="s">
        <v>143</v>
      </c>
      <c r="AY28" s="3" t="n">
        <v>12</v>
      </c>
      <c r="BA28" s="3" t="n">
        <v>0</v>
      </c>
      <c r="BB28" s="3" t="s">
        <v>143</v>
      </c>
      <c r="BC28" s="3" t="n">
        <v>0</v>
      </c>
      <c r="BE28" s="3" t="n">
        <v>0</v>
      </c>
      <c r="BG28" s="3" t="n">
        <v>0</v>
      </c>
      <c r="BH28" s="3" t="n">
        <v>0</v>
      </c>
      <c r="BI28" s="3" t="s">
        <v>143</v>
      </c>
      <c r="BK28" s="3" t="n">
        <v>0</v>
      </c>
      <c r="BL28" s="3" t="n">
        <v>0</v>
      </c>
      <c r="BM28" s="3" t="s">
        <v>143</v>
      </c>
      <c r="BN28" s="3" t="n">
        <f aca="false">FALSE()</f>
        <v>0</v>
      </c>
    </row>
    <row r="29" customFormat="false" ht="15.75" hidden="true" customHeight="false" outlineLevel="0" collapsed="false">
      <c r="A29" s="3" t="s">
        <v>341</v>
      </c>
      <c r="B29" s="3" t="n">
        <v>9</v>
      </c>
      <c r="C29" s="3" t="s">
        <v>129</v>
      </c>
      <c r="D29" s="3" t="s">
        <v>238</v>
      </c>
      <c r="E29" s="3" t="s">
        <v>292</v>
      </c>
      <c r="F29" s="3" t="s">
        <v>38</v>
      </c>
      <c r="G29" s="4" t="n">
        <v>4694444</v>
      </c>
      <c r="H29" s="3" t="s">
        <v>143</v>
      </c>
      <c r="I29" s="3" t="n">
        <v>40</v>
      </c>
      <c r="J29" s="3" t="n">
        <v>13</v>
      </c>
      <c r="K29" s="3" t="n">
        <v>0</v>
      </c>
      <c r="L29" s="3" t="n">
        <v>0</v>
      </c>
      <c r="M29" s="3" t="n">
        <v>34</v>
      </c>
      <c r="N29" s="3" t="n">
        <v>4</v>
      </c>
      <c r="O29" s="3" t="n">
        <v>0</v>
      </c>
      <c r="P29" s="3" t="n">
        <v>121</v>
      </c>
      <c r="Q29" s="3" t="n">
        <v>2</v>
      </c>
      <c r="R29" s="3" t="n">
        <v>2</v>
      </c>
      <c r="S29" s="3" t="s">
        <v>342</v>
      </c>
      <c r="T29" s="3" t="s">
        <v>273</v>
      </c>
      <c r="V29" s="3" t="s">
        <v>343</v>
      </c>
      <c r="X29" s="3" t="s">
        <v>344</v>
      </c>
      <c r="Y29" s="3" t="n">
        <v>1</v>
      </c>
      <c r="Z29" s="3" t="n">
        <v>0</v>
      </c>
      <c r="AA29" s="3" t="n">
        <v>4</v>
      </c>
      <c r="AB29" s="3" t="n">
        <v>5</v>
      </c>
      <c r="AD29" s="3" t="s">
        <v>345</v>
      </c>
      <c r="AE29" s="3" t="s">
        <v>277</v>
      </c>
      <c r="AG29" s="3" t="s">
        <v>206</v>
      </c>
      <c r="AH29" s="3" t="s">
        <v>346</v>
      </c>
      <c r="AI29" s="3" t="s">
        <v>279</v>
      </c>
      <c r="AJ29" s="3" t="n">
        <v>89489</v>
      </c>
      <c r="AK29" s="3" t="n">
        <v>0</v>
      </c>
      <c r="AL29" s="3" t="n">
        <v>29903</v>
      </c>
      <c r="AM29" s="3" t="n">
        <v>3000</v>
      </c>
      <c r="AN29" s="3" t="n">
        <v>0</v>
      </c>
      <c r="AO29" s="3" t="s">
        <v>143</v>
      </c>
      <c r="AP29" s="3" t="n">
        <v>121</v>
      </c>
      <c r="AQ29" s="3" t="n">
        <v>10</v>
      </c>
      <c r="AR29" s="3" t="n">
        <v>20</v>
      </c>
      <c r="AS29" s="3" t="s">
        <v>143</v>
      </c>
      <c r="AT29" s="3" t="n">
        <v>2</v>
      </c>
      <c r="AU29" s="3" t="n">
        <v>24</v>
      </c>
      <c r="AV29" s="3" t="n">
        <v>2</v>
      </c>
      <c r="AW29" s="4" t="n">
        <v>8333333</v>
      </c>
      <c r="AX29" s="3" t="s">
        <v>143</v>
      </c>
      <c r="AY29" s="3" t="n">
        <v>10</v>
      </c>
      <c r="BA29" s="3" t="n">
        <v>0</v>
      </c>
      <c r="BB29" s="3" t="s">
        <v>143</v>
      </c>
      <c r="BC29" s="3" t="n">
        <v>0</v>
      </c>
      <c r="BE29" s="3" t="n">
        <v>0</v>
      </c>
      <c r="BG29" s="3" t="n">
        <v>0</v>
      </c>
      <c r="BH29" s="3" t="n">
        <v>0</v>
      </c>
      <c r="BI29" s="3" t="s">
        <v>143</v>
      </c>
      <c r="BK29" s="3" t="n">
        <v>0</v>
      </c>
      <c r="BL29" s="3" t="n">
        <v>0</v>
      </c>
      <c r="BM29" s="3" t="s">
        <v>143</v>
      </c>
      <c r="BN29" s="3" t="n">
        <f aca="false">FALSE()</f>
        <v>0</v>
      </c>
    </row>
    <row r="30" customFormat="false" ht="15.75" hidden="true" customHeight="false" outlineLevel="0" collapsed="false">
      <c r="A30" s="3" t="s">
        <v>347</v>
      </c>
      <c r="B30" s="3" t="n">
        <v>8</v>
      </c>
      <c r="C30" s="3" t="s">
        <v>129</v>
      </c>
      <c r="D30" s="3" t="s">
        <v>169</v>
      </c>
      <c r="E30" s="3" t="s">
        <v>292</v>
      </c>
      <c r="F30" s="3" t="s">
        <v>38</v>
      </c>
      <c r="G30" s="4" t="n">
        <v>64000031</v>
      </c>
      <c r="H30" s="3" t="s">
        <v>144</v>
      </c>
      <c r="I30" s="3" t="n">
        <v>38</v>
      </c>
      <c r="J30" s="3" t="n">
        <v>7</v>
      </c>
      <c r="K30" s="3" t="n">
        <v>0</v>
      </c>
      <c r="L30" s="3" t="n">
        <v>0</v>
      </c>
      <c r="M30" s="3" t="n">
        <v>31</v>
      </c>
      <c r="N30" s="3" t="n">
        <v>2</v>
      </c>
      <c r="O30" s="3" t="n">
        <v>0</v>
      </c>
      <c r="P30" s="3" t="n">
        <v>2364</v>
      </c>
      <c r="Q30" s="3" t="n">
        <v>2</v>
      </c>
      <c r="R30" s="3" t="n">
        <v>2</v>
      </c>
      <c r="S30" s="3" t="s">
        <v>348</v>
      </c>
      <c r="T30" s="3" t="s">
        <v>283</v>
      </c>
      <c r="V30" s="3" t="s">
        <v>343</v>
      </c>
      <c r="X30" s="3" t="s">
        <v>349</v>
      </c>
      <c r="Y30" s="3" t="n">
        <v>1</v>
      </c>
      <c r="Z30" s="3" t="n">
        <v>0</v>
      </c>
      <c r="AA30" s="3" t="n">
        <v>5</v>
      </c>
      <c r="AB30" s="3" t="n">
        <v>6</v>
      </c>
      <c r="AD30" s="3" t="s">
        <v>350</v>
      </c>
      <c r="AE30" s="3" t="s">
        <v>288</v>
      </c>
      <c r="AG30" s="3" t="s">
        <v>351</v>
      </c>
      <c r="AH30" s="3" t="s">
        <v>346</v>
      </c>
      <c r="AI30" s="3" t="s">
        <v>279</v>
      </c>
      <c r="AJ30" s="3" t="n">
        <v>89523</v>
      </c>
      <c r="AK30" s="3" t="n">
        <v>0</v>
      </c>
      <c r="AL30" s="3" t="n">
        <v>29903</v>
      </c>
      <c r="AM30" s="3" t="n">
        <v>3000</v>
      </c>
      <c r="AN30" s="4" t="n">
        <v>76444444</v>
      </c>
      <c r="AO30" s="3" t="s">
        <v>144</v>
      </c>
      <c r="AP30" s="3" t="n">
        <v>2364</v>
      </c>
      <c r="AQ30" s="3" t="n">
        <v>10</v>
      </c>
      <c r="AR30" s="3" t="n">
        <v>20</v>
      </c>
      <c r="AS30" s="3" t="s">
        <v>143</v>
      </c>
      <c r="AT30" s="3" t="n">
        <v>2</v>
      </c>
      <c r="AU30" s="3" t="n">
        <v>24</v>
      </c>
      <c r="AV30" s="3" t="n">
        <v>3</v>
      </c>
      <c r="AW30" s="5" t="n">
        <v>44693</v>
      </c>
      <c r="AX30" s="3" t="s">
        <v>143</v>
      </c>
      <c r="AY30" s="3" t="n">
        <v>11</v>
      </c>
      <c r="BA30" s="3" t="n">
        <v>0</v>
      </c>
      <c r="BB30" s="3" t="s">
        <v>143</v>
      </c>
      <c r="BC30" s="3" t="n">
        <v>0</v>
      </c>
      <c r="BE30" s="3" t="n">
        <v>0</v>
      </c>
      <c r="BG30" s="3" t="n">
        <v>0</v>
      </c>
      <c r="BH30" s="3" t="n">
        <v>0</v>
      </c>
      <c r="BI30" s="3" t="s">
        <v>143</v>
      </c>
      <c r="BK30" s="3" t="n">
        <v>0</v>
      </c>
      <c r="BL30" s="3" t="n">
        <v>0</v>
      </c>
      <c r="BM30" s="3" t="s">
        <v>143</v>
      </c>
      <c r="BN30" s="3" t="n">
        <f aca="false">FALSE()</f>
        <v>0</v>
      </c>
    </row>
    <row r="31" customFormat="false" ht="15.75" hidden="true" customHeight="false" outlineLevel="0" collapsed="false">
      <c r="A31" s="3" t="s">
        <v>352</v>
      </c>
      <c r="B31" s="3" t="n">
        <v>8</v>
      </c>
      <c r="C31" s="3" t="s">
        <v>129</v>
      </c>
      <c r="D31" s="3" t="s">
        <v>238</v>
      </c>
      <c r="E31" s="3" t="s">
        <v>292</v>
      </c>
      <c r="F31" s="3" t="s">
        <v>38</v>
      </c>
      <c r="G31" s="4" t="n">
        <v>4730123</v>
      </c>
      <c r="H31" s="3" t="s">
        <v>143</v>
      </c>
      <c r="I31" s="3" t="n">
        <v>40</v>
      </c>
      <c r="J31" s="3" t="n">
        <v>13</v>
      </c>
      <c r="K31" s="3" t="n">
        <v>0</v>
      </c>
      <c r="L31" s="3" t="n">
        <v>0</v>
      </c>
      <c r="M31" s="3" t="n">
        <v>34</v>
      </c>
      <c r="N31" s="3" t="n">
        <v>4</v>
      </c>
      <c r="O31" s="3" t="n">
        <v>0</v>
      </c>
      <c r="P31" s="3" t="n">
        <v>351</v>
      </c>
      <c r="Q31" s="3" t="n">
        <v>2</v>
      </c>
      <c r="R31" s="3" t="n">
        <v>2</v>
      </c>
      <c r="S31" s="3" t="s">
        <v>342</v>
      </c>
      <c r="T31" s="3" t="s">
        <v>273</v>
      </c>
      <c r="V31" s="3" t="s">
        <v>343</v>
      </c>
      <c r="X31" s="3" t="s">
        <v>344</v>
      </c>
      <c r="Y31" s="3" t="n">
        <v>1</v>
      </c>
      <c r="Z31" s="3" t="n">
        <v>0</v>
      </c>
      <c r="AA31" s="3" t="n">
        <v>4</v>
      </c>
      <c r="AB31" s="3" t="n">
        <v>5</v>
      </c>
      <c r="AD31" s="3" t="s">
        <v>345</v>
      </c>
      <c r="AE31" s="3" t="s">
        <v>277</v>
      </c>
      <c r="AG31" s="3" t="s">
        <v>353</v>
      </c>
      <c r="AH31" s="3" t="s">
        <v>346</v>
      </c>
      <c r="AI31" s="3" t="s">
        <v>279</v>
      </c>
      <c r="AJ31" s="3" t="n">
        <v>89489</v>
      </c>
      <c r="AK31" s="3" t="n">
        <v>0</v>
      </c>
      <c r="AL31" s="3" t="n">
        <v>29903</v>
      </c>
      <c r="AM31" s="3" t="n">
        <v>3000</v>
      </c>
      <c r="AN31" s="4" t="n">
        <v>1888889</v>
      </c>
      <c r="AO31" s="3" t="s">
        <v>143</v>
      </c>
      <c r="AP31" s="3" t="n">
        <v>351</v>
      </c>
      <c r="AQ31" s="3" t="n">
        <v>10</v>
      </c>
      <c r="AR31" s="3" t="n">
        <v>20</v>
      </c>
      <c r="AS31" s="3" t="s">
        <v>143</v>
      </c>
      <c r="AT31" s="3" t="n">
        <v>2</v>
      </c>
      <c r="AU31" s="3" t="n">
        <v>24</v>
      </c>
      <c r="AV31" s="3" t="n">
        <v>2</v>
      </c>
      <c r="AW31" s="4" t="n">
        <v>8333333</v>
      </c>
      <c r="AX31" s="3" t="s">
        <v>143</v>
      </c>
      <c r="AY31" s="3" t="n">
        <v>10</v>
      </c>
      <c r="BA31" s="3" t="n">
        <v>0</v>
      </c>
      <c r="BB31" s="3" t="s">
        <v>143</v>
      </c>
      <c r="BC31" s="3" t="n">
        <v>0</v>
      </c>
      <c r="BE31" s="3" t="n">
        <v>0</v>
      </c>
      <c r="BG31" s="3" t="n">
        <v>0</v>
      </c>
      <c r="BH31" s="3" t="n">
        <v>0</v>
      </c>
      <c r="BI31" s="3" t="s">
        <v>143</v>
      </c>
      <c r="BK31" s="3" t="n">
        <v>0</v>
      </c>
      <c r="BL31" s="3" t="n">
        <v>0</v>
      </c>
      <c r="BM31" s="3" t="s">
        <v>143</v>
      </c>
      <c r="BN31" s="3" t="n">
        <f aca="false">FALSE()</f>
        <v>0</v>
      </c>
    </row>
    <row r="32" customFormat="false" ht="15.75" hidden="true" customHeight="false" outlineLevel="0" collapsed="false">
      <c r="A32" s="3" t="s">
        <v>354</v>
      </c>
      <c r="B32" s="3" t="n">
        <v>8</v>
      </c>
      <c r="C32" s="3" t="s">
        <v>129</v>
      </c>
      <c r="D32" s="3" t="s">
        <v>169</v>
      </c>
      <c r="E32" s="3" t="s">
        <v>292</v>
      </c>
      <c r="F32" s="3" t="s">
        <v>38</v>
      </c>
      <c r="G32" s="4" t="n">
        <v>129067</v>
      </c>
      <c r="H32" s="3" t="s">
        <v>143</v>
      </c>
      <c r="I32" s="3" t="n">
        <v>41</v>
      </c>
      <c r="J32" s="3" t="n">
        <v>13</v>
      </c>
      <c r="K32" s="3" t="n">
        <v>0</v>
      </c>
      <c r="L32" s="3" t="n">
        <v>0</v>
      </c>
      <c r="M32" s="3" t="n">
        <v>34</v>
      </c>
      <c r="N32" s="3" t="n">
        <v>4</v>
      </c>
      <c r="O32" s="3" t="n">
        <v>0</v>
      </c>
      <c r="P32" s="3" t="n">
        <v>397</v>
      </c>
      <c r="Q32" s="3" t="n">
        <v>0</v>
      </c>
      <c r="R32" s="3" t="n">
        <v>2</v>
      </c>
      <c r="S32" s="3" t="s">
        <v>355</v>
      </c>
      <c r="T32" s="3" t="s">
        <v>273</v>
      </c>
      <c r="X32" s="3" t="s">
        <v>356</v>
      </c>
      <c r="Y32" s="3" t="n">
        <v>0</v>
      </c>
      <c r="Z32" s="3" t="n">
        <v>0</v>
      </c>
      <c r="AA32" s="3" t="n">
        <v>4</v>
      </c>
      <c r="AB32" s="3" t="n">
        <v>4</v>
      </c>
      <c r="AD32" s="3" t="s">
        <v>357</v>
      </c>
      <c r="AE32" s="3" t="s">
        <v>277</v>
      </c>
      <c r="AG32" s="3" t="s">
        <v>358</v>
      </c>
      <c r="AI32" s="3" t="s">
        <v>279</v>
      </c>
      <c r="AJ32" s="3" t="n">
        <v>89245</v>
      </c>
      <c r="AK32" s="3" t="n">
        <v>31</v>
      </c>
      <c r="AL32" s="3" t="n">
        <v>29854</v>
      </c>
      <c r="AM32" s="3" t="n">
        <v>3000</v>
      </c>
      <c r="AN32" s="4" t="n">
        <v>3592593</v>
      </c>
      <c r="AO32" s="3" t="s">
        <v>143</v>
      </c>
      <c r="AP32" s="3" t="n">
        <v>397</v>
      </c>
      <c r="AQ32" s="3" t="n">
        <v>10</v>
      </c>
      <c r="AR32" s="3" t="n">
        <v>0</v>
      </c>
      <c r="AS32" s="3" t="s">
        <v>143</v>
      </c>
      <c r="AT32" s="3" t="n">
        <v>0</v>
      </c>
      <c r="AU32" s="3" t="n">
        <v>24</v>
      </c>
      <c r="AV32" s="3" t="n">
        <v>-4</v>
      </c>
      <c r="AW32" s="3" t="n">
        <v>0</v>
      </c>
      <c r="AX32" s="3" t="s">
        <v>143</v>
      </c>
      <c r="AY32" s="3" t="n">
        <v>4</v>
      </c>
      <c r="BA32" s="3" t="n">
        <v>0</v>
      </c>
      <c r="BB32" s="3" t="s">
        <v>143</v>
      </c>
      <c r="BC32" s="3" t="n">
        <v>0</v>
      </c>
      <c r="BE32" s="3" t="n">
        <v>0</v>
      </c>
      <c r="BG32" s="3" t="n">
        <v>0</v>
      </c>
      <c r="BH32" s="3" t="n">
        <v>0</v>
      </c>
      <c r="BI32" s="3" t="s">
        <v>143</v>
      </c>
      <c r="BK32" s="3" t="n">
        <v>0</v>
      </c>
      <c r="BL32" s="3" t="n">
        <v>0</v>
      </c>
      <c r="BM32" s="3" t="s">
        <v>143</v>
      </c>
      <c r="BN32" s="3" t="n">
        <f aca="false">FALSE()</f>
        <v>0</v>
      </c>
    </row>
    <row r="33" customFormat="false" ht="15.75" hidden="true" customHeight="false" outlineLevel="0" collapsed="false">
      <c r="A33" s="3" t="s">
        <v>359</v>
      </c>
      <c r="B33" s="3" t="n">
        <v>8</v>
      </c>
      <c r="C33" s="3" t="s">
        <v>129</v>
      </c>
      <c r="D33" s="3" t="s">
        <v>238</v>
      </c>
      <c r="E33" s="3" t="s">
        <v>292</v>
      </c>
      <c r="F33" s="3" t="s">
        <v>38</v>
      </c>
      <c r="G33" s="4" t="n">
        <v>4694444</v>
      </c>
      <c r="H33" s="3" t="s">
        <v>143</v>
      </c>
      <c r="I33" s="3" t="n">
        <v>40</v>
      </c>
      <c r="J33" s="3" t="n">
        <v>13</v>
      </c>
      <c r="K33" s="3" t="n">
        <v>0</v>
      </c>
      <c r="L33" s="3" t="n">
        <v>0</v>
      </c>
      <c r="M33" s="3" t="n">
        <v>34</v>
      </c>
      <c r="N33" s="3" t="n">
        <v>4</v>
      </c>
      <c r="O33" s="3" t="n">
        <v>0</v>
      </c>
      <c r="P33" s="3" t="n">
        <v>121</v>
      </c>
      <c r="Q33" s="3" t="n">
        <v>2</v>
      </c>
      <c r="R33" s="3" t="n">
        <v>2</v>
      </c>
      <c r="S33" s="3" t="s">
        <v>342</v>
      </c>
      <c r="T33" s="3" t="s">
        <v>273</v>
      </c>
      <c r="V33" s="3" t="s">
        <v>343</v>
      </c>
      <c r="X33" s="3" t="s">
        <v>344</v>
      </c>
      <c r="Y33" s="3" t="n">
        <v>1</v>
      </c>
      <c r="Z33" s="3" t="n">
        <v>0</v>
      </c>
      <c r="AA33" s="3" t="n">
        <v>4</v>
      </c>
      <c r="AB33" s="3" t="n">
        <v>5</v>
      </c>
      <c r="AD33" s="3" t="s">
        <v>345</v>
      </c>
      <c r="AE33" s="3" t="s">
        <v>277</v>
      </c>
      <c r="AG33" s="3" t="s">
        <v>206</v>
      </c>
      <c r="AH33" s="3" t="s">
        <v>346</v>
      </c>
      <c r="AI33" s="3" t="s">
        <v>279</v>
      </c>
      <c r="AJ33" s="3" t="n">
        <v>89489</v>
      </c>
      <c r="AK33" s="3" t="n">
        <v>0</v>
      </c>
      <c r="AL33" s="3" t="n">
        <v>29903</v>
      </c>
      <c r="AM33" s="3" t="n">
        <v>3000</v>
      </c>
      <c r="AN33" s="3" t="n">
        <v>0</v>
      </c>
      <c r="AO33" s="3" t="s">
        <v>143</v>
      </c>
      <c r="AP33" s="3" t="n">
        <v>121</v>
      </c>
      <c r="AQ33" s="3" t="n">
        <v>10</v>
      </c>
      <c r="AR33" s="3" t="n">
        <v>20</v>
      </c>
      <c r="AS33" s="3" t="s">
        <v>143</v>
      </c>
      <c r="AT33" s="3" t="n">
        <v>2</v>
      </c>
      <c r="AU33" s="3" t="n">
        <v>24</v>
      </c>
      <c r="AV33" s="3" t="n">
        <v>2</v>
      </c>
      <c r="AW33" s="4" t="n">
        <v>8333333</v>
      </c>
      <c r="AX33" s="3" t="s">
        <v>143</v>
      </c>
      <c r="AY33" s="3" t="n">
        <v>10</v>
      </c>
      <c r="BA33" s="3" t="n">
        <v>0</v>
      </c>
      <c r="BB33" s="3" t="s">
        <v>143</v>
      </c>
      <c r="BC33" s="3" t="n">
        <v>0</v>
      </c>
      <c r="BE33" s="3" t="n">
        <v>0</v>
      </c>
      <c r="BG33" s="3" t="n">
        <v>0</v>
      </c>
      <c r="BH33" s="3" t="n">
        <v>0</v>
      </c>
      <c r="BI33" s="3" t="s">
        <v>143</v>
      </c>
      <c r="BK33" s="3" t="n">
        <v>0</v>
      </c>
      <c r="BL33" s="3" t="n">
        <v>0</v>
      </c>
      <c r="BM33" s="3" t="s">
        <v>143</v>
      </c>
      <c r="BN33" s="3" t="n">
        <f aca="false">FALSE()</f>
        <v>0</v>
      </c>
    </row>
    <row r="34" customFormat="false" ht="15.75" hidden="true" customHeight="false" outlineLevel="0" collapsed="false">
      <c r="A34" s="3" t="s">
        <v>360</v>
      </c>
      <c r="B34" s="3" t="n">
        <v>9</v>
      </c>
      <c r="C34" s="3" t="s">
        <v>154</v>
      </c>
      <c r="D34" s="3" t="s">
        <v>238</v>
      </c>
      <c r="E34" s="3" t="s">
        <v>292</v>
      </c>
      <c r="F34" s="3" t="s">
        <v>38</v>
      </c>
      <c r="G34" s="4" t="n">
        <v>694444</v>
      </c>
      <c r="H34" s="3" t="s">
        <v>143</v>
      </c>
      <c r="I34" s="3" t="n">
        <v>40</v>
      </c>
      <c r="J34" s="3" t="n">
        <v>13</v>
      </c>
      <c r="K34" s="3" t="n">
        <v>0</v>
      </c>
      <c r="L34" s="3" t="n">
        <v>0</v>
      </c>
      <c r="M34" s="3" t="n">
        <v>34</v>
      </c>
      <c r="N34" s="3" t="n">
        <v>4</v>
      </c>
      <c r="O34" s="3" t="n">
        <v>0</v>
      </c>
      <c r="P34" s="3" t="n">
        <v>126</v>
      </c>
      <c r="Q34" s="3" t="n">
        <v>0</v>
      </c>
      <c r="R34" s="3" t="n">
        <v>2</v>
      </c>
      <c r="S34" s="3" t="s">
        <v>361</v>
      </c>
      <c r="T34" s="3" t="s">
        <v>273</v>
      </c>
      <c r="V34" s="3" t="s">
        <v>244</v>
      </c>
      <c r="X34" s="3" t="s">
        <v>344</v>
      </c>
      <c r="Y34" s="3" t="n">
        <v>1</v>
      </c>
      <c r="Z34" s="3" t="n">
        <v>0</v>
      </c>
      <c r="AA34" s="3" t="n">
        <v>4</v>
      </c>
      <c r="AB34" s="3" t="n">
        <v>5</v>
      </c>
      <c r="AD34" s="3" t="s">
        <v>345</v>
      </c>
      <c r="AE34" s="3" t="s">
        <v>277</v>
      </c>
      <c r="AG34" s="3" t="s">
        <v>318</v>
      </c>
      <c r="AI34" s="3" t="s">
        <v>279</v>
      </c>
      <c r="AJ34" s="3" t="n">
        <v>89489</v>
      </c>
      <c r="AK34" s="3" t="n">
        <v>0</v>
      </c>
      <c r="AL34" s="3" t="n">
        <v>29903</v>
      </c>
      <c r="AM34" s="3" t="n">
        <v>3000</v>
      </c>
      <c r="AN34" s="3" t="n">
        <v>0</v>
      </c>
      <c r="AO34" s="3" t="s">
        <v>143</v>
      </c>
      <c r="AP34" s="3" t="n">
        <v>126</v>
      </c>
      <c r="AQ34" s="3" t="n">
        <v>10</v>
      </c>
      <c r="AR34" s="3" t="n">
        <v>0</v>
      </c>
      <c r="AS34" s="3" t="s">
        <v>143</v>
      </c>
      <c r="AT34" s="3" t="n">
        <v>0</v>
      </c>
      <c r="AU34" s="3" t="n">
        <v>24</v>
      </c>
      <c r="AV34" s="3" t="n">
        <v>2</v>
      </c>
      <c r="AW34" s="4" t="n">
        <v>8333333</v>
      </c>
      <c r="AX34" s="3" t="s">
        <v>143</v>
      </c>
      <c r="AY34" s="3" t="n">
        <v>10</v>
      </c>
      <c r="BA34" s="3" t="n">
        <v>0</v>
      </c>
      <c r="BB34" s="3" t="s">
        <v>143</v>
      </c>
      <c r="BC34" s="3" t="n">
        <v>0</v>
      </c>
      <c r="BE34" s="3" t="n">
        <v>0</v>
      </c>
      <c r="BG34" s="3" t="n">
        <v>0</v>
      </c>
      <c r="BH34" s="3" t="n">
        <v>0</v>
      </c>
      <c r="BI34" s="3" t="s">
        <v>143</v>
      </c>
      <c r="BK34" s="3" t="n">
        <v>0</v>
      </c>
      <c r="BL34" s="3" t="n">
        <v>0</v>
      </c>
      <c r="BM34" s="3" t="s">
        <v>143</v>
      </c>
      <c r="BN34" s="3" t="n">
        <f aca="false">FALSE()</f>
        <v>0</v>
      </c>
    </row>
    <row r="35" customFormat="false" ht="15.75" hidden="true" customHeight="false" outlineLevel="0" collapsed="false">
      <c r="A35" s="3" t="s">
        <v>362</v>
      </c>
      <c r="B35" s="3" t="n">
        <v>8</v>
      </c>
      <c r="C35" s="3" t="s">
        <v>154</v>
      </c>
      <c r="D35" s="3" t="s">
        <v>169</v>
      </c>
      <c r="E35" s="3" t="s">
        <v>292</v>
      </c>
      <c r="F35" s="3" t="s">
        <v>38</v>
      </c>
      <c r="G35" s="4" t="n">
        <v>27196094</v>
      </c>
      <c r="H35" s="3" t="s">
        <v>143</v>
      </c>
      <c r="I35" s="3" t="n">
        <v>39</v>
      </c>
      <c r="J35" s="3" t="n">
        <v>7</v>
      </c>
      <c r="K35" s="3" t="n">
        <v>0</v>
      </c>
      <c r="L35" s="3" t="n">
        <v>0</v>
      </c>
      <c r="M35" s="3" t="n">
        <v>32</v>
      </c>
      <c r="N35" s="3" t="n">
        <v>2</v>
      </c>
      <c r="O35" s="3" t="n">
        <v>0</v>
      </c>
      <c r="P35" s="3" t="n">
        <v>1667</v>
      </c>
      <c r="Q35" s="3" t="n">
        <v>0</v>
      </c>
      <c r="R35" s="3" t="n">
        <v>2</v>
      </c>
      <c r="S35" s="3" t="s">
        <v>363</v>
      </c>
      <c r="T35" s="3" t="s">
        <v>283</v>
      </c>
      <c r="V35" s="3" t="s">
        <v>244</v>
      </c>
      <c r="X35" s="3" t="s">
        <v>364</v>
      </c>
      <c r="Y35" s="3" t="n">
        <v>1</v>
      </c>
      <c r="Z35" s="3" t="n">
        <v>0</v>
      </c>
      <c r="AA35" s="3" t="n">
        <v>5</v>
      </c>
      <c r="AB35" s="3" t="n">
        <v>6</v>
      </c>
      <c r="AD35" s="3" t="s">
        <v>365</v>
      </c>
      <c r="AE35" s="3" t="s">
        <v>288</v>
      </c>
      <c r="AG35" s="3" t="s">
        <v>366</v>
      </c>
      <c r="AI35" s="3" t="s">
        <v>279</v>
      </c>
      <c r="AJ35" s="3" t="n">
        <v>89519</v>
      </c>
      <c r="AK35" s="3" t="n">
        <v>0</v>
      </c>
      <c r="AL35" s="3" t="n">
        <v>29903</v>
      </c>
      <c r="AM35" s="3" t="n">
        <v>3000</v>
      </c>
      <c r="AN35" s="4" t="n">
        <v>5062963</v>
      </c>
      <c r="AO35" s="3" t="s">
        <v>144</v>
      </c>
      <c r="AP35" s="3" t="n">
        <v>1667</v>
      </c>
      <c r="AQ35" s="3" t="n">
        <v>10</v>
      </c>
      <c r="AR35" s="3" t="n">
        <v>0</v>
      </c>
      <c r="AS35" s="3" t="s">
        <v>143</v>
      </c>
      <c r="AT35" s="3" t="n">
        <v>0</v>
      </c>
      <c r="AU35" s="3" t="n">
        <v>24</v>
      </c>
      <c r="AV35" s="3" t="n">
        <v>3</v>
      </c>
      <c r="AW35" s="5" t="n">
        <v>44693</v>
      </c>
      <c r="AX35" s="3" t="s">
        <v>143</v>
      </c>
      <c r="AY35" s="3" t="n">
        <v>11</v>
      </c>
      <c r="BA35" s="3" t="n">
        <v>0</v>
      </c>
      <c r="BB35" s="3" t="s">
        <v>143</v>
      </c>
      <c r="BC35" s="3" t="n">
        <v>0</v>
      </c>
      <c r="BE35" s="3" t="n">
        <v>0</v>
      </c>
      <c r="BG35" s="3" t="n">
        <v>0</v>
      </c>
      <c r="BH35" s="3" t="n">
        <v>0</v>
      </c>
      <c r="BI35" s="3" t="s">
        <v>143</v>
      </c>
      <c r="BK35" s="3" t="n">
        <v>0</v>
      </c>
      <c r="BL35" s="3" t="n">
        <v>0</v>
      </c>
      <c r="BM35" s="3" t="s">
        <v>143</v>
      </c>
      <c r="BN35" s="3" t="n">
        <f aca="false">FALSE()</f>
        <v>0</v>
      </c>
    </row>
    <row r="36" customFormat="false" ht="15.75" hidden="true" customHeight="false" outlineLevel="0" collapsed="false">
      <c r="A36" s="3" t="s">
        <v>367</v>
      </c>
      <c r="B36" s="3" t="n">
        <v>8</v>
      </c>
      <c r="C36" s="3" t="s">
        <v>154</v>
      </c>
      <c r="D36" s="3" t="s">
        <v>238</v>
      </c>
      <c r="E36" s="3" t="s">
        <v>292</v>
      </c>
      <c r="F36" s="3" t="s">
        <v>38</v>
      </c>
      <c r="G36" s="4" t="n">
        <v>730123</v>
      </c>
      <c r="H36" s="3" t="s">
        <v>143</v>
      </c>
      <c r="I36" s="3" t="n">
        <v>40</v>
      </c>
      <c r="J36" s="3" t="n">
        <v>13</v>
      </c>
      <c r="K36" s="3" t="n">
        <v>0</v>
      </c>
      <c r="L36" s="3" t="n">
        <v>0</v>
      </c>
      <c r="M36" s="3" t="n">
        <v>34</v>
      </c>
      <c r="N36" s="3" t="n">
        <v>4</v>
      </c>
      <c r="O36" s="3" t="n">
        <v>0</v>
      </c>
      <c r="P36" s="3" t="n">
        <v>351</v>
      </c>
      <c r="Q36" s="3" t="n">
        <v>0</v>
      </c>
      <c r="R36" s="3" t="n">
        <v>2</v>
      </c>
      <c r="S36" s="3" t="s">
        <v>361</v>
      </c>
      <c r="T36" s="3" t="s">
        <v>273</v>
      </c>
      <c r="V36" s="3" t="s">
        <v>244</v>
      </c>
      <c r="X36" s="3" t="s">
        <v>344</v>
      </c>
      <c r="Y36" s="3" t="n">
        <v>1</v>
      </c>
      <c r="Z36" s="3" t="n">
        <v>0</v>
      </c>
      <c r="AA36" s="3" t="n">
        <v>4</v>
      </c>
      <c r="AB36" s="3" t="n">
        <v>5</v>
      </c>
      <c r="AD36" s="3" t="s">
        <v>345</v>
      </c>
      <c r="AE36" s="3" t="s">
        <v>277</v>
      </c>
      <c r="AG36" s="3" t="s">
        <v>353</v>
      </c>
      <c r="AI36" s="3" t="s">
        <v>279</v>
      </c>
      <c r="AJ36" s="3" t="n">
        <v>89489</v>
      </c>
      <c r="AK36" s="3" t="n">
        <v>0</v>
      </c>
      <c r="AL36" s="3" t="n">
        <v>29903</v>
      </c>
      <c r="AM36" s="3" t="n">
        <v>3000</v>
      </c>
      <c r="AN36" s="4" t="n">
        <v>1888889</v>
      </c>
      <c r="AO36" s="3" t="s">
        <v>143</v>
      </c>
      <c r="AP36" s="3" t="n">
        <v>351</v>
      </c>
      <c r="AQ36" s="3" t="n">
        <v>10</v>
      </c>
      <c r="AR36" s="3" t="n">
        <v>0</v>
      </c>
      <c r="AS36" s="3" t="s">
        <v>143</v>
      </c>
      <c r="AT36" s="3" t="n">
        <v>0</v>
      </c>
      <c r="AU36" s="3" t="n">
        <v>24</v>
      </c>
      <c r="AV36" s="3" t="n">
        <v>2</v>
      </c>
      <c r="AW36" s="4" t="n">
        <v>8333333</v>
      </c>
      <c r="AX36" s="3" t="s">
        <v>143</v>
      </c>
      <c r="AY36" s="3" t="n">
        <v>10</v>
      </c>
      <c r="BA36" s="3" t="n">
        <v>0</v>
      </c>
      <c r="BB36" s="3" t="s">
        <v>143</v>
      </c>
      <c r="BC36" s="3" t="n">
        <v>0</v>
      </c>
      <c r="BE36" s="3" t="n">
        <v>0</v>
      </c>
      <c r="BG36" s="3" t="n">
        <v>0</v>
      </c>
      <c r="BH36" s="3" t="n">
        <v>0</v>
      </c>
      <c r="BI36" s="3" t="s">
        <v>143</v>
      </c>
      <c r="BK36" s="3" t="n">
        <v>0</v>
      </c>
      <c r="BL36" s="3" t="n">
        <v>0</v>
      </c>
      <c r="BM36" s="3" t="s">
        <v>143</v>
      </c>
      <c r="BN36" s="3" t="n">
        <f aca="false">FALSE()</f>
        <v>0</v>
      </c>
    </row>
    <row r="37" customFormat="false" ht="15.75" hidden="true" customHeight="false" outlineLevel="0" collapsed="false">
      <c r="A37" s="3" t="s">
        <v>368</v>
      </c>
      <c r="B37" s="3" t="n">
        <v>8</v>
      </c>
      <c r="C37" s="3" t="s">
        <v>154</v>
      </c>
      <c r="D37" s="3" t="s">
        <v>169</v>
      </c>
      <c r="E37" s="3" t="s">
        <v>292</v>
      </c>
      <c r="F37" s="3" t="s">
        <v>38</v>
      </c>
      <c r="G37" s="4" t="n">
        <v>11219767</v>
      </c>
      <c r="H37" s="3" t="s">
        <v>143</v>
      </c>
      <c r="I37" s="3" t="n">
        <v>39</v>
      </c>
      <c r="J37" s="3" t="n">
        <v>7</v>
      </c>
      <c r="K37" s="3" t="n">
        <v>0</v>
      </c>
      <c r="L37" s="3" t="n">
        <v>0</v>
      </c>
      <c r="M37" s="3" t="n">
        <v>33</v>
      </c>
      <c r="N37" s="3" t="n">
        <v>2</v>
      </c>
      <c r="O37" s="3" t="n">
        <v>0</v>
      </c>
      <c r="P37" s="3" t="n">
        <v>389</v>
      </c>
      <c r="Q37" s="3" t="n">
        <v>0</v>
      </c>
      <c r="R37" s="3" t="n">
        <v>2</v>
      </c>
      <c r="S37" s="3" t="s">
        <v>369</v>
      </c>
      <c r="T37" s="3" t="s">
        <v>283</v>
      </c>
      <c r="V37" s="3" t="s">
        <v>370</v>
      </c>
      <c r="X37" s="3" t="s">
        <v>344</v>
      </c>
      <c r="Y37" s="3" t="n">
        <v>2</v>
      </c>
      <c r="Z37" s="3" t="n">
        <v>0</v>
      </c>
      <c r="AA37" s="3" t="n">
        <v>4</v>
      </c>
      <c r="AB37" s="3" t="n">
        <v>6</v>
      </c>
      <c r="AD37" s="3" t="s">
        <v>371</v>
      </c>
      <c r="AE37" s="3" t="s">
        <v>288</v>
      </c>
      <c r="AG37" s="3" t="s">
        <v>372</v>
      </c>
      <c r="AI37" s="3" t="s">
        <v>279</v>
      </c>
      <c r="AJ37" s="3" t="n">
        <v>89519</v>
      </c>
      <c r="AK37" s="3" t="n">
        <v>0</v>
      </c>
      <c r="AL37" s="3" t="n">
        <v>29903</v>
      </c>
      <c r="AM37" s="3" t="n">
        <v>3000</v>
      </c>
      <c r="AN37" s="4" t="n">
        <v>3296296</v>
      </c>
      <c r="AO37" s="3" t="s">
        <v>143</v>
      </c>
      <c r="AP37" s="3" t="n">
        <v>389</v>
      </c>
      <c r="AQ37" s="3" t="n">
        <v>10</v>
      </c>
      <c r="AR37" s="3" t="n">
        <v>0</v>
      </c>
      <c r="AS37" s="3" t="s">
        <v>143</v>
      </c>
      <c r="AT37" s="3" t="n">
        <v>0</v>
      </c>
      <c r="AU37" s="3" t="n">
        <v>24</v>
      </c>
      <c r="AV37" s="3" t="n">
        <v>8</v>
      </c>
      <c r="AW37" s="4" t="n">
        <v>33333333</v>
      </c>
      <c r="AX37" s="3" t="s">
        <v>144</v>
      </c>
      <c r="AY37" s="3" t="n">
        <v>16</v>
      </c>
      <c r="BA37" s="3" t="n">
        <v>0</v>
      </c>
      <c r="BB37" s="3" t="s">
        <v>143</v>
      </c>
      <c r="BC37" s="3" t="n">
        <v>0</v>
      </c>
      <c r="BE37" s="3" t="n">
        <v>0</v>
      </c>
      <c r="BG37" s="3" t="n">
        <v>0</v>
      </c>
      <c r="BH37" s="3" t="n">
        <v>0</v>
      </c>
      <c r="BI37" s="3" t="s">
        <v>143</v>
      </c>
      <c r="BK37" s="3" t="n">
        <v>0</v>
      </c>
      <c r="BL37" s="3" t="n">
        <v>0</v>
      </c>
      <c r="BM37" s="3" t="s">
        <v>143</v>
      </c>
      <c r="BN37" s="3" t="n">
        <f aca="false">FALSE()</f>
        <v>0</v>
      </c>
    </row>
    <row r="38" customFormat="false" ht="15.75" hidden="true" customHeight="false" outlineLevel="0" collapsed="false">
      <c r="A38" s="3" t="s">
        <v>373</v>
      </c>
      <c r="B38" s="3" t="n">
        <v>8</v>
      </c>
      <c r="C38" s="3" t="s">
        <v>154</v>
      </c>
      <c r="D38" s="3" t="s">
        <v>238</v>
      </c>
      <c r="E38" s="3" t="s">
        <v>292</v>
      </c>
      <c r="F38" s="3" t="s">
        <v>38</v>
      </c>
      <c r="G38" s="4" t="n">
        <v>694444</v>
      </c>
      <c r="H38" s="3" t="s">
        <v>143</v>
      </c>
      <c r="I38" s="3" t="n">
        <v>40</v>
      </c>
      <c r="J38" s="3" t="n">
        <v>7</v>
      </c>
      <c r="K38" s="3" t="n">
        <v>0</v>
      </c>
      <c r="L38" s="3" t="n">
        <v>0</v>
      </c>
      <c r="M38" s="3" t="n">
        <v>33</v>
      </c>
      <c r="N38" s="3" t="n">
        <v>2</v>
      </c>
      <c r="O38" s="3" t="n">
        <v>0</v>
      </c>
      <c r="P38" s="3" t="n">
        <v>126</v>
      </c>
      <c r="Q38" s="3" t="n">
        <v>0</v>
      </c>
      <c r="R38" s="3" t="n">
        <v>2</v>
      </c>
      <c r="S38" s="3" t="s">
        <v>361</v>
      </c>
      <c r="T38" s="3" t="s">
        <v>283</v>
      </c>
      <c r="V38" s="3" t="s">
        <v>244</v>
      </c>
      <c r="X38" s="3" t="s">
        <v>344</v>
      </c>
      <c r="Y38" s="3" t="n">
        <v>1</v>
      </c>
      <c r="Z38" s="3" t="n">
        <v>0</v>
      </c>
      <c r="AA38" s="3" t="n">
        <v>4</v>
      </c>
      <c r="AB38" s="3" t="n">
        <v>5</v>
      </c>
      <c r="AD38" s="3" t="s">
        <v>371</v>
      </c>
      <c r="AE38" s="3" t="s">
        <v>288</v>
      </c>
      <c r="AG38" s="3" t="s">
        <v>318</v>
      </c>
      <c r="AI38" s="3" t="s">
        <v>279</v>
      </c>
      <c r="AJ38" s="3" t="n">
        <v>89515</v>
      </c>
      <c r="AK38" s="3" t="n">
        <v>0</v>
      </c>
      <c r="AL38" s="3" t="n">
        <v>29903</v>
      </c>
      <c r="AM38" s="3" t="n">
        <v>3000</v>
      </c>
      <c r="AN38" s="3" t="n">
        <v>0</v>
      </c>
      <c r="AO38" s="3" t="s">
        <v>143</v>
      </c>
      <c r="AP38" s="3" t="n">
        <v>126</v>
      </c>
      <c r="AQ38" s="3" t="n">
        <v>10</v>
      </c>
      <c r="AR38" s="3" t="n">
        <v>0</v>
      </c>
      <c r="AS38" s="3" t="s">
        <v>143</v>
      </c>
      <c r="AT38" s="3" t="n">
        <v>0</v>
      </c>
      <c r="AU38" s="3" t="n">
        <v>24</v>
      </c>
      <c r="AV38" s="3" t="n">
        <v>2</v>
      </c>
      <c r="AW38" s="4" t="n">
        <v>8333333</v>
      </c>
      <c r="AX38" s="3" t="s">
        <v>143</v>
      </c>
      <c r="AY38" s="3" t="n">
        <v>10</v>
      </c>
      <c r="BA38" s="3" t="n">
        <v>0</v>
      </c>
      <c r="BB38" s="3" t="s">
        <v>143</v>
      </c>
      <c r="BC38" s="3" t="n">
        <v>0</v>
      </c>
      <c r="BE38" s="3" t="n">
        <v>0</v>
      </c>
      <c r="BG38" s="3" t="n">
        <v>0</v>
      </c>
      <c r="BH38" s="3" t="n">
        <v>0</v>
      </c>
      <c r="BI38" s="3" t="s">
        <v>143</v>
      </c>
      <c r="BK38" s="3" t="n">
        <v>0</v>
      </c>
      <c r="BL38" s="3" t="n">
        <v>0</v>
      </c>
      <c r="BM38" s="3" t="s">
        <v>143</v>
      </c>
      <c r="BN38" s="3" t="n">
        <f aca="false">FALSE()</f>
        <v>0</v>
      </c>
    </row>
    <row r="39" customFormat="false" ht="15.75" hidden="true" customHeight="false" outlineLevel="0" collapsed="false">
      <c r="A39" s="3" t="s">
        <v>374</v>
      </c>
      <c r="B39" s="3" t="n">
        <v>8</v>
      </c>
      <c r="C39" s="3" t="s">
        <v>129</v>
      </c>
      <c r="D39" s="3" t="s">
        <v>238</v>
      </c>
      <c r="E39" s="3" t="s">
        <v>292</v>
      </c>
      <c r="F39" s="3" t="s">
        <v>38</v>
      </c>
      <c r="G39" s="4" t="n">
        <v>4694444</v>
      </c>
      <c r="H39" s="3" t="s">
        <v>143</v>
      </c>
      <c r="I39" s="3" t="n">
        <v>40</v>
      </c>
      <c r="J39" s="3" t="n">
        <v>13</v>
      </c>
      <c r="K39" s="3" t="n">
        <v>0</v>
      </c>
      <c r="L39" s="3" t="n">
        <v>0</v>
      </c>
      <c r="M39" s="3" t="n">
        <v>34</v>
      </c>
      <c r="N39" s="3" t="n">
        <v>4</v>
      </c>
      <c r="O39" s="3" t="n">
        <v>0</v>
      </c>
      <c r="P39" s="3" t="n">
        <v>121</v>
      </c>
      <c r="Q39" s="3" t="n">
        <v>2</v>
      </c>
      <c r="R39" s="3" t="n">
        <v>2</v>
      </c>
      <c r="S39" s="3" t="s">
        <v>342</v>
      </c>
      <c r="T39" s="3" t="s">
        <v>273</v>
      </c>
      <c r="V39" s="3" t="s">
        <v>343</v>
      </c>
      <c r="X39" s="3" t="s">
        <v>344</v>
      </c>
      <c r="Y39" s="3" t="n">
        <v>1</v>
      </c>
      <c r="Z39" s="3" t="n">
        <v>0</v>
      </c>
      <c r="AA39" s="3" t="n">
        <v>4</v>
      </c>
      <c r="AB39" s="3" t="n">
        <v>5</v>
      </c>
      <c r="AD39" s="3" t="s">
        <v>345</v>
      </c>
      <c r="AE39" s="3" t="s">
        <v>277</v>
      </c>
      <c r="AG39" s="3" t="s">
        <v>206</v>
      </c>
      <c r="AH39" s="3" t="s">
        <v>346</v>
      </c>
      <c r="AI39" s="3" t="s">
        <v>279</v>
      </c>
      <c r="AJ39" s="3" t="n">
        <v>89489</v>
      </c>
      <c r="AK39" s="3" t="n">
        <v>0</v>
      </c>
      <c r="AL39" s="3" t="n">
        <v>29903</v>
      </c>
      <c r="AM39" s="3" t="n">
        <v>3000</v>
      </c>
      <c r="AN39" s="3" t="n">
        <v>0</v>
      </c>
      <c r="AO39" s="3" t="s">
        <v>143</v>
      </c>
      <c r="AP39" s="3" t="n">
        <v>121</v>
      </c>
      <c r="AQ39" s="3" t="n">
        <v>10</v>
      </c>
      <c r="AR39" s="3" t="n">
        <v>20</v>
      </c>
      <c r="AS39" s="3" t="s">
        <v>143</v>
      </c>
      <c r="AT39" s="3" t="n">
        <v>2</v>
      </c>
      <c r="AU39" s="3" t="n">
        <v>24</v>
      </c>
      <c r="AV39" s="3" t="n">
        <v>2</v>
      </c>
      <c r="AW39" s="4" t="n">
        <v>8333333</v>
      </c>
      <c r="AX39" s="3" t="s">
        <v>143</v>
      </c>
      <c r="AY39" s="3" t="n">
        <v>10</v>
      </c>
      <c r="BA39" s="3" t="n">
        <v>0</v>
      </c>
      <c r="BB39" s="3" t="s">
        <v>143</v>
      </c>
      <c r="BC39" s="3" t="n">
        <v>0</v>
      </c>
      <c r="BE39" s="3" t="n">
        <v>0</v>
      </c>
      <c r="BG39" s="3" t="n">
        <v>0</v>
      </c>
      <c r="BH39" s="3" t="n">
        <v>0</v>
      </c>
      <c r="BI39" s="3" t="s">
        <v>143</v>
      </c>
      <c r="BK39" s="3" t="n">
        <v>0</v>
      </c>
      <c r="BL39" s="3" t="n">
        <v>0</v>
      </c>
      <c r="BM39" s="3" t="s">
        <v>143</v>
      </c>
      <c r="BN39" s="3" t="n">
        <f aca="false">FALSE()</f>
        <v>0</v>
      </c>
    </row>
    <row r="40" customFormat="false" ht="15.75" hidden="true" customHeight="false" outlineLevel="0" collapsed="false">
      <c r="A40" s="3" t="s">
        <v>375</v>
      </c>
      <c r="B40" s="3" t="n">
        <v>9</v>
      </c>
      <c r="C40" s="3" t="s">
        <v>129</v>
      </c>
      <c r="D40" s="3" t="s">
        <v>238</v>
      </c>
      <c r="E40" s="3" t="s">
        <v>292</v>
      </c>
      <c r="F40" s="3" t="s">
        <v>38</v>
      </c>
      <c r="G40" s="4" t="n">
        <v>39930209</v>
      </c>
      <c r="H40" s="3" t="s">
        <v>144</v>
      </c>
      <c r="I40" s="3" t="n">
        <v>38</v>
      </c>
      <c r="J40" s="3" t="n">
        <v>7</v>
      </c>
      <c r="K40" s="3" t="n">
        <v>0</v>
      </c>
      <c r="L40" s="3" t="n">
        <v>0</v>
      </c>
      <c r="M40" s="3" t="n">
        <v>31</v>
      </c>
      <c r="N40" s="3" t="n">
        <v>2</v>
      </c>
      <c r="O40" s="3" t="n">
        <v>0</v>
      </c>
      <c r="P40" s="3" t="n">
        <v>1616</v>
      </c>
      <c r="Q40" s="3" t="n">
        <v>4</v>
      </c>
      <c r="R40" s="3" t="n">
        <v>2</v>
      </c>
      <c r="S40" s="3" t="s">
        <v>376</v>
      </c>
      <c r="T40" s="3" t="s">
        <v>283</v>
      </c>
      <c r="V40" s="3" t="s">
        <v>343</v>
      </c>
      <c r="X40" s="3" t="s">
        <v>377</v>
      </c>
      <c r="Y40" s="3" t="n">
        <v>1</v>
      </c>
      <c r="Z40" s="3" t="n">
        <v>0</v>
      </c>
      <c r="AA40" s="3" t="n">
        <v>3</v>
      </c>
      <c r="AB40" s="3" t="n">
        <v>4</v>
      </c>
      <c r="AD40" s="3" t="s">
        <v>378</v>
      </c>
      <c r="AE40" s="3" t="s">
        <v>288</v>
      </c>
      <c r="AG40" s="3" t="s">
        <v>379</v>
      </c>
      <c r="AH40" s="3" t="s">
        <v>380</v>
      </c>
      <c r="AI40" s="3" t="s">
        <v>279</v>
      </c>
      <c r="AJ40" s="3" t="n">
        <v>89523</v>
      </c>
      <c r="AK40" s="3" t="n">
        <v>0</v>
      </c>
      <c r="AL40" s="3" t="n">
        <v>29903</v>
      </c>
      <c r="AM40" s="3" t="n">
        <v>3000</v>
      </c>
      <c r="AN40" s="4" t="n">
        <v>48740741</v>
      </c>
      <c r="AO40" s="3" t="s">
        <v>144</v>
      </c>
      <c r="AP40" s="3" t="n">
        <v>1616</v>
      </c>
      <c r="AQ40" s="3" t="n">
        <v>10</v>
      </c>
      <c r="AR40" s="3" t="n">
        <v>40</v>
      </c>
      <c r="AS40" s="3" t="s">
        <v>144</v>
      </c>
      <c r="AT40" s="3" t="n">
        <v>4</v>
      </c>
      <c r="AU40" s="3" t="n">
        <v>24</v>
      </c>
      <c r="AV40" s="3" t="n">
        <v>1</v>
      </c>
      <c r="AW40" s="4" t="n">
        <v>4166667</v>
      </c>
      <c r="AX40" s="3" t="s">
        <v>143</v>
      </c>
      <c r="AY40" s="3" t="n">
        <v>9</v>
      </c>
      <c r="BA40" s="3" t="n">
        <v>0</v>
      </c>
      <c r="BB40" s="3" t="s">
        <v>143</v>
      </c>
      <c r="BC40" s="3" t="n">
        <v>0</v>
      </c>
      <c r="BE40" s="3" t="n">
        <v>0</v>
      </c>
      <c r="BG40" s="3" t="n">
        <v>0</v>
      </c>
      <c r="BH40" s="3" t="n">
        <v>0</v>
      </c>
      <c r="BI40" s="3" t="s">
        <v>143</v>
      </c>
      <c r="BK40" s="3" t="n">
        <v>0</v>
      </c>
      <c r="BL40" s="3" t="n">
        <v>0</v>
      </c>
      <c r="BM40" s="3" t="s">
        <v>143</v>
      </c>
      <c r="BN40" s="3" t="n">
        <f aca="false">FALSE()</f>
        <v>0</v>
      </c>
    </row>
    <row r="41" customFormat="false" ht="15.75" hidden="true" customHeight="false" outlineLevel="0" collapsed="false">
      <c r="A41" s="3" t="s">
        <v>381</v>
      </c>
      <c r="B41" s="3" t="n">
        <v>9</v>
      </c>
      <c r="C41" s="3" t="s">
        <v>129</v>
      </c>
      <c r="D41" s="3" t="s">
        <v>169</v>
      </c>
      <c r="E41" s="3" t="s">
        <v>292</v>
      </c>
      <c r="F41" s="3" t="s">
        <v>38</v>
      </c>
      <c r="G41" s="4" t="n">
        <v>7450878</v>
      </c>
      <c r="H41" s="3" t="s">
        <v>143</v>
      </c>
      <c r="I41" s="3" t="n">
        <v>40</v>
      </c>
      <c r="J41" s="3" t="n">
        <v>7</v>
      </c>
      <c r="K41" s="3" t="n">
        <v>0</v>
      </c>
      <c r="L41" s="3" t="n">
        <v>0</v>
      </c>
      <c r="M41" s="3" t="n">
        <v>32</v>
      </c>
      <c r="N41" s="3" t="n">
        <v>2</v>
      </c>
      <c r="O41" s="3" t="n">
        <v>0</v>
      </c>
      <c r="P41" s="3" t="n">
        <v>1037</v>
      </c>
      <c r="Q41" s="3" t="n">
        <v>0</v>
      </c>
      <c r="R41" s="3" t="n">
        <v>2</v>
      </c>
      <c r="S41" s="3" t="s">
        <v>382</v>
      </c>
      <c r="T41" s="3" t="s">
        <v>283</v>
      </c>
      <c r="X41" s="3" t="s">
        <v>356</v>
      </c>
      <c r="Y41" s="3" t="n">
        <v>0</v>
      </c>
      <c r="Z41" s="3" t="n">
        <v>0</v>
      </c>
      <c r="AA41" s="3" t="n">
        <v>4</v>
      </c>
      <c r="AB41" s="3" t="n">
        <v>4</v>
      </c>
      <c r="AD41" s="3" t="s">
        <v>383</v>
      </c>
      <c r="AE41" s="3" t="s">
        <v>288</v>
      </c>
      <c r="AG41" s="3" t="s">
        <v>384</v>
      </c>
      <c r="AI41" s="3" t="s">
        <v>279</v>
      </c>
      <c r="AJ41" s="3" t="n">
        <v>89275</v>
      </c>
      <c r="AK41" s="3" t="n">
        <v>31</v>
      </c>
      <c r="AL41" s="3" t="n">
        <v>29854</v>
      </c>
      <c r="AM41" s="3" t="n">
        <v>3000</v>
      </c>
      <c r="AN41" s="4" t="n">
        <v>27296296</v>
      </c>
      <c r="AO41" s="3" t="s">
        <v>143</v>
      </c>
      <c r="AP41" s="3" t="n">
        <v>1037</v>
      </c>
      <c r="AQ41" s="3" t="n">
        <v>10</v>
      </c>
      <c r="AR41" s="3" t="n">
        <v>0</v>
      </c>
      <c r="AS41" s="3" t="s">
        <v>143</v>
      </c>
      <c r="AT41" s="3" t="n">
        <v>0</v>
      </c>
      <c r="AU41" s="3" t="n">
        <v>24</v>
      </c>
      <c r="AV41" s="3" t="n">
        <v>-4</v>
      </c>
      <c r="AW41" s="3" t="n">
        <v>0</v>
      </c>
      <c r="AX41" s="3" t="s">
        <v>143</v>
      </c>
      <c r="AY41" s="3" t="n">
        <v>4</v>
      </c>
      <c r="BA41" s="3" t="n">
        <v>0</v>
      </c>
      <c r="BB41" s="3" t="s">
        <v>143</v>
      </c>
      <c r="BC41" s="3" t="n">
        <v>0</v>
      </c>
      <c r="BE41" s="3" t="n">
        <v>0</v>
      </c>
      <c r="BG41" s="3" t="n">
        <v>0</v>
      </c>
      <c r="BH41" s="3" t="n">
        <v>0</v>
      </c>
      <c r="BI41" s="3" t="s">
        <v>143</v>
      </c>
      <c r="BK41" s="3" t="n">
        <v>0</v>
      </c>
      <c r="BL41" s="3" t="n">
        <v>0</v>
      </c>
      <c r="BM41" s="3" t="s">
        <v>143</v>
      </c>
      <c r="BN41" s="3" t="n">
        <f aca="false">FALSE()</f>
        <v>0</v>
      </c>
    </row>
    <row r="42" customFormat="false" ht="15.75" hidden="true" customHeight="false" outlineLevel="0" collapsed="false">
      <c r="A42" s="3" t="s">
        <v>385</v>
      </c>
      <c r="B42" s="3" t="n">
        <v>9</v>
      </c>
      <c r="C42" s="3" t="s">
        <v>129</v>
      </c>
      <c r="D42" s="3" t="s">
        <v>238</v>
      </c>
      <c r="E42" s="3" t="s">
        <v>292</v>
      </c>
      <c r="F42" s="3" t="s">
        <v>38</v>
      </c>
      <c r="G42" s="4" t="n">
        <v>4694444</v>
      </c>
      <c r="H42" s="3" t="s">
        <v>143</v>
      </c>
      <c r="I42" s="3" t="n">
        <v>40</v>
      </c>
      <c r="J42" s="3" t="n">
        <v>13</v>
      </c>
      <c r="K42" s="3" t="n">
        <v>0</v>
      </c>
      <c r="L42" s="3" t="n">
        <v>0</v>
      </c>
      <c r="M42" s="3" t="n">
        <v>34</v>
      </c>
      <c r="N42" s="3" t="n">
        <v>4</v>
      </c>
      <c r="O42" s="3" t="n">
        <v>0</v>
      </c>
      <c r="P42" s="3" t="n">
        <v>121</v>
      </c>
      <c r="Q42" s="3" t="n">
        <v>2</v>
      </c>
      <c r="R42" s="3" t="n">
        <v>2</v>
      </c>
      <c r="S42" s="3" t="s">
        <v>342</v>
      </c>
      <c r="T42" s="3" t="s">
        <v>273</v>
      </c>
      <c r="V42" s="3" t="s">
        <v>343</v>
      </c>
      <c r="X42" s="3" t="s">
        <v>344</v>
      </c>
      <c r="Y42" s="3" t="n">
        <v>1</v>
      </c>
      <c r="Z42" s="3" t="n">
        <v>0</v>
      </c>
      <c r="AA42" s="3" t="n">
        <v>4</v>
      </c>
      <c r="AB42" s="3" t="n">
        <v>5</v>
      </c>
      <c r="AD42" s="3" t="s">
        <v>345</v>
      </c>
      <c r="AE42" s="3" t="s">
        <v>277</v>
      </c>
      <c r="AG42" s="3" t="s">
        <v>206</v>
      </c>
      <c r="AH42" s="3" t="s">
        <v>346</v>
      </c>
      <c r="AI42" s="3" t="s">
        <v>279</v>
      </c>
      <c r="AJ42" s="3" t="n">
        <v>89489</v>
      </c>
      <c r="AK42" s="3" t="n">
        <v>0</v>
      </c>
      <c r="AL42" s="3" t="n">
        <v>29903</v>
      </c>
      <c r="AM42" s="3" t="n">
        <v>3000</v>
      </c>
      <c r="AN42" s="3" t="n">
        <v>0</v>
      </c>
      <c r="AO42" s="3" t="s">
        <v>143</v>
      </c>
      <c r="AP42" s="3" t="n">
        <v>121</v>
      </c>
      <c r="AQ42" s="3" t="n">
        <v>10</v>
      </c>
      <c r="AR42" s="3" t="n">
        <v>20</v>
      </c>
      <c r="AS42" s="3" t="s">
        <v>143</v>
      </c>
      <c r="AT42" s="3" t="n">
        <v>2</v>
      </c>
      <c r="AU42" s="3" t="n">
        <v>24</v>
      </c>
      <c r="AV42" s="3" t="n">
        <v>2</v>
      </c>
      <c r="AW42" s="4" t="n">
        <v>8333333</v>
      </c>
      <c r="AX42" s="3" t="s">
        <v>143</v>
      </c>
      <c r="AY42" s="3" t="n">
        <v>10</v>
      </c>
      <c r="BA42" s="3" t="n">
        <v>0</v>
      </c>
      <c r="BB42" s="3" t="s">
        <v>143</v>
      </c>
      <c r="BC42" s="3" t="n">
        <v>0</v>
      </c>
      <c r="BE42" s="3" t="n">
        <v>0</v>
      </c>
      <c r="BG42" s="3" t="n">
        <v>0</v>
      </c>
      <c r="BH42" s="3" t="n">
        <v>0</v>
      </c>
      <c r="BI42" s="3" t="s">
        <v>143</v>
      </c>
      <c r="BK42" s="3" t="n">
        <v>0</v>
      </c>
      <c r="BL42" s="3" t="n">
        <v>0</v>
      </c>
      <c r="BM42" s="3" t="s">
        <v>143</v>
      </c>
      <c r="BN42" s="3" t="n">
        <f aca="false">FALSE()</f>
        <v>0</v>
      </c>
    </row>
    <row r="43" customFormat="false" ht="15.75" hidden="true" customHeight="false" outlineLevel="0" collapsed="false">
      <c r="A43" s="3" t="s">
        <v>386</v>
      </c>
      <c r="B43" s="3" t="n">
        <v>8</v>
      </c>
      <c r="C43" s="3" t="s">
        <v>154</v>
      </c>
      <c r="D43" s="3" t="s">
        <v>238</v>
      </c>
      <c r="E43" s="3" t="s">
        <v>292</v>
      </c>
      <c r="F43" s="3" t="s">
        <v>38</v>
      </c>
      <c r="G43" s="4" t="n">
        <v>694444</v>
      </c>
      <c r="H43" s="3" t="s">
        <v>143</v>
      </c>
      <c r="I43" s="3" t="n">
        <v>40</v>
      </c>
      <c r="J43" s="3" t="n">
        <v>13</v>
      </c>
      <c r="K43" s="3" t="n">
        <v>0</v>
      </c>
      <c r="L43" s="3" t="n">
        <v>0</v>
      </c>
      <c r="M43" s="3" t="n">
        <v>34</v>
      </c>
      <c r="N43" s="3" t="n">
        <v>4</v>
      </c>
      <c r="O43" s="3" t="n">
        <v>0</v>
      </c>
      <c r="P43" s="3" t="n">
        <v>126</v>
      </c>
      <c r="Q43" s="3" t="n">
        <v>0</v>
      </c>
      <c r="R43" s="3" t="n">
        <v>2</v>
      </c>
      <c r="S43" s="3" t="s">
        <v>361</v>
      </c>
      <c r="T43" s="3" t="s">
        <v>273</v>
      </c>
      <c r="V43" s="3" t="s">
        <v>244</v>
      </c>
      <c r="X43" s="3" t="s">
        <v>344</v>
      </c>
      <c r="Y43" s="3" t="n">
        <v>1</v>
      </c>
      <c r="Z43" s="3" t="n">
        <v>0</v>
      </c>
      <c r="AA43" s="3" t="n">
        <v>4</v>
      </c>
      <c r="AB43" s="3" t="n">
        <v>5</v>
      </c>
      <c r="AD43" s="3" t="s">
        <v>345</v>
      </c>
      <c r="AE43" s="3" t="s">
        <v>277</v>
      </c>
      <c r="AG43" s="3" t="s">
        <v>318</v>
      </c>
      <c r="AI43" s="3" t="s">
        <v>279</v>
      </c>
      <c r="AJ43" s="3" t="n">
        <v>89489</v>
      </c>
      <c r="AK43" s="3" t="n">
        <v>0</v>
      </c>
      <c r="AL43" s="3" t="n">
        <v>29903</v>
      </c>
      <c r="AM43" s="3" t="n">
        <v>3000</v>
      </c>
      <c r="AN43" s="3" t="n">
        <v>0</v>
      </c>
      <c r="AO43" s="3" t="s">
        <v>143</v>
      </c>
      <c r="AP43" s="3" t="n">
        <v>126</v>
      </c>
      <c r="AQ43" s="3" t="n">
        <v>10</v>
      </c>
      <c r="AR43" s="3" t="n">
        <v>0</v>
      </c>
      <c r="AS43" s="3" t="s">
        <v>143</v>
      </c>
      <c r="AT43" s="3" t="n">
        <v>0</v>
      </c>
      <c r="AU43" s="3" t="n">
        <v>24</v>
      </c>
      <c r="AV43" s="3" t="n">
        <v>2</v>
      </c>
      <c r="AW43" s="4" t="n">
        <v>8333333</v>
      </c>
      <c r="AX43" s="3" t="s">
        <v>143</v>
      </c>
      <c r="AY43" s="3" t="n">
        <v>10</v>
      </c>
      <c r="BA43" s="3" t="n">
        <v>0</v>
      </c>
      <c r="BB43" s="3" t="s">
        <v>143</v>
      </c>
      <c r="BC43" s="3" t="n">
        <v>0</v>
      </c>
      <c r="BE43" s="3" t="n">
        <v>0</v>
      </c>
      <c r="BG43" s="3" t="n">
        <v>0</v>
      </c>
      <c r="BH43" s="3" t="n">
        <v>0</v>
      </c>
      <c r="BI43" s="3" t="s">
        <v>143</v>
      </c>
      <c r="BK43" s="3" t="n">
        <v>0</v>
      </c>
      <c r="BL43" s="3" t="n">
        <v>0</v>
      </c>
      <c r="BM43" s="3" t="s">
        <v>143</v>
      </c>
      <c r="BN43" s="3" t="n">
        <f aca="false">FALSE()</f>
        <v>0</v>
      </c>
    </row>
    <row r="44" customFormat="false" ht="15.75" hidden="true" customHeight="false" outlineLevel="0" collapsed="false">
      <c r="A44" s="3" t="s">
        <v>387</v>
      </c>
      <c r="B44" s="3" t="n">
        <v>9</v>
      </c>
      <c r="C44" s="3" t="s">
        <v>154</v>
      </c>
      <c r="D44" s="3" t="s">
        <v>238</v>
      </c>
      <c r="E44" s="3" t="s">
        <v>292</v>
      </c>
      <c r="F44" s="3" t="s">
        <v>38</v>
      </c>
      <c r="G44" s="4" t="n">
        <v>16282318</v>
      </c>
      <c r="H44" s="3" t="s">
        <v>143</v>
      </c>
      <c r="I44" s="3" t="n">
        <v>39</v>
      </c>
      <c r="J44" s="3" t="n">
        <v>13</v>
      </c>
      <c r="K44" s="3" t="n">
        <v>0</v>
      </c>
      <c r="L44" s="3" t="n">
        <v>0</v>
      </c>
      <c r="M44" s="3" t="n">
        <v>33</v>
      </c>
      <c r="N44" s="3" t="n">
        <v>4</v>
      </c>
      <c r="O44" s="3" t="n">
        <v>0</v>
      </c>
      <c r="P44" s="3" t="n">
        <v>1366</v>
      </c>
      <c r="Q44" s="3" t="n">
        <v>0</v>
      </c>
      <c r="R44" s="3" t="n">
        <v>2</v>
      </c>
      <c r="S44" s="3" t="s">
        <v>388</v>
      </c>
      <c r="T44" s="3" t="s">
        <v>273</v>
      </c>
      <c r="V44" s="3" t="s">
        <v>244</v>
      </c>
      <c r="X44" s="3" t="s">
        <v>356</v>
      </c>
      <c r="Y44" s="3" t="n">
        <v>1</v>
      </c>
      <c r="Z44" s="3" t="n">
        <v>0</v>
      </c>
      <c r="AA44" s="3" t="n">
        <v>4</v>
      </c>
      <c r="AB44" s="3" t="n">
        <v>5</v>
      </c>
      <c r="AD44" s="3" t="s">
        <v>389</v>
      </c>
      <c r="AE44" s="3" t="s">
        <v>277</v>
      </c>
      <c r="AG44" s="3" t="s">
        <v>390</v>
      </c>
      <c r="AI44" s="3" t="s">
        <v>279</v>
      </c>
      <c r="AJ44" s="3" t="n">
        <v>89493</v>
      </c>
      <c r="AK44" s="3" t="n">
        <v>0</v>
      </c>
      <c r="AL44" s="3" t="n">
        <v>29903</v>
      </c>
      <c r="AM44" s="3" t="n">
        <v>3000</v>
      </c>
      <c r="AN44" s="4" t="n">
        <v>39481481</v>
      </c>
      <c r="AO44" s="3" t="s">
        <v>144</v>
      </c>
      <c r="AP44" s="3" t="n">
        <v>1366</v>
      </c>
      <c r="AQ44" s="3" t="n">
        <v>10</v>
      </c>
      <c r="AR44" s="3" t="n">
        <v>0</v>
      </c>
      <c r="AS44" s="3" t="s">
        <v>143</v>
      </c>
      <c r="AT44" s="3" t="n">
        <v>0</v>
      </c>
      <c r="AU44" s="3" t="n">
        <v>24</v>
      </c>
      <c r="AV44" s="3" t="n">
        <v>2</v>
      </c>
      <c r="AW44" s="4" t="n">
        <v>8333333</v>
      </c>
      <c r="AX44" s="3" t="s">
        <v>143</v>
      </c>
      <c r="AY44" s="3" t="n">
        <v>10</v>
      </c>
      <c r="BA44" s="3" t="n">
        <v>0</v>
      </c>
      <c r="BB44" s="3" t="s">
        <v>143</v>
      </c>
      <c r="BC44" s="3" t="n">
        <v>0</v>
      </c>
      <c r="BE44" s="3" t="n">
        <v>0</v>
      </c>
      <c r="BG44" s="3" t="n">
        <v>0</v>
      </c>
      <c r="BH44" s="3" t="n">
        <v>0</v>
      </c>
      <c r="BI44" s="3" t="s">
        <v>143</v>
      </c>
      <c r="BK44" s="3" t="n">
        <v>0</v>
      </c>
      <c r="BL44" s="3" t="n">
        <v>0</v>
      </c>
      <c r="BM44" s="3" t="s">
        <v>143</v>
      </c>
      <c r="BN44" s="3" t="n">
        <f aca="false">FALSE()</f>
        <v>0</v>
      </c>
    </row>
    <row r="45" customFormat="false" ht="15.75" hidden="true" customHeight="false" outlineLevel="0" collapsed="false">
      <c r="A45" s="3" t="s">
        <v>391</v>
      </c>
      <c r="B45" s="3" t="n">
        <v>9</v>
      </c>
      <c r="C45" s="3" t="s">
        <v>154</v>
      </c>
      <c r="D45" s="3" t="s">
        <v>238</v>
      </c>
      <c r="E45" s="3" t="s">
        <v>292</v>
      </c>
      <c r="F45" s="3" t="s">
        <v>38</v>
      </c>
      <c r="G45" s="4" t="n">
        <v>703018</v>
      </c>
      <c r="H45" s="3" t="s">
        <v>143</v>
      </c>
      <c r="I45" s="3" t="n">
        <v>40</v>
      </c>
      <c r="J45" s="3" t="n">
        <v>13</v>
      </c>
      <c r="K45" s="3" t="n">
        <v>0</v>
      </c>
      <c r="L45" s="3" t="n">
        <v>0</v>
      </c>
      <c r="M45" s="3" t="n">
        <v>34</v>
      </c>
      <c r="N45" s="3" t="n">
        <v>4</v>
      </c>
      <c r="O45" s="3" t="n">
        <v>0</v>
      </c>
      <c r="P45" s="3" t="n">
        <v>325</v>
      </c>
      <c r="Q45" s="3" t="n">
        <v>0</v>
      </c>
      <c r="R45" s="3" t="n">
        <v>2</v>
      </c>
      <c r="S45" s="3" t="s">
        <v>361</v>
      </c>
      <c r="T45" s="3" t="s">
        <v>273</v>
      </c>
      <c r="V45" s="3" t="s">
        <v>244</v>
      </c>
      <c r="X45" s="3" t="s">
        <v>344</v>
      </c>
      <c r="Y45" s="3" t="n">
        <v>1</v>
      </c>
      <c r="Z45" s="3" t="n">
        <v>0</v>
      </c>
      <c r="AA45" s="3" t="n">
        <v>4</v>
      </c>
      <c r="AB45" s="3" t="n">
        <v>5</v>
      </c>
      <c r="AD45" s="3" t="s">
        <v>345</v>
      </c>
      <c r="AE45" s="3" t="s">
        <v>277</v>
      </c>
      <c r="AG45" s="3" t="s">
        <v>392</v>
      </c>
      <c r="AI45" s="3" t="s">
        <v>279</v>
      </c>
      <c r="AJ45" s="3" t="n">
        <v>89489</v>
      </c>
      <c r="AK45" s="3" t="n">
        <v>0</v>
      </c>
      <c r="AL45" s="3" t="n">
        <v>29903</v>
      </c>
      <c r="AM45" s="3" t="n">
        <v>3000</v>
      </c>
      <c r="AN45" s="4" t="n">
        <v>925926</v>
      </c>
      <c r="AO45" s="3" t="s">
        <v>143</v>
      </c>
      <c r="AP45" s="3" t="n">
        <v>325</v>
      </c>
      <c r="AQ45" s="3" t="n">
        <v>10</v>
      </c>
      <c r="AR45" s="3" t="n">
        <v>0</v>
      </c>
      <c r="AS45" s="3" t="s">
        <v>143</v>
      </c>
      <c r="AT45" s="3" t="n">
        <v>0</v>
      </c>
      <c r="AU45" s="3" t="n">
        <v>24</v>
      </c>
      <c r="AV45" s="3" t="n">
        <v>2</v>
      </c>
      <c r="AW45" s="4" t="n">
        <v>8333333</v>
      </c>
      <c r="AX45" s="3" t="s">
        <v>143</v>
      </c>
      <c r="AY45" s="3" t="n">
        <v>10</v>
      </c>
      <c r="BA45" s="3" t="n">
        <v>0</v>
      </c>
      <c r="BB45" s="3" t="s">
        <v>143</v>
      </c>
      <c r="BC45" s="3" t="n">
        <v>0</v>
      </c>
      <c r="BE45" s="3" t="n">
        <v>0</v>
      </c>
      <c r="BG45" s="3" t="n">
        <v>0</v>
      </c>
      <c r="BH45" s="3" t="n">
        <v>0</v>
      </c>
      <c r="BI45" s="3" t="s">
        <v>143</v>
      </c>
      <c r="BK45" s="3" t="n">
        <v>0</v>
      </c>
      <c r="BL45" s="3" t="n">
        <v>0</v>
      </c>
      <c r="BM45" s="3" t="s">
        <v>143</v>
      </c>
      <c r="BN45" s="3" t="n">
        <f aca="false">FALSE()</f>
        <v>0</v>
      </c>
    </row>
    <row r="46" customFormat="false" ht="15.75" hidden="true" customHeight="false" outlineLevel="0" collapsed="false">
      <c r="A46" s="3" t="s">
        <v>393</v>
      </c>
      <c r="B46" s="3" t="n">
        <v>9</v>
      </c>
      <c r="C46" s="3" t="s">
        <v>154</v>
      </c>
      <c r="D46" s="3" t="s">
        <v>169</v>
      </c>
      <c r="E46" s="3" t="s">
        <v>292</v>
      </c>
      <c r="F46" s="3" t="s">
        <v>38</v>
      </c>
      <c r="G46" s="4" t="n">
        <v>17794294</v>
      </c>
      <c r="H46" s="3" t="s">
        <v>143</v>
      </c>
      <c r="I46" s="3" t="n">
        <v>39</v>
      </c>
      <c r="J46" s="3" t="n">
        <v>13</v>
      </c>
      <c r="K46" s="3" t="n">
        <v>0</v>
      </c>
      <c r="L46" s="3" t="n">
        <v>0</v>
      </c>
      <c r="M46" s="3" t="n">
        <v>34</v>
      </c>
      <c r="N46" s="3" t="n">
        <v>4</v>
      </c>
      <c r="O46" s="3" t="n">
        <v>0</v>
      </c>
      <c r="P46" s="3" t="n">
        <v>998</v>
      </c>
      <c r="Q46" s="3" t="n">
        <v>0</v>
      </c>
      <c r="R46" s="3" t="n">
        <v>2</v>
      </c>
      <c r="S46" s="3" t="s">
        <v>394</v>
      </c>
      <c r="T46" s="3" t="s">
        <v>273</v>
      </c>
      <c r="V46" s="3" t="s">
        <v>370</v>
      </c>
      <c r="X46" s="3" t="s">
        <v>356</v>
      </c>
      <c r="Y46" s="3" t="n">
        <v>2</v>
      </c>
      <c r="Z46" s="3" t="n">
        <v>0</v>
      </c>
      <c r="AA46" s="3" t="n">
        <v>4</v>
      </c>
      <c r="AB46" s="3" t="n">
        <v>6</v>
      </c>
      <c r="AD46" s="3" t="s">
        <v>357</v>
      </c>
      <c r="AE46" s="3" t="s">
        <v>277</v>
      </c>
      <c r="AG46" s="3" t="s">
        <v>395</v>
      </c>
      <c r="AI46" s="3" t="s">
        <v>279</v>
      </c>
      <c r="AJ46" s="3" t="n">
        <v>89493</v>
      </c>
      <c r="AK46" s="3" t="n">
        <v>0</v>
      </c>
      <c r="AL46" s="3" t="n">
        <v>29903</v>
      </c>
      <c r="AM46" s="3" t="n">
        <v>3000</v>
      </c>
      <c r="AN46" s="4" t="n">
        <v>25851852</v>
      </c>
      <c r="AO46" s="3" t="s">
        <v>143</v>
      </c>
      <c r="AP46" s="3" t="n">
        <v>998</v>
      </c>
      <c r="AQ46" s="3" t="n">
        <v>10</v>
      </c>
      <c r="AR46" s="3" t="n">
        <v>0</v>
      </c>
      <c r="AS46" s="3" t="s">
        <v>143</v>
      </c>
      <c r="AT46" s="3" t="n">
        <v>0</v>
      </c>
      <c r="AU46" s="3" t="n">
        <v>24</v>
      </c>
      <c r="AV46" s="3" t="n">
        <v>8</v>
      </c>
      <c r="AW46" s="4" t="n">
        <v>33333333</v>
      </c>
      <c r="AX46" s="3" t="s">
        <v>144</v>
      </c>
      <c r="AY46" s="3" t="n">
        <v>16</v>
      </c>
      <c r="BA46" s="3" t="n">
        <v>0</v>
      </c>
      <c r="BB46" s="3" t="s">
        <v>143</v>
      </c>
      <c r="BC46" s="3" t="n">
        <v>0</v>
      </c>
      <c r="BE46" s="3" t="n">
        <v>0</v>
      </c>
      <c r="BG46" s="3" t="n">
        <v>0</v>
      </c>
      <c r="BH46" s="3" t="n">
        <v>0</v>
      </c>
      <c r="BI46" s="3" t="s">
        <v>143</v>
      </c>
      <c r="BK46" s="3" t="n">
        <v>0</v>
      </c>
      <c r="BL46" s="3" t="n">
        <v>0</v>
      </c>
      <c r="BM46" s="3" t="s">
        <v>143</v>
      </c>
      <c r="BN46" s="3" t="n">
        <f aca="false">FALSE()</f>
        <v>0</v>
      </c>
    </row>
    <row r="47" customFormat="false" ht="15.75" hidden="true" customHeight="false" outlineLevel="0" collapsed="false">
      <c r="A47" s="3" t="s">
        <v>396</v>
      </c>
      <c r="B47" s="3" t="n">
        <v>9</v>
      </c>
      <c r="C47" s="3" t="s">
        <v>154</v>
      </c>
      <c r="D47" s="3" t="s">
        <v>238</v>
      </c>
      <c r="E47" s="3" t="s">
        <v>292</v>
      </c>
      <c r="F47" s="3" t="s">
        <v>38</v>
      </c>
      <c r="G47" s="4" t="n">
        <v>694444</v>
      </c>
      <c r="H47" s="3" t="s">
        <v>143</v>
      </c>
      <c r="I47" s="3" t="n">
        <v>40</v>
      </c>
      <c r="J47" s="3" t="n">
        <v>13</v>
      </c>
      <c r="K47" s="3" t="n">
        <v>0</v>
      </c>
      <c r="L47" s="3" t="n">
        <v>0</v>
      </c>
      <c r="M47" s="3" t="n">
        <v>34</v>
      </c>
      <c r="N47" s="3" t="n">
        <v>4</v>
      </c>
      <c r="O47" s="3" t="n">
        <v>0</v>
      </c>
      <c r="P47" s="3" t="n">
        <v>126</v>
      </c>
      <c r="Q47" s="3" t="n">
        <v>0</v>
      </c>
      <c r="R47" s="3" t="n">
        <v>2</v>
      </c>
      <c r="S47" s="3" t="s">
        <v>361</v>
      </c>
      <c r="T47" s="3" t="s">
        <v>273</v>
      </c>
      <c r="V47" s="3" t="s">
        <v>244</v>
      </c>
      <c r="X47" s="3" t="s">
        <v>344</v>
      </c>
      <c r="Y47" s="3" t="n">
        <v>1</v>
      </c>
      <c r="Z47" s="3" t="n">
        <v>0</v>
      </c>
      <c r="AA47" s="3" t="n">
        <v>4</v>
      </c>
      <c r="AB47" s="3" t="n">
        <v>5</v>
      </c>
      <c r="AD47" s="3" t="s">
        <v>345</v>
      </c>
      <c r="AE47" s="3" t="s">
        <v>277</v>
      </c>
      <c r="AG47" s="3" t="s">
        <v>318</v>
      </c>
      <c r="AI47" s="3" t="s">
        <v>279</v>
      </c>
      <c r="AJ47" s="3" t="n">
        <v>89489</v>
      </c>
      <c r="AK47" s="3" t="n">
        <v>0</v>
      </c>
      <c r="AL47" s="3" t="n">
        <v>29903</v>
      </c>
      <c r="AM47" s="3" t="n">
        <v>3000</v>
      </c>
      <c r="AN47" s="3" t="n">
        <v>0</v>
      </c>
      <c r="AO47" s="3" t="s">
        <v>143</v>
      </c>
      <c r="AP47" s="3" t="n">
        <v>126</v>
      </c>
      <c r="AQ47" s="3" t="n">
        <v>10</v>
      </c>
      <c r="AR47" s="3" t="n">
        <v>0</v>
      </c>
      <c r="AS47" s="3" t="s">
        <v>143</v>
      </c>
      <c r="AT47" s="3" t="n">
        <v>0</v>
      </c>
      <c r="AU47" s="3" t="n">
        <v>24</v>
      </c>
      <c r="AV47" s="3" t="n">
        <v>2</v>
      </c>
      <c r="AW47" s="4" t="n">
        <v>8333333</v>
      </c>
      <c r="AX47" s="3" t="s">
        <v>143</v>
      </c>
      <c r="AY47" s="3" t="n">
        <v>10</v>
      </c>
      <c r="BA47" s="3" t="n">
        <v>0</v>
      </c>
      <c r="BB47" s="3" t="s">
        <v>143</v>
      </c>
      <c r="BC47" s="3" t="n">
        <v>0</v>
      </c>
      <c r="BE47" s="3" t="n">
        <v>0</v>
      </c>
      <c r="BG47" s="3" t="n">
        <v>0</v>
      </c>
      <c r="BH47" s="3" t="n">
        <v>0</v>
      </c>
      <c r="BI47" s="3" t="s">
        <v>143</v>
      </c>
      <c r="BK47" s="3" t="n">
        <v>0</v>
      </c>
      <c r="BL47" s="3" t="n">
        <v>0</v>
      </c>
      <c r="BM47" s="3" t="s">
        <v>143</v>
      </c>
      <c r="BN47" s="3" t="n">
        <f aca="false">FALSE()</f>
        <v>0</v>
      </c>
    </row>
    <row r="48" customFormat="false" ht="15.75" hidden="true" customHeight="false" outlineLevel="0" collapsed="false">
      <c r="A48" s="3" t="s">
        <v>397</v>
      </c>
      <c r="B48" s="3" t="n">
        <v>10</v>
      </c>
      <c r="C48" s="3" t="s">
        <v>129</v>
      </c>
      <c r="D48" s="3" t="s">
        <v>151</v>
      </c>
      <c r="E48" s="3" t="s">
        <v>292</v>
      </c>
      <c r="F48" s="3" t="s">
        <v>43</v>
      </c>
      <c r="G48" s="4" t="n">
        <v>50623008</v>
      </c>
      <c r="H48" s="3" t="s">
        <v>144</v>
      </c>
      <c r="I48" s="3" t="n">
        <v>37</v>
      </c>
      <c r="J48" s="3" t="n">
        <v>19</v>
      </c>
      <c r="K48" s="3" t="n">
        <v>0</v>
      </c>
      <c r="L48" s="3" t="n">
        <v>0</v>
      </c>
      <c r="M48" s="3" t="n">
        <v>33</v>
      </c>
      <c r="N48" s="3" t="n">
        <v>6</v>
      </c>
      <c r="O48" s="3" t="n">
        <v>0</v>
      </c>
      <c r="P48" s="3" t="n">
        <v>481</v>
      </c>
      <c r="Q48" s="3" t="n">
        <v>0</v>
      </c>
      <c r="R48" s="3" t="n">
        <v>3</v>
      </c>
      <c r="S48" s="3" t="s">
        <v>398</v>
      </c>
      <c r="T48" s="3" t="s">
        <v>399</v>
      </c>
      <c r="V48" s="3" t="s">
        <v>400</v>
      </c>
      <c r="W48" s="3" t="s">
        <v>401</v>
      </c>
      <c r="X48" s="3" t="s">
        <v>402</v>
      </c>
      <c r="Y48" s="3" t="n">
        <v>1</v>
      </c>
      <c r="Z48" s="3" t="n">
        <v>4</v>
      </c>
      <c r="AA48" s="3" t="n">
        <v>1</v>
      </c>
      <c r="AB48" s="3" t="n">
        <v>6</v>
      </c>
      <c r="AD48" s="3" t="s">
        <v>403</v>
      </c>
      <c r="AE48" s="3" t="s">
        <v>404</v>
      </c>
      <c r="AG48" s="3" t="s">
        <v>405</v>
      </c>
      <c r="AI48" s="3" t="s">
        <v>406</v>
      </c>
      <c r="AJ48" s="3" t="n">
        <v>89475</v>
      </c>
      <c r="AK48" s="3" t="n">
        <v>0</v>
      </c>
      <c r="AL48" s="3" t="n">
        <v>29903</v>
      </c>
      <c r="AM48" s="3" t="n">
        <v>3000</v>
      </c>
      <c r="AN48" s="4" t="n">
        <v>6703704</v>
      </c>
      <c r="AO48" s="3" t="s">
        <v>143</v>
      </c>
      <c r="AP48" s="3" t="n">
        <v>481</v>
      </c>
      <c r="AQ48" s="3" t="n">
        <v>10</v>
      </c>
      <c r="AR48" s="3" t="n">
        <v>0</v>
      </c>
      <c r="AS48" s="3" t="s">
        <v>143</v>
      </c>
      <c r="AT48" s="3" t="n">
        <v>0</v>
      </c>
      <c r="AU48" s="3" t="n">
        <v>24</v>
      </c>
      <c r="AV48" s="3" t="n">
        <v>17</v>
      </c>
      <c r="AW48" s="4" t="n">
        <v>70833333</v>
      </c>
      <c r="AX48" s="3" t="s">
        <v>144</v>
      </c>
      <c r="AY48" s="3" t="n">
        <v>25</v>
      </c>
      <c r="BA48" s="3" t="n">
        <v>0</v>
      </c>
      <c r="BB48" s="3" t="s">
        <v>143</v>
      </c>
      <c r="BC48" s="3" t="n">
        <v>0</v>
      </c>
      <c r="BE48" s="3" t="n">
        <v>0</v>
      </c>
      <c r="BG48" s="3" t="n">
        <v>0</v>
      </c>
      <c r="BH48" s="3" t="n">
        <v>0</v>
      </c>
      <c r="BI48" s="3" t="s">
        <v>143</v>
      </c>
      <c r="BK48" s="3" t="n">
        <v>0</v>
      </c>
      <c r="BL48" s="3" t="n">
        <v>0</v>
      </c>
      <c r="BM48" s="3" t="s">
        <v>143</v>
      </c>
      <c r="BN48" s="3" t="n">
        <f aca="false">FALSE()</f>
        <v>0</v>
      </c>
    </row>
    <row r="49" customFormat="false" ht="15.75" hidden="true" customHeight="false" outlineLevel="0" collapsed="false">
      <c r="A49" s="3" t="s">
        <v>407</v>
      </c>
      <c r="B49" s="3" t="n">
        <v>10</v>
      </c>
      <c r="C49" s="3" t="s">
        <v>154</v>
      </c>
      <c r="D49" s="3" t="s">
        <v>151</v>
      </c>
      <c r="E49" s="3" t="s">
        <v>292</v>
      </c>
      <c r="F49" s="3" t="s">
        <v>37</v>
      </c>
      <c r="G49" s="4" t="n">
        <v>90024631</v>
      </c>
      <c r="H49" s="3" t="s">
        <v>132</v>
      </c>
      <c r="I49" s="3" t="n">
        <v>23</v>
      </c>
      <c r="J49" s="3" t="n">
        <v>6</v>
      </c>
      <c r="K49" s="3" t="n">
        <v>0</v>
      </c>
      <c r="L49" s="3" t="n">
        <v>0</v>
      </c>
      <c r="M49" s="3" t="n">
        <v>20</v>
      </c>
      <c r="N49" s="3" t="n">
        <v>2</v>
      </c>
      <c r="O49" s="3" t="n">
        <v>0</v>
      </c>
      <c r="P49" s="3" t="n">
        <v>434</v>
      </c>
      <c r="Q49" s="3" t="n">
        <v>0</v>
      </c>
      <c r="R49" s="3" t="n">
        <v>1</v>
      </c>
      <c r="S49" s="3" t="s">
        <v>408</v>
      </c>
      <c r="T49" s="3" t="s">
        <v>409</v>
      </c>
      <c r="V49" s="3" t="s">
        <v>410</v>
      </c>
      <c r="W49" s="3" t="s">
        <v>411</v>
      </c>
      <c r="Y49" s="3" t="n">
        <v>12</v>
      </c>
      <c r="Z49" s="3" t="n">
        <v>2</v>
      </c>
      <c r="AA49" s="3" t="n">
        <v>0</v>
      </c>
      <c r="AB49" s="3" t="n">
        <v>14</v>
      </c>
      <c r="AD49" s="3" t="s">
        <v>412</v>
      </c>
      <c r="AE49" s="3" t="s">
        <v>413</v>
      </c>
      <c r="AG49" s="3" t="s">
        <v>414</v>
      </c>
      <c r="AI49" s="3" t="s">
        <v>290</v>
      </c>
      <c r="AJ49" s="3" t="n">
        <v>89591</v>
      </c>
      <c r="AK49" s="3" t="n">
        <v>0</v>
      </c>
      <c r="AL49" s="3" t="n">
        <v>29903</v>
      </c>
      <c r="AM49" s="3" t="n">
        <v>3000</v>
      </c>
      <c r="AN49" s="4" t="n">
        <v>4962963</v>
      </c>
      <c r="AO49" s="3" t="s">
        <v>143</v>
      </c>
      <c r="AP49" s="3" t="n">
        <v>434</v>
      </c>
      <c r="AQ49" s="3" t="n">
        <v>10</v>
      </c>
      <c r="AR49" s="3" t="n">
        <v>0</v>
      </c>
      <c r="AS49" s="3" t="s">
        <v>143</v>
      </c>
      <c r="AT49" s="3" t="n">
        <v>0</v>
      </c>
      <c r="AU49" s="3" t="n">
        <v>24</v>
      </c>
      <c r="AV49" s="3" t="n">
        <v>72</v>
      </c>
      <c r="AW49" s="3" t="n">
        <v>300</v>
      </c>
      <c r="AX49" s="3" t="s">
        <v>132</v>
      </c>
      <c r="AY49" s="3" t="n">
        <v>80</v>
      </c>
      <c r="BA49" s="3" t="n">
        <v>0</v>
      </c>
      <c r="BB49" s="3" t="s">
        <v>143</v>
      </c>
      <c r="BC49" s="3" t="n">
        <v>0</v>
      </c>
      <c r="BE49" s="3" t="n">
        <v>0</v>
      </c>
      <c r="BG49" s="3" t="n">
        <v>0</v>
      </c>
      <c r="BH49" s="3" t="n">
        <v>0</v>
      </c>
      <c r="BI49" s="3" t="s">
        <v>143</v>
      </c>
      <c r="BK49" s="3" t="n">
        <v>0</v>
      </c>
      <c r="BL49" s="3" t="n">
        <v>0</v>
      </c>
      <c r="BM49" s="3" t="s">
        <v>143</v>
      </c>
      <c r="BN49" s="3" t="n">
        <f aca="false">FALSE()</f>
        <v>0</v>
      </c>
    </row>
  </sheetData>
  <autoFilter ref="A1:BQ49">
    <filterColumn colId="0">
      <filters>
        <filter val="COD_2137_1_vr"/>
        <filter val="COD_2137_1"/>
      </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9" min="1" style="0" width="23.23"/>
    <col collapsed="false" customWidth="true" hidden="false" outlineLevel="0" max="10" min="10" style="0" width="105.25"/>
    <col collapsed="false" customWidth="true" hidden="false" outlineLevel="0" max="11" min="11" style="0" width="23.23"/>
    <col collapsed="false" customWidth="true" hidden="false" outlineLevel="0" max="12" min="12" style="0" width="136.25"/>
    <col collapsed="false" customWidth="true" hidden="false" outlineLevel="0" max="1025" min="13" style="0" width="12.63"/>
  </cols>
  <sheetData>
    <row r="1" customFormat="false" ht="15.75" hidden="false" customHeight="false" outlineLevel="0" collapsed="false">
      <c r="A1" s="6" t="s">
        <v>415</v>
      </c>
      <c r="B1" s="6" t="s">
        <v>416</v>
      </c>
      <c r="C1" s="6" t="s">
        <v>417</v>
      </c>
      <c r="D1" s="7" t="s">
        <v>418</v>
      </c>
      <c r="E1" s="6" t="s">
        <v>419</v>
      </c>
      <c r="F1" s="6" t="s">
        <v>420</v>
      </c>
      <c r="G1" s="6" t="s">
        <v>421</v>
      </c>
      <c r="H1" s="6" t="s">
        <v>422</v>
      </c>
      <c r="I1" s="6" t="s">
        <v>423</v>
      </c>
      <c r="J1" s="6" t="s">
        <v>424</v>
      </c>
      <c r="K1" s="6" t="s">
        <v>425</v>
      </c>
      <c r="L1" s="7" t="s">
        <v>426</v>
      </c>
    </row>
    <row r="2" customFormat="false" ht="15.75" hidden="false" customHeight="false" outlineLevel="0" collapsed="false">
      <c r="A2" s="2" t="s">
        <v>35</v>
      </c>
      <c r="B2" s="2" t="s">
        <v>427</v>
      </c>
      <c r="C2" s="2" t="s">
        <v>428</v>
      </c>
      <c r="D2" s="2" t="s">
        <v>429</v>
      </c>
      <c r="E2" s="2" t="s">
        <v>430</v>
      </c>
      <c r="F2" s="2" t="s">
        <v>431</v>
      </c>
      <c r="G2" s="2" t="s">
        <v>303</v>
      </c>
      <c r="H2" s="2" t="s">
        <v>432</v>
      </c>
      <c r="I2" s="2" t="s">
        <v>433</v>
      </c>
      <c r="J2" s="3" t="s">
        <v>434</v>
      </c>
      <c r="K2" s="2" t="s">
        <v>435</v>
      </c>
      <c r="L2" s="8" t="s">
        <v>436</v>
      </c>
    </row>
    <row r="3" customFormat="false" ht="15.75" hidden="false" customHeight="false" outlineLevel="0" collapsed="false">
      <c r="A3" s="2" t="s">
        <v>53</v>
      </c>
      <c r="B3" s="2" t="s">
        <v>437</v>
      </c>
      <c r="C3" s="2" t="s">
        <v>428</v>
      </c>
      <c r="D3" s="2" t="s">
        <v>438</v>
      </c>
      <c r="E3" s="2" t="s">
        <v>439</v>
      </c>
      <c r="F3" s="2" t="s">
        <v>440</v>
      </c>
      <c r="G3" s="2" t="s">
        <v>438</v>
      </c>
      <c r="H3" s="2" t="s">
        <v>441</v>
      </c>
      <c r="I3" s="2" t="s">
        <v>438</v>
      </c>
      <c r="J3" s="3" t="s">
        <v>303</v>
      </c>
      <c r="K3" s="2" t="s">
        <v>442</v>
      </c>
      <c r="L3" s="8" t="s">
        <v>443</v>
      </c>
    </row>
    <row r="4" customFormat="false" ht="15.75" hidden="false" customHeight="false" outlineLevel="0" collapsed="false">
      <c r="A4" s="2" t="s">
        <v>32</v>
      </c>
      <c r="B4" s="2" t="s">
        <v>444</v>
      </c>
      <c r="C4" s="2" t="s">
        <v>428</v>
      </c>
      <c r="D4" s="2" t="s">
        <v>438</v>
      </c>
      <c r="E4" s="2" t="s">
        <v>439</v>
      </c>
      <c r="F4" s="2" t="s">
        <v>440</v>
      </c>
      <c r="G4" s="2" t="s">
        <v>438</v>
      </c>
      <c r="H4" s="2" t="s">
        <v>441</v>
      </c>
      <c r="I4" s="2" t="s">
        <v>438</v>
      </c>
      <c r="J4" s="3" t="s">
        <v>303</v>
      </c>
      <c r="K4" s="2" t="s">
        <v>445</v>
      </c>
      <c r="L4" s="8" t="s">
        <v>446</v>
      </c>
    </row>
    <row r="5" customFormat="false" ht="15.75" hidden="false" customHeight="false" outlineLevel="0" collapsed="false">
      <c r="A5" s="2" t="s">
        <v>55</v>
      </c>
      <c r="B5" s="2" t="s">
        <v>427</v>
      </c>
      <c r="C5" s="2" t="s">
        <v>428</v>
      </c>
      <c r="D5" s="2" t="s">
        <v>447</v>
      </c>
      <c r="E5" s="2" t="s">
        <v>430</v>
      </c>
      <c r="F5" s="2" t="s">
        <v>431</v>
      </c>
      <c r="G5" s="2" t="s">
        <v>16</v>
      </c>
      <c r="H5" s="2" t="s">
        <v>448</v>
      </c>
      <c r="I5" s="2" t="s">
        <v>433</v>
      </c>
      <c r="J5" s="3" t="s">
        <v>449</v>
      </c>
      <c r="K5" s="2" t="s">
        <v>435</v>
      </c>
      <c r="L5" s="8" t="s">
        <v>16</v>
      </c>
    </row>
    <row r="6" customFormat="false" ht="15.75" hidden="false" customHeight="false" outlineLevel="0" collapsed="false">
      <c r="A6" s="2" t="s">
        <v>57</v>
      </c>
      <c r="B6" s="2" t="s">
        <v>427</v>
      </c>
      <c r="C6" s="2" t="s">
        <v>428</v>
      </c>
      <c r="D6" s="2" t="s">
        <v>438</v>
      </c>
      <c r="E6" s="2" t="s">
        <v>439</v>
      </c>
      <c r="F6" s="2" t="s">
        <v>431</v>
      </c>
      <c r="G6" s="2" t="s">
        <v>438</v>
      </c>
      <c r="H6" s="2" t="s">
        <v>441</v>
      </c>
      <c r="I6" s="2" t="s">
        <v>450</v>
      </c>
      <c r="J6" s="3" t="s">
        <v>451</v>
      </c>
      <c r="K6" s="2" t="s">
        <v>435</v>
      </c>
      <c r="L6" s="8" t="s">
        <v>452</v>
      </c>
    </row>
    <row r="7" customFormat="false" ht="15.75" hidden="false" customHeight="false" outlineLevel="0" collapsed="false">
      <c r="A7" s="2" t="s">
        <v>49</v>
      </c>
      <c r="B7" s="2" t="s">
        <v>444</v>
      </c>
      <c r="C7" s="2" t="s">
        <v>428</v>
      </c>
      <c r="D7" s="2" t="s">
        <v>453</v>
      </c>
      <c r="E7" s="2" t="s">
        <v>303</v>
      </c>
      <c r="F7" s="2" t="s">
        <v>303</v>
      </c>
      <c r="G7" s="2" t="s">
        <v>303</v>
      </c>
      <c r="H7" s="2" t="s">
        <v>454</v>
      </c>
      <c r="I7" s="2" t="s">
        <v>450</v>
      </c>
      <c r="J7" s="3" t="s">
        <v>303</v>
      </c>
      <c r="K7" s="2" t="s">
        <v>435</v>
      </c>
      <c r="L7" s="8" t="s">
        <v>455</v>
      </c>
    </row>
    <row r="8" customFormat="false" ht="15.75" hidden="false" customHeight="false" outlineLevel="0" collapsed="false">
      <c r="A8" s="2" t="s">
        <v>41</v>
      </c>
      <c r="B8" s="2" t="s">
        <v>427</v>
      </c>
      <c r="C8" s="2" t="s">
        <v>428</v>
      </c>
      <c r="D8" s="2" t="s">
        <v>447</v>
      </c>
      <c r="E8" s="2" t="s">
        <v>430</v>
      </c>
      <c r="F8" s="2" t="s">
        <v>431</v>
      </c>
      <c r="G8" s="2" t="s">
        <v>303</v>
      </c>
      <c r="H8" s="2" t="s">
        <v>432</v>
      </c>
      <c r="I8" s="2" t="s">
        <v>433</v>
      </c>
      <c r="J8" s="3" t="s">
        <v>456</v>
      </c>
      <c r="K8" s="2" t="s">
        <v>435</v>
      </c>
      <c r="L8" s="8" t="s">
        <v>457</v>
      </c>
    </row>
    <row r="9" customFormat="false" ht="15.75" hidden="false" customHeight="false" outlineLevel="0" collapsed="false">
      <c r="A9" s="2" t="s">
        <v>26</v>
      </c>
      <c r="B9" s="2" t="s">
        <v>427</v>
      </c>
      <c r="C9" s="2" t="s">
        <v>428</v>
      </c>
      <c r="D9" s="2" t="s">
        <v>438</v>
      </c>
      <c r="E9" s="2" t="s">
        <v>458</v>
      </c>
      <c r="F9" s="2" t="s">
        <v>303</v>
      </c>
      <c r="G9" s="2" t="s">
        <v>303</v>
      </c>
      <c r="H9" s="2" t="s">
        <v>303</v>
      </c>
      <c r="I9" s="2" t="s">
        <v>303</v>
      </c>
      <c r="J9" s="3" t="s">
        <v>303</v>
      </c>
      <c r="K9" s="2" t="s">
        <v>435</v>
      </c>
      <c r="L9" s="8" t="s">
        <v>303</v>
      </c>
    </row>
    <row r="10" customFormat="false" ht="15.75" hidden="false" customHeight="false" outlineLevel="0" collapsed="false">
      <c r="A10" s="2" t="s">
        <v>44</v>
      </c>
      <c r="B10" s="2" t="s">
        <v>427</v>
      </c>
      <c r="C10" s="2" t="s">
        <v>428</v>
      </c>
      <c r="D10" s="2" t="s">
        <v>438</v>
      </c>
      <c r="E10" s="2" t="s">
        <v>430</v>
      </c>
      <c r="F10" s="2" t="s">
        <v>431</v>
      </c>
      <c r="G10" s="2" t="s">
        <v>16</v>
      </c>
      <c r="H10" s="2" t="s">
        <v>432</v>
      </c>
      <c r="I10" s="2" t="s">
        <v>433</v>
      </c>
      <c r="J10" s="3" t="s">
        <v>459</v>
      </c>
      <c r="K10" s="2" t="s">
        <v>435</v>
      </c>
      <c r="L10" s="8" t="s">
        <v>460</v>
      </c>
    </row>
    <row r="11" customFormat="false" ht="15.75" hidden="false" customHeight="false" outlineLevel="0" collapsed="false">
      <c r="A11" s="2" t="s">
        <v>29</v>
      </c>
      <c r="B11" s="2" t="s">
        <v>444</v>
      </c>
      <c r="C11" s="2" t="s">
        <v>428</v>
      </c>
      <c r="D11" s="2" t="s">
        <v>438</v>
      </c>
      <c r="E11" s="2" t="s">
        <v>303</v>
      </c>
      <c r="F11" s="2" t="s">
        <v>303</v>
      </c>
      <c r="G11" s="2" t="s">
        <v>303</v>
      </c>
      <c r="H11" s="2" t="s">
        <v>303</v>
      </c>
      <c r="I11" s="2" t="s">
        <v>303</v>
      </c>
      <c r="J11" s="3" t="s">
        <v>303</v>
      </c>
      <c r="K11" s="2" t="s">
        <v>435</v>
      </c>
      <c r="L11" s="8" t="s">
        <v>303</v>
      </c>
    </row>
    <row r="12" customFormat="false" ht="15.75" hidden="false" customHeight="false" outlineLevel="0" collapsed="false">
      <c r="A12" s="2" t="s">
        <v>12</v>
      </c>
      <c r="B12" s="2" t="s">
        <v>427</v>
      </c>
      <c r="C12" s="2" t="s">
        <v>428</v>
      </c>
      <c r="D12" s="2" t="s">
        <v>447</v>
      </c>
      <c r="E12" s="2" t="s">
        <v>461</v>
      </c>
      <c r="F12" s="2" t="s">
        <v>431</v>
      </c>
      <c r="G12" s="2" t="s">
        <v>303</v>
      </c>
      <c r="H12" s="2" t="s">
        <v>432</v>
      </c>
      <c r="I12" s="2" t="s">
        <v>433</v>
      </c>
      <c r="J12" s="3" t="s">
        <v>462</v>
      </c>
      <c r="K12" s="2" t="s">
        <v>435</v>
      </c>
      <c r="L12" s="8" t="s">
        <v>463</v>
      </c>
    </row>
    <row r="13" customFormat="false" ht="15.75" hidden="false" customHeight="false" outlineLevel="0" collapsed="false">
      <c r="A13" s="2" t="s">
        <v>39</v>
      </c>
      <c r="B13" s="2" t="s">
        <v>427</v>
      </c>
      <c r="C13" s="2" t="s">
        <v>428</v>
      </c>
      <c r="D13" s="2" t="s">
        <v>429</v>
      </c>
      <c r="E13" s="2" t="s">
        <v>430</v>
      </c>
      <c r="F13" s="2" t="s">
        <v>431</v>
      </c>
      <c r="G13" s="2" t="s">
        <v>303</v>
      </c>
      <c r="H13" s="2" t="s">
        <v>432</v>
      </c>
      <c r="I13" s="2" t="s">
        <v>433</v>
      </c>
      <c r="J13" s="3" t="s">
        <v>464</v>
      </c>
      <c r="K13" s="2" t="s">
        <v>435</v>
      </c>
      <c r="L13" s="8" t="s">
        <v>465</v>
      </c>
    </row>
  </sheetData>
  <autoFilter ref="A1:L13"/>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S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2.63"/>
  </cols>
  <sheetData>
    <row r="1" customFormat="false" ht="15.75" hidden="false" customHeight="false" outlineLevel="0" collapsed="false">
      <c r="A1" s="3" t="s">
        <v>415</v>
      </c>
      <c r="B1" s="3" t="s">
        <v>466</v>
      </c>
      <c r="C1" s="3" t="s">
        <v>467</v>
      </c>
      <c r="D1" s="3" t="s">
        <v>468</v>
      </c>
      <c r="E1" s="3" t="s">
        <v>469</v>
      </c>
      <c r="F1" s="3" t="s">
        <v>470</v>
      </c>
      <c r="G1" s="3" t="s">
        <v>471</v>
      </c>
      <c r="H1" s="3" t="s">
        <v>419</v>
      </c>
      <c r="I1" s="3" t="s">
        <v>472</v>
      </c>
      <c r="J1" s="3" t="s">
        <v>420</v>
      </c>
      <c r="K1" s="3" t="s">
        <v>473</v>
      </c>
      <c r="L1" s="3" t="s">
        <v>421</v>
      </c>
      <c r="M1" s="3" t="s">
        <v>474</v>
      </c>
      <c r="N1" s="3" t="s">
        <v>475</v>
      </c>
      <c r="O1" s="3" t="s">
        <v>476</v>
      </c>
      <c r="P1" s="3" t="s">
        <v>423</v>
      </c>
      <c r="Q1" s="3" t="s">
        <v>477</v>
      </c>
      <c r="R1" s="3" t="s">
        <v>478</v>
      </c>
      <c r="S1" s="3" t="s">
        <v>426</v>
      </c>
    </row>
    <row r="2" customFormat="false" ht="15.75" hidden="false" customHeight="false" outlineLevel="0" collapsed="false">
      <c r="A2" s="3" t="s">
        <v>35</v>
      </c>
      <c r="B2" s="3" t="s">
        <v>479</v>
      </c>
      <c r="C2" s="3" t="s">
        <v>480</v>
      </c>
      <c r="D2" s="3" t="s">
        <v>480</v>
      </c>
      <c r="E2" s="3" t="s">
        <v>481</v>
      </c>
      <c r="F2" s="3" t="s">
        <v>482</v>
      </c>
      <c r="G2" s="3" t="s">
        <v>483</v>
      </c>
      <c r="H2" s="3" t="s">
        <v>484</v>
      </c>
      <c r="I2" s="3" t="s">
        <v>485</v>
      </c>
      <c r="J2" s="3" t="s">
        <v>486</v>
      </c>
      <c r="K2" s="3" t="s">
        <v>487</v>
      </c>
      <c r="L2" s="3" t="s">
        <v>488</v>
      </c>
      <c r="M2" s="3" t="s">
        <v>489</v>
      </c>
      <c r="N2" s="3" t="s">
        <v>490</v>
      </c>
      <c r="O2" s="3" t="s">
        <v>491</v>
      </c>
      <c r="P2" s="3" t="s">
        <v>450</v>
      </c>
      <c r="Q2" s="3" t="s">
        <v>434</v>
      </c>
      <c r="R2" s="3" t="s">
        <v>435</v>
      </c>
      <c r="S2" s="3" t="s">
        <v>436</v>
      </c>
    </row>
    <row r="3" customFormat="false" ht="15.75" hidden="false" customHeight="false" outlineLevel="0" collapsed="false">
      <c r="A3" s="3" t="s">
        <v>53</v>
      </c>
      <c r="B3" s="3" t="s">
        <v>437</v>
      </c>
      <c r="C3" s="3" t="s">
        <v>492</v>
      </c>
      <c r="D3" s="3" t="s">
        <v>438</v>
      </c>
      <c r="E3" s="3" t="s">
        <v>493</v>
      </c>
      <c r="F3" s="3" t="s">
        <v>494</v>
      </c>
      <c r="G3" s="3" t="s">
        <v>495</v>
      </c>
      <c r="H3" s="3" t="s">
        <v>439</v>
      </c>
      <c r="I3" s="3" t="s">
        <v>496</v>
      </c>
      <c r="J3" s="3" t="s">
        <v>440</v>
      </c>
      <c r="K3" s="3" t="s">
        <v>497</v>
      </c>
      <c r="L3" s="3" t="s">
        <v>303</v>
      </c>
      <c r="M3" s="3" t="s">
        <v>303</v>
      </c>
      <c r="N3" s="3" t="s">
        <v>441</v>
      </c>
      <c r="O3" s="3" t="s">
        <v>498</v>
      </c>
      <c r="P3" s="3" t="s">
        <v>499</v>
      </c>
      <c r="Q3" s="3" t="s">
        <v>303</v>
      </c>
      <c r="R3" s="3" t="s">
        <v>500</v>
      </c>
      <c r="S3" s="3" t="s">
        <v>443</v>
      </c>
    </row>
    <row r="4" customFormat="false" ht="15.75" hidden="false" customHeight="false" outlineLevel="0" collapsed="false">
      <c r="A4" s="3" t="s">
        <v>32</v>
      </c>
      <c r="B4" s="3" t="s">
        <v>444</v>
      </c>
      <c r="C4" s="3" t="s">
        <v>501</v>
      </c>
      <c r="D4" s="3" t="s">
        <v>438</v>
      </c>
      <c r="E4" s="3" t="s">
        <v>502</v>
      </c>
      <c r="F4" s="3" t="s">
        <v>503</v>
      </c>
      <c r="G4" s="3" t="s">
        <v>504</v>
      </c>
      <c r="H4" s="3" t="s">
        <v>501</v>
      </c>
      <c r="I4" s="3" t="s">
        <v>303</v>
      </c>
      <c r="J4" s="3" t="s">
        <v>501</v>
      </c>
      <c r="K4" s="3" t="s">
        <v>303</v>
      </c>
      <c r="L4" s="3" t="s">
        <v>501</v>
      </c>
      <c r="M4" s="3" t="s">
        <v>303</v>
      </c>
      <c r="N4" s="3" t="s">
        <v>501</v>
      </c>
      <c r="O4" s="3" t="s">
        <v>303</v>
      </c>
      <c r="P4" s="3" t="s">
        <v>501</v>
      </c>
      <c r="Q4" s="3" t="s">
        <v>303</v>
      </c>
      <c r="R4" s="3" t="s">
        <v>505</v>
      </c>
      <c r="S4" s="3" t="s">
        <v>446</v>
      </c>
    </row>
    <row r="5" customFormat="false" ht="15.75" hidden="false" customHeight="false" outlineLevel="0" collapsed="false">
      <c r="A5" s="3" t="s">
        <v>55</v>
      </c>
      <c r="B5" s="3" t="s">
        <v>427</v>
      </c>
      <c r="C5" s="3" t="s">
        <v>447</v>
      </c>
      <c r="D5" s="3" t="s">
        <v>447</v>
      </c>
      <c r="E5" s="3" t="s">
        <v>506</v>
      </c>
      <c r="F5" s="3" t="s">
        <v>447</v>
      </c>
      <c r="G5" s="3" t="s">
        <v>483</v>
      </c>
      <c r="H5" s="3" t="s">
        <v>507</v>
      </c>
      <c r="I5" s="3" t="s">
        <v>508</v>
      </c>
      <c r="J5" s="3" t="s">
        <v>509</v>
      </c>
      <c r="K5" s="3" t="s">
        <v>449</v>
      </c>
      <c r="L5" s="3" t="s">
        <v>16</v>
      </c>
      <c r="M5" s="3" t="s">
        <v>303</v>
      </c>
      <c r="N5" s="3" t="s">
        <v>510</v>
      </c>
      <c r="O5" s="3" t="s">
        <v>508</v>
      </c>
      <c r="P5" s="3" t="s">
        <v>511</v>
      </c>
      <c r="Q5" s="3" t="s">
        <v>449</v>
      </c>
      <c r="R5" s="3" t="s">
        <v>512</v>
      </c>
      <c r="S5" s="3" t="s">
        <v>16</v>
      </c>
    </row>
    <row r="6" customFormat="false" ht="15.75" hidden="false" customHeight="false" outlineLevel="0" collapsed="false">
      <c r="A6" s="3" t="s">
        <v>57</v>
      </c>
      <c r="B6" s="3" t="s">
        <v>427</v>
      </c>
      <c r="C6" s="3" t="s">
        <v>501</v>
      </c>
      <c r="D6" s="3" t="s">
        <v>438</v>
      </c>
      <c r="E6" s="3" t="s">
        <v>513</v>
      </c>
      <c r="F6" s="3" t="s">
        <v>514</v>
      </c>
      <c r="G6" s="3" t="s">
        <v>504</v>
      </c>
      <c r="H6" s="3" t="s">
        <v>501</v>
      </c>
      <c r="I6" s="3" t="s">
        <v>508</v>
      </c>
      <c r="J6" s="3" t="s">
        <v>431</v>
      </c>
      <c r="K6" s="3" t="s">
        <v>508</v>
      </c>
      <c r="L6" s="3" t="s">
        <v>501</v>
      </c>
      <c r="M6" s="3" t="s">
        <v>508</v>
      </c>
      <c r="N6" s="3" t="s">
        <v>515</v>
      </c>
      <c r="O6" s="3" t="s">
        <v>516</v>
      </c>
      <c r="P6" s="3" t="s">
        <v>450</v>
      </c>
      <c r="Q6" s="3" t="s">
        <v>451</v>
      </c>
      <c r="R6" s="3" t="s">
        <v>435</v>
      </c>
      <c r="S6" s="3" t="s">
        <v>452</v>
      </c>
    </row>
    <row r="7" customFormat="false" ht="15.75" hidden="false" customHeight="false" outlineLevel="0" collapsed="false">
      <c r="A7" s="3" t="s">
        <v>49</v>
      </c>
      <c r="B7" s="3" t="s">
        <v>444</v>
      </c>
      <c r="C7" s="3" t="s">
        <v>517</v>
      </c>
      <c r="D7" s="3" t="s">
        <v>517</v>
      </c>
      <c r="E7" s="3" t="s">
        <v>518</v>
      </c>
      <c r="F7" s="3" t="s">
        <v>519</v>
      </c>
      <c r="G7" s="3" t="s">
        <v>504</v>
      </c>
      <c r="H7" s="3" t="s">
        <v>303</v>
      </c>
      <c r="I7" s="3" t="s">
        <v>303</v>
      </c>
      <c r="J7" s="3" t="s">
        <v>303</v>
      </c>
      <c r="K7" s="3" t="s">
        <v>303</v>
      </c>
      <c r="L7" s="3" t="s">
        <v>303</v>
      </c>
      <c r="M7" s="3" t="s">
        <v>303</v>
      </c>
      <c r="N7" s="3" t="s">
        <v>454</v>
      </c>
      <c r="O7" s="3" t="s">
        <v>303</v>
      </c>
      <c r="P7" s="3" t="s">
        <v>450</v>
      </c>
      <c r="Q7" s="3" t="s">
        <v>303</v>
      </c>
      <c r="R7" s="3" t="s">
        <v>435</v>
      </c>
      <c r="S7" s="3" t="s">
        <v>455</v>
      </c>
    </row>
    <row r="8" customFormat="false" ht="15.75" hidden="false" customHeight="false" outlineLevel="0" collapsed="false">
      <c r="A8" s="3" t="s">
        <v>41</v>
      </c>
      <c r="B8" s="3" t="s">
        <v>444</v>
      </c>
      <c r="C8" s="3" t="s">
        <v>520</v>
      </c>
      <c r="D8" s="3" t="s">
        <v>447</v>
      </c>
      <c r="E8" s="3" t="s">
        <v>521</v>
      </c>
      <c r="F8" s="3" t="s">
        <v>522</v>
      </c>
      <c r="G8" s="3" t="s">
        <v>483</v>
      </c>
      <c r="H8" s="3" t="s">
        <v>523</v>
      </c>
      <c r="I8" s="3" t="s">
        <v>524</v>
      </c>
      <c r="J8" s="3" t="s">
        <v>431</v>
      </c>
      <c r="K8" s="3" t="s">
        <v>525</v>
      </c>
      <c r="L8" s="3" t="s">
        <v>303</v>
      </c>
      <c r="M8" s="3" t="s">
        <v>303</v>
      </c>
      <c r="N8" s="3" t="s">
        <v>526</v>
      </c>
      <c r="O8" s="3" t="s">
        <v>527</v>
      </c>
      <c r="P8" s="3" t="s">
        <v>528</v>
      </c>
      <c r="Q8" s="3" t="s">
        <v>456</v>
      </c>
      <c r="R8" s="3" t="s">
        <v>529</v>
      </c>
      <c r="S8" s="3" t="s">
        <v>457</v>
      </c>
    </row>
    <row r="9" customFormat="false" ht="15.75" hidden="false" customHeight="false" outlineLevel="0" collapsed="false">
      <c r="A9" s="3" t="s">
        <v>26</v>
      </c>
      <c r="B9" s="3" t="s">
        <v>427</v>
      </c>
      <c r="C9" s="3" t="s">
        <v>501</v>
      </c>
      <c r="D9" s="3" t="s">
        <v>438</v>
      </c>
      <c r="E9" s="3" t="s">
        <v>513</v>
      </c>
      <c r="F9" s="3" t="s">
        <v>514</v>
      </c>
      <c r="G9" s="3" t="s">
        <v>504</v>
      </c>
      <c r="H9" s="3" t="s">
        <v>458</v>
      </c>
      <c r="I9" s="3" t="s">
        <v>303</v>
      </c>
      <c r="J9" s="3" t="s">
        <v>303</v>
      </c>
      <c r="K9" s="3" t="s">
        <v>303</v>
      </c>
      <c r="L9" s="3" t="s">
        <v>303</v>
      </c>
      <c r="M9" s="3" t="s">
        <v>303</v>
      </c>
      <c r="N9" s="3" t="s">
        <v>303</v>
      </c>
      <c r="O9" s="3" t="s">
        <v>303</v>
      </c>
      <c r="P9" s="3" t="s">
        <v>303</v>
      </c>
      <c r="Q9" s="3" t="s">
        <v>303</v>
      </c>
      <c r="R9" s="3" t="s">
        <v>303</v>
      </c>
      <c r="S9" s="3" t="s">
        <v>303</v>
      </c>
    </row>
    <row r="10" customFormat="false" ht="15.75" hidden="false" customHeight="false" outlineLevel="0" collapsed="false">
      <c r="A10" s="3" t="s">
        <v>44</v>
      </c>
      <c r="B10" s="3" t="s">
        <v>427</v>
      </c>
      <c r="C10" s="3" t="s">
        <v>492</v>
      </c>
      <c r="D10" s="3" t="s">
        <v>438</v>
      </c>
      <c r="E10" s="3" t="s">
        <v>513</v>
      </c>
      <c r="F10" s="3" t="s">
        <v>530</v>
      </c>
      <c r="G10" s="3" t="s">
        <v>483</v>
      </c>
      <c r="H10" s="3" t="s">
        <v>430</v>
      </c>
      <c r="I10" s="3" t="s">
        <v>531</v>
      </c>
      <c r="J10" s="3" t="s">
        <v>431</v>
      </c>
      <c r="K10" s="3" t="s">
        <v>532</v>
      </c>
      <c r="L10" s="3" t="s">
        <v>16</v>
      </c>
      <c r="M10" s="3" t="s">
        <v>303</v>
      </c>
      <c r="N10" s="3" t="s">
        <v>432</v>
      </c>
      <c r="O10" s="3" t="s">
        <v>533</v>
      </c>
      <c r="P10" s="3" t="s">
        <v>433</v>
      </c>
      <c r="Q10" s="3" t="s">
        <v>459</v>
      </c>
      <c r="R10" s="3" t="s">
        <v>435</v>
      </c>
      <c r="S10" s="3" t="s">
        <v>460</v>
      </c>
    </row>
    <row r="11" customFormat="false" ht="15.75" hidden="false" customHeight="false" outlineLevel="0" collapsed="false">
      <c r="A11" s="3" t="s">
        <v>29</v>
      </c>
      <c r="B11" s="3" t="s">
        <v>444</v>
      </c>
      <c r="C11" s="3" t="s">
        <v>501</v>
      </c>
      <c r="D11" s="3" t="s">
        <v>438</v>
      </c>
      <c r="E11" s="3" t="s">
        <v>513</v>
      </c>
      <c r="F11" s="3" t="s">
        <v>514</v>
      </c>
      <c r="G11" s="3" t="s">
        <v>504</v>
      </c>
      <c r="H11" s="3" t="s">
        <v>303</v>
      </c>
      <c r="I11" s="3" t="s">
        <v>303</v>
      </c>
      <c r="J11" s="3" t="s">
        <v>303</v>
      </c>
      <c r="K11" s="3" t="s">
        <v>303</v>
      </c>
      <c r="L11" s="3" t="s">
        <v>303</v>
      </c>
      <c r="M11" s="3" t="s">
        <v>303</v>
      </c>
      <c r="N11" s="3" t="s">
        <v>303</v>
      </c>
      <c r="O11" s="3" t="s">
        <v>303</v>
      </c>
      <c r="P11" s="3" t="s">
        <v>303</v>
      </c>
      <c r="Q11" s="3" t="s">
        <v>303</v>
      </c>
      <c r="R11" s="3" t="s">
        <v>435</v>
      </c>
      <c r="S11" s="3" t="s">
        <v>303</v>
      </c>
    </row>
    <row r="12" customFormat="false" ht="15.75" hidden="false" customHeight="false" outlineLevel="0" collapsed="false">
      <c r="A12" s="3" t="s">
        <v>12</v>
      </c>
      <c r="B12" s="3" t="s">
        <v>427</v>
      </c>
      <c r="C12" s="3" t="s">
        <v>447</v>
      </c>
      <c r="D12" s="3" t="s">
        <v>447</v>
      </c>
      <c r="E12" s="3" t="s">
        <v>303</v>
      </c>
      <c r="F12" s="3" t="s">
        <v>447</v>
      </c>
      <c r="G12" s="3" t="s">
        <v>483</v>
      </c>
      <c r="H12" s="3" t="s">
        <v>534</v>
      </c>
      <c r="I12" s="3" t="s">
        <v>535</v>
      </c>
      <c r="J12" s="3" t="s">
        <v>509</v>
      </c>
      <c r="K12" s="3" t="s">
        <v>508</v>
      </c>
      <c r="L12" s="3" t="s">
        <v>303</v>
      </c>
      <c r="M12" s="3" t="s">
        <v>303</v>
      </c>
      <c r="N12" s="3" t="s">
        <v>536</v>
      </c>
      <c r="O12" s="3" t="s">
        <v>462</v>
      </c>
      <c r="P12" s="3" t="s">
        <v>511</v>
      </c>
      <c r="Q12" s="3" t="s">
        <v>462</v>
      </c>
      <c r="R12" s="3" t="s">
        <v>435</v>
      </c>
      <c r="S12" s="3" t="s">
        <v>463</v>
      </c>
    </row>
    <row r="13" customFormat="false" ht="15.75" hidden="false" customHeight="false" outlineLevel="0" collapsed="false">
      <c r="A13" s="3" t="s">
        <v>39</v>
      </c>
      <c r="B13" s="3" t="s">
        <v>427</v>
      </c>
      <c r="C13" s="3" t="s">
        <v>429</v>
      </c>
      <c r="D13" s="3" t="s">
        <v>429</v>
      </c>
      <c r="E13" s="3" t="s">
        <v>303</v>
      </c>
      <c r="F13" s="3" t="s">
        <v>429</v>
      </c>
      <c r="G13" s="3" t="s">
        <v>483</v>
      </c>
      <c r="H13" s="3" t="s">
        <v>537</v>
      </c>
      <c r="I13" s="3" t="s">
        <v>538</v>
      </c>
      <c r="J13" s="3" t="s">
        <v>431</v>
      </c>
      <c r="K13" s="3" t="s">
        <v>539</v>
      </c>
      <c r="L13" s="3" t="s">
        <v>303</v>
      </c>
      <c r="M13" s="3" t="s">
        <v>303</v>
      </c>
      <c r="N13" s="3" t="s">
        <v>432</v>
      </c>
      <c r="O13" s="3" t="s">
        <v>540</v>
      </c>
      <c r="P13" s="3" t="s">
        <v>433</v>
      </c>
      <c r="Q13" s="3" t="s">
        <v>464</v>
      </c>
      <c r="R13" s="3" t="s">
        <v>435</v>
      </c>
      <c r="S13" s="3" t="s">
        <v>465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5" activeCellId="0" sqref="J5"/>
    </sheetView>
  </sheetViews>
  <sheetFormatPr defaultRowHeight="12.8" zeroHeight="false" outlineLevelRow="0" outlineLevelCol="0"/>
  <cols>
    <col collapsed="false" customWidth="true" hidden="false" outlineLevel="0" max="3" min="1" style="0" width="12.63"/>
    <col collapsed="false" customWidth="true" hidden="false" outlineLevel="0" max="4" min="4" style="0" width="26.63"/>
    <col collapsed="false" customWidth="true" hidden="false" outlineLevel="0" max="5" min="5" style="0" width="22.38"/>
    <col collapsed="false" customWidth="true" hidden="false" outlineLevel="0" max="6" min="6" style="0" width="12.63"/>
    <col collapsed="false" customWidth="true" hidden="false" outlineLevel="0" max="7" min="7" style="0" width="20.37"/>
    <col collapsed="false" customWidth="true" hidden="false" outlineLevel="0" max="8" min="8" style="0" width="14.62"/>
    <col collapsed="false" customWidth="true" hidden="false" outlineLevel="0" max="9" min="9" style="0" width="15.56"/>
    <col collapsed="false" customWidth="true" hidden="false" outlineLevel="0" max="10" min="10" style="0" width="17.09"/>
    <col collapsed="false" customWidth="true" hidden="false" outlineLevel="0" max="1025" min="11" style="0" width="12.63"/>
  </cols>
  <sheetData>
    <row r="1" customFormat="false" ht="39.55" hidden="false" customHeight="false" outlineLevel="0" collapsed="false">
      <c r="A1" s="9" t="s">
        <v>415</v>
      </c>
      <c r="B1" s="9" t="s">
        <v>541</v>
      </c>
      <c r="C1" s="9" t="s">
        <v>60</v>
      </c>
      <c r="D1" s="9" t="s">
        <v>542</v>
      </c>
      <c r="E1" s="3" t="s">
        <v>543</v>
      </c>
      <c r="F1" s="3" t="s">
        <v>544</v>
      </c>
      <c r="G1" s="3" t="s">
        <v>545</v>
      </c>
      <c r="H1" s="9" t="s">
        <v>546</v>
      </c>
      <c r="I1" s="9" t="s">
        <v>547</v>
      </c>
      <c r="J1" s="9" t="s">
        <v>548</v>
      </c>
      <c r="K1" s="9" t="s">
        <v>549</v>
      </c>
      <c r="L1" s="9" t="s">
        <v>550</v>
      </c>
      <c r="M1" s="9" t="s">
        <v>551</v>
      </c>
      <c r="N1" s="9" t="s">
        <v>552</v>
      </c>
    </row>
    <row r="2" customFormat="false" ht="26.85" hidden="false" customHeight="false" outlineLevel="0" collapsed="false">
      <c r="A2" s="10" t="s">
        <v>35</v>
      </c>
      <c r="B2" s="10" t="s">
        <v>553</v>
      </c>
      <c r="C2" s="3" t="s">
        <v>554</v>
      </c>
      <c r="D2" s="10" t="s">
        <v>427</v>
      </c>
      <c r="E2" s="3" t="s">
        <v>303</v>
      </c>
      <c r="F2" s="3" t="s">
        <v>555</v>
      </c>
      <c r="G2" s="3" t="s">
        <v>556</v>
      </c>
      <c r="H2" s="10" t="s">
        <v>303</v>
      </c>
      <c r="I2" s="10" t="s">
        <v>303</v>
      </c>
      <c r="J2" s="10" t="s">
        <v>303</v>
      </c>
      <c r="K2" s="10" t="s">
        <v>303</v>
      </c>
      <c r="L2" s="10" t="s">
        <v>557</v>
      </c>
      <c r="M2" s="11" t="n">
        <v>151</v>
      </c>
      <c r="N2" s="11" t="n">
        <v>96</v>
      </c>
    </row>
    <row r="3" customFormat="false" ht="26.85" hidden="false" customHeight="false" outlineLevel="0" collapsed="false">
      <c r="A3" s="10" t="s">
        <v>35</v>
      </c>
      <c r="B3" s="10" t="s">
        <v>558</v>
      </c>
      <c r="C3" s="3" t="s">
        <v>559</v>
      </c>
      <c r="D3" s="10" t="s">
        <v>427</v>
      </c>
      <c r="E3" s="3" t="s">
        <v>303</v>
      </c>
      <c r="F3" s="3" t="s">
        <v>555</v>
      </c>
      <c r="G3" s="3" t="s">
        <v>556</v>
      </c>
      <c r="H3" s="10" t="s">
        <v>303</v>
      </c>
      <c r="I3" s="10" t="s">
        <v>303</v>
      </c>
      <c r="J3" s="10" t="s">
        <v>303</v>
      </c>
      <c r="K3" s="10" t="s">
        <v>303</v>
      </c>
      <c r="L3" s="10" t="s">
        <v>557</v>
      </c>
      <c r="M3" s="11" t="n">
        <v>151</v>
      </c>
      <c r="N3" s="11" t="n">
        <v>96</v>
      </c>
    </row>
    <row r="4" customFormat="false" ht="26.85" hidden="false" customHeight="false" outlineLevel="0" collapsed="false">
      <c r="A4" s="10" t="s">
        <v>53</v>
      </c>
      <c r="B4" s="10" t="s">
        <v>560</v>
      </c>
      <c r="C4" s="3" t="s">
        <v>207</v>
      </c>
      <c r="D4" s="10" t="s">
        <v>437</v>
      </c>
      <c r="E4" s="3" t="s">
        <v>561</v>
      </c>
      <c r="F4" s="3" t="s">
        <v>562</v>
      </c>
      <c r="G4" s="3" t="s">
        <v>563</v>
      </c>
      <c r="H4" s="10" t="s">
        <v>303</v>
      </c>
      <c r="I4" s="11" t="n">
        <v>23.39</v>
      </c>
      <c r="J4" s="11" t="n">
        <v>25.44</v>
      </c>
      <c r="K4" s="10" t="s">
        <v>303</v>
      </c>
      <c r="L4" s="10" t="s">
        <v>557</v>
      </c>
      <c r="M4" s="11" t="n">
        <v>36</v>
      </c>
      <c r="N4" s="11" t="n">
        <v>384</v>
      </c>
    </row>
    <row r="5" customFormat="false" ht="26.85" hidden="false" customHeight="false" outlineLevel="0" collapsed="false">
      <c r="A5" s="10" t="s">
        <v>32</v>
      </c>
      <c r="B5" s="10" t="s">
        <v>564</v>
      </c>
      <c r="C5" s="3" t="s">
        <v>269</v>
      </c>
      <c r="D5" s="10" t="s">
        <v>444</v>
      </c>
      <c r="E5" s="3" t="s">
        <v>303</v>
      </c>
      <c r="F5" s="3" t="s">
        <v>555</v>
      </c>
      <c r="G5" s="3" t="s">
        <v>556</v>
      </c>
      <c r="H5" s="10" t="s">
        <v>303</v>
      </c>
      <c r="I5" s="10" t="s">
        <v>303</v>
      </c>
      <c r="J5" s="10" t="s">
        <v>303</v>
      </c>
      <c r="K5" s="10" t="s">
        <v>303</v>
      </c>
      <c r="L5" s="10" t="s">
        <v>557</v>
      </c>
      <c r="M5" s="11" t="n">
        <v>151</v>
      </c>
      <c r="N5" s="11" t="n">
        <v>18</v>
      </c>
    </row>
    <row r="6" customFormat="false" ht="26.85" hidden="false" customHeight="false" outlineLevel="0" collapsed="false">
      <c r="A6" s="10" t="s">
        <v>55</v>
      </c>
      <c r="B6" s="10" t="s">
        <v>560</v>
      </c>
      <c r="C6" s="3" t="s">
        <v>219</v>
      </c>
      <c r="D6" s="10" t="s">
        <v>427</v>
      </c>
      <c r="E6" s="3" t="s">
        <v>565</v>
      </c>
      <c r="F6" s="3" t="s">
        <v>555</v>
      </c>
      <c r="G6" s="3" t="s">
        <v>566</v>
      </c>
      <c r="H6" s="11" t="n">
        <v>24.81</v>
      </c>
      <c r="I6" s="10" t="s">
        <v>303</v>
      </c>
      <c r="J6" s="10" t="s">
        <v>303</v>
      </c>
      <c r="K6" s="10" t="s">
        <v>303</v>
      </c>
      <c r="L6" s="10" t="s">
        <v>557</v>
      </c>
      <c r="M6" s="11" t="n">
        <v>76</v>
      </c>
      <c r="N6" s="11" t="n">
        <v>96</v>
      </c>
    </row>
    <row r="7" customFormat="false" ht="26.85" hidden="false" customHeight="false" outlineLevel="0" collapsed="false">
      <c r="A7" s="10" t="s">
        <v>57</v>
      </c>
      <c r="B7" s="10" t="s">
        <v>560</v>
      </c>
      <c r="C7" s="3" t="s">
        <v>226</v>
      </c>
      <c r="D7" s="10" t="s">
        <v>427</v>
      </c>
      <c r="E7" s="3" t="s">
        <v>567</v>
      </c>
      <c r="F7" s="3" t="s">
        <v>555</v>
      </c>
      <c r="G7" s="3" t="s">
        <v>556</v>
      </c>
      <c r="H7" s="11" t="n">
        <v>25</v>
      </c>
      <c r="I7" s="10" t="s">
        <v>303</v>
      </c>
      <c r="J7" s="10" t="s">
        <v>303</v>
      </c>
      <c r="K7" s="10" t="s">
        <v>303</v>
      </c>
      <c r="L7" s="10" t="s">
        <v>557</v>
      </c>
      <c r="M7" s="10" t="s">
        <v>303</v>
      </c>
      <c r="N7" s="11" t="n">
        <v>48</v>
      </c>
    </row>
    <row r="8" customFormat="false" ht="26.85" hidden="false" customHeight="false" outlineLevel="0" collapsed="false">
      <c r="A8" s="10" t="s">
        <v>49</v>
      </c>
      <c r="B8" s="10" t="s">
        <v>568</v>
      </c>
      <c r="C8" s="3" t="s">
        <v>128</v>
      </c>
      <c r="D8" s="10" t="s">
        <v>444</v>
      </c>
      <c r="E8" s="3" t="s">
        <v>569</v>
      </c>
      <c r="F8" s="3" t="s">
        <v>562</v>
      </c>
      <c r="G8" s="3" t="s">
        <v>570</v>
      </c>
      <c r="H8" s="11" t="n">
        <v>24</v>
      </c>
      <c r="I8" s="10" t="s">
        <v>303</v>
      </c>
      <c r="J8" s="10" t="s">
        <v>303</v>
      </c>
      <c r="K8" s="10" t="s">
        <v>303</v>
      </c>
      <c r="L8" s="10" t="s">
        <v>557</v>
      </c>
      <c r="M8" s="10" t="s">
        <v>303</v>
      </c>
      <c r="N8" s="11" t="n">
        <v>24</v>
      </c>
    </row>
    <row r="9" customFormat="false" ht="26.85" hidden="false" customHeight="false" outlineLevel="0" collapsed="false">
      <c r="A9" s="10" t="s">
        <v>41</v>
      </c>
      <c r="B9" s="10" t="s">
        <v>560</v>
      </c>
      <c r="C9" s="3" t="s">
        <v>231</v>
      </c>
      <c r="D9" s="10" t="s">
        <v>427</v>
      </c>
      <c r="E9" s="3" t="s">
        <v>571</v>
      </c>
      <c r="F9" s="3" t="s">
        <v>555</v>
      </c>
      <c r="G9" s="3" t="s">
        <v>556</v>
      </c>
      <c r="H9" s="11" t="n">
        <v>27.56</v>
      </c>
      <c r="I9" s="10" t="s">
        <v>303</v>
      </c>
      <c r="J9" s="10" t="s">
        <v>303</v>
      </c>
      <c r="K9" s="10" t="s">
        <v>303</v>
      </c>
      <c r="L9" s="10" t="s">
        <v>557</v>
      </c>
      <c r="M9" s="11" t="n">
        <v>150</v>
      </c>
      <c r="N9" s="11" t="n">
        <v>48</v>
      </c>
    </row>
    <row r="10" customFormat="false" ht="26.85" hidden="false" customHeight="false" outlineLevel="0" collapsed="false">
      <c r="A10" s="10" t="s">
        <v>41</v>
      </c>
      <c r="B10" s="10" t="s">
        <v>558</v>
      </c>
      <c r="C10" s="3" t="s">
        <v>375</v>
      </c>
      <c r="D10" s="10" t="s">
        <v>427</v>
      </c>
      <c r="E10" s="3" t="s">
        <v>571</v>
      </c>
      <c r="F10" s="3" t="s">
        <v>555</v>
      </c>
      <c r="G10" s="3" t="s">
        <v>556</v>
      </c>
      <c r="H10" s="11" t="n">
        <v>24.96</v>
      </c>
      <c r="I10" s="10" t="s">
        <v>303</v>
      </c>
      <c r="J10" s="10" t="s">
        <v>303</v>
      </c>
      <c r="K10" s="10" t="s">
        <v>303</v>
      </c>
      <c r="L10" s="10" t="s">
        <v>557</v>
      </c>
      <c r="M10" s="11" t="n">
        <v>150</v>
      </c>
      <c r="N10" s="11" t="n">
        <v>48</v>
      </c>
    </row>
    <row r="11" customFormat="false" ht="26.85" hidden="false" customHeight="false" outlineLevel="0" collapsed="false">
      <c r="A11" s="10" t="s">
        <v>26</v>
      </c>
      <c r="B11" s="10" t="s">
        <v>560</v>
      </c>
      <c r="C11" s="3" t="s">
        <v>572</v>
      </c>
      <c r="D11" s="10" t="s">
        <v>427</v>
      </c>
      <c r="E11" s="3" t="s">
        <v>567</v>
      </c>
      <c r="F11" s="3" t="s">
        <v>555</v>
      </c>
      <c r="G11" s="3" t="s">
        <v>556</v>
      </c>
      <c r="H11" s="10" t="s">
        <v>303</v>
      </c>
      <c r="I11" s="11" t="n">
        <v>19.8</v>
      </c>
      <c r="J11" s="10" t="s">
        <v>303</v>
      </c>
      <c r="K11" s="10" t="s">
        <v>303</v>
      </c>
      <c r="L11" s="10" t="s">
        <v>557</v>
      </c>
      <c r="M11" s="11" t="n">
        <v>200</v>
      </c>
      <c r="N11" s="11" t="n">
        <v>96</v>
      </c>
    </row>
    <row r="12" customFormat="false" ht="26.85" hidden="false" customHeight="false" outlineLevel="0" collapsed="false">
      <c r="A12" s="10" t="s">
        <v>44</v>
      </c>
      <c r="B12" s="10" t="s">
        <v>553</v>
      </c>
      <c r="C12" s="3" t="s">
        <v>352</v>
      </c>
      <c r="D12" s="10" t="s">
        <v>427</v>
      </c>
      <c r="E12" s="3" t="s">
        <v>567</v>
      </c>
      <c r="F12" s="3" t="s">
        <v>555</v>
      </c>
      <c r="G12" s="3" t="s">
        <v>556</v>
      </c>
      <c r="H12" s="11" t="n">
        <v>18.3</v>
      </c>
      <c r="I12" s="10" t="s">
        <v>303</v>
      </c>
      <c r="J12" s="10" t="s">
        <v>303</v>
      </c>
      <c r="K12" s="10" t="s">
        <v>303</v>
      </c>
      <c r="L12" s="10" t="s">
        <v>557</v>
      </c>
      <c r="M12" s="11" t="n">
        <v>150</v>
      </c>
      <c r="N12" s="11" t="n">
        <v>10</v>
      </c>
    </row>
    <row r="13" customFormat="false" ht="26.85" hidden="false" customHeight="false" outlineLevel="0" collapsed="false">
      <c r="A13" s="10" t="s">
        <v>29</v>
      </c>
      <c r="B13" s="10" t="s">
        <v>560</v>
      </c>
      <c r="C13" s="3" t="s">
        <v>237</v>
      </c>
      <c r="D13" s="10" t="s">
        <v>444</v>
      </c>
      <c r="E13" s="3" t="s">
        <v>573</v>
      </c>
      <c r="F13" s="3" t="s">
        <v>555</v>
      </c>
      <c r="G13" s="3" t="s">
        <v>556</v>
      </c>
      <c r="H13" s="11" t="n">
        <v>23.2</v>
      </c>
      <c r="I13" s="10" t="s">
        <v>303</v>
      </c>
      <c r="J13" s="10" t="s">
        <v>303</v>
      </c>
      <c r="K13" s="10" t="s">
        <v>303</v>
      </c>
      <c r="L13" s="10" t="s">
        <v>557</v>
      </c>
      <c r="M13" s="11" t="n">
        <v>150</v>
      </c>
      <c r="N13" s="11" t="n">
        <v>24</v>
      </c>
    </row>
    <row r="14" customFormat="false" ht="26.85" hidden="false" customHeight="false" outlineLevel="0" collapsed="false">
      <c r="A14" s="10" t="s">
        <v>29</v>
      </c>
      <c r="B14" s="10" t="s">
        <v>564</v>
      </c>
      <c r="C14" s="3" t="s">
        <v>280</v>
      </c>
      <c r="D14" s="10" t="s">
        <v>444</v>
      </c>
      <c r="E14" s="3" t="s">
        <v>573</v>
      </c>
      <c r="F14" s="3" t="s">
        <v>555</v>
      </c>
      <c r="G14" s="3" t="s">
        <v>556</v>
      </c>
      <c r="H14" s="11" t="n">
        <v>29.3</v>
      </c>
      <c r="I14" s="10" t="s">
        <v>303</v>
      </c>
      <c r="J14" s="10" t="s">
        <v>303</v>
      </c>
      <c r="K14" s="10" t="s">
        <v>303</v>
      </c>
      <c r="L14" s="10" t="s">
        <v>557</v>
      </c>
      <c r="M14" s="11" t="n">
        <v>150</v>
      </c>
      <c r="N14" s="11" t="n">
        <v>24</v>
      </c>
    </row>
    <row r="15" customFormat="false" ht="26.85" hidden="false" customHeight="false" outlineLevel="0" collapsed="false">
      <c r="A15" s="10" t="s">
        <v>29</v>
      </c>
      <c r="B15" s="10" t="s">
        <v>553</v>
      </c>
      <c r="C15" s="3" t="s">
        <v>354</v>
      </c>
      <c r="D15" s="10" t="s">
        <v>444</v>
      </c>
      <c r="E15" s="3" t="s">
        <v>573</v>
      </c>
      <c r="F15" s="3" t="s">
        <v>555</v>
      </c>
      <c r="G15" s="3" t="s">
        <v>556</v>
      </c>
      <c r="H15" s="11" t="n">
        <v>21.5</v>
      </c>
      <c r="I15" s="10" t="s">
        <v>303</v>
      </c>
      <c r="J15" s="10" t="s">
        <v>303</v>
      </c>
      <c r="K15" s="10" t="s">
        <v>303</v>
      </c>
      <c r="L15" s="10" t="s">
        <v>557</v>
      </c>
      <c r="M15" s="11" t="n">
        <v>150</v>
      </c>
      <c r="N15" s="11" t="n">
        <v>24</v>
      </c>
    </row>
    <row r="16" customFormat="false" ht="26.85" hidden="false" customHeight="false" outlineLevel="0" collapsed="false">
      <c r="A16" s="10" t="s">
        <v>29</v>
      </c>
      <c r="B16" s="10" t="s">
        <v>558</v>
      </c>
      <c r="C16" s="3" t="s">
        <v>381</v>
      </c>
      <c r="D16" s="10" t="s">
        <v>444</v>
      </c>
      <c r="E16" s="3" t="s">
        <v>573</v>
      </c>
      <c r="F16" s="3" t="s">
        <v>555</v>
      </c>
      <c r="G16" s="3" t="s">
        <v>556</v>
      </c>
      <c r="H16" s="11" t="n">
        <v>24.3</v>
      </c>
      <c r="I16" s="10" t="s">
        <v>303</v>
      </c>
      <c r="J16" s="10" t="s">
        <v>303</v>
      </c>
      <c r="K16" s="10" t="s">
        <v>303</v>
      </c>
      <c r="L16" s="10" t="s">
        <v>557</v>
      </c>
      <c r="M16" s="11" t="n">
        <v>150</v>
      </c>
      <c r="N16" s="11" t="n">
        <v>24</v>
      </c>
    </row>
    <row r="17" customFormat="false" ht="26.85" hidden="false" customHeight="false" outlineLevel="0" collapsed="false">
      <c r="A17" s="10" t="s">
        <v>12</v>
      </c>
      <c r="B17" s="10" t="s">
        <v>568</v>
      </c>
      <c r="C17" s="3" t="s">
        <v>150</v>
      </c>
      <c r="D17" s="10" t="s">
        <v>427</v>
      </c>
      <c r="E17" s="3" t="s">
        <v>574</v>
      </c>
      <c r="F17" s="3" t="s">
        <v>562</v>
      </c>
      <c r="G17" s="3" t="s">
        <v>556</v>
      </c>
      <c r="H17" s="11" t="n">
        <v>25.2</v>
      </c>
      <c r="I17" s="10" t="s">
        <v>303</v>
      </c>
      <c r="J17" s="10" t="s">
        <v>303</v>
      </c>
      <c r="K17" s="10" t="s">
        <v>303</v>
      </c>
      <c r="L17" s="10" t="s">
        <v>557</v>
      </c>
      <c r="M17" s="10" t="s">
        <v>303</v>
      </c>
      <c r="N17" s="11" t="n">
        <v>20</v>
      </c>
    </row>
    <row r="18" customFormat="false" ht="26.85" hidden="false" customHeight="false" outlineLevel="0" collapsed="false">
      <c r="A18" s="10" t="s">
        <v>12</v>
      </c>
      <c r="B18" s="10" t="s">
        <v>575</v>
      </c>
      <c r="C18" s="3" t="s">
        <v>168</v>
      </c>
      <c r="D18" s="10" t="s">
        <v>427</v>
      </c>
      <c r="E18" s="3" t="s">
        <v>574</v>
      </c>
      <c r="F18" s="3" t="s">
        <v>562</v>
      </c>
      <c r="G18" s="3" t="s">
        <v>556</v>
      </c>
      <c r="H18" s="11" t="n">
        <v>26.42</v>
      </c>
      <c r="I18" s="10" t="s">
        <v>303</v>
      </c>
      <c r="J18" s="10" t="s">
        <v>303</v>
      </c>
      <c r="K18" s="10" t="s">
        <v>303</v>
      </c>
      <c r="L18" s="10" t="s">
        <v>557</v>
      </c>
      <c r="M18" s="10" t="s">
        <v>303</v>
      </c>
      <c r="N18" s="11" t="n">
        <v>20</v>
      </c>
    </row>
    <row r="19" customFormat="false" ht="26.85" hidden="false" customHeight="false" outlineLevel="0" collapsed="false">
      <c r="A19" s="10" t="s">
        <v>12</v>
      </c>
      <c r="B19" s="10" t="s">
        <v>576</v>
      </c>
      <c r="C19" s="3" t="s">
        <v>186</v>
      </c>
      <c r="D19" s="10" t="s">
        <v>427</v>
      </c>
      <c r="E19" s="3" t="s">
        <v>574</v>
      </c>
      <c r="F19" s="3" t="s">
        <v>562</v>
      </c>
      <c r="G19" s="3" t="s">
        <v>556</v>
      </c>
      <c r="H19" s="11" t="n">
        <v>27.09</v>
      </c>
      <c r="I19" s="10" t="s">
        <v>303</v>
      </c>
      <c r="J19" s="10" t="s">
        <v>303</v>
      </c>
      <c r="K19" s="10" t="s">
        <v>303</v>
      </c>
      <c r="L19" s="10" t="s">
        <v>557</v>
      </c>
      <c r="M19" s="10" t="s">
        <v>303</v>
      </c>
      <c r="N19" s="11" t="n">
        <v>20</v>
      </c>
    </row>
    <row r="20" customFormat="false" ht="26.85" hidden="false" customHeight="false" outlineLevel="0" collapsed="false">
      <c r="A20" s="10" t="s">
        <v>12</v>
      </c>
      <c r="B20" s="10" t="s">
        <v>564</v>
      </c>
      <c r="C20" s="3" t="s">
        <v>291</v>
      </c>
      <c r="D20" s="10" t="s">
        <v>427</v>
      </c>
      <c r="E20" s="3" t="s">
        <v>574</v>
      </c>
      <c r="F20" s="3" t="s">
        <v>562</v>
      </c>
      <c r="G20" s="3" t="s">
        <v>556</v>
      </c>
      <c r="H20" s="11" t="n">
        <v>26.92</v>
      </c>
      <c r="I20" s="10" t="s">
        <v>303</v>
      </c>
      <c r="J20" s="10" t="s">
        <v>303</v>
      </c>
      <c r="K20" s="10" t="s">
        <v>303</v>
      </c>
      <c r="L20" s="10" t="s">
        <v>557</v>
      </c>
      <c r="M20" s="10" t="s">
        <v>303</v>
      </c>
      <c r="N20" s="11" t="n">
        <v>20</v>
      </c>
    </row>
    <row r="21" customFormat="false" ht="26.85" hidden="false" customHeight="false" outlineLevel="0" collapsed="false">
      <c r="A21" s="10" t="s">
        <v>12</v>
      </c>
      <c r="B21" s="10" t="s">
        <v>577</v>
      </c>
      <c r="C21" s="3" t="s">
        <v>397</v>
      </c>
      <c r="D21" s="10" t="s">
        <v>427</v>
      </c>
      <c r="E21" s="3" t="s">
        <v>574</v>
      </c>
      <c r="F21" s="3" t="s">
        <v>562</v>
      </c>
      <c r="G21" s="3" t="s">
        <v>556</v>
      </c>
      <c r="H21" s="11" t="n">
        <v>27.98</v>
      </c>
      <c r="I21" s="10" t="s">
        <v>303</v>
      </c>
      <c r="J21" s="10" t="s">
        <v>303</v>
      </c>
      <c r="K21" s="10" t="s">
        <v>303</v>
      </c>
      <c r="L21" s="10" t="s">
        <v>557</v>
      </c>
      <c r="M21" s="10" t="s">
        <v>303</v>
      </c>
      <c r="N21" s="11" t="n">
        <v>20</v>
      </c>
    </row>
    <row r="22" customFormat="false" ht="26.85" hidden="false" customHeight="false" outlineLevel="0" collapsed="false">
      <c r="A22" s="10" t="s">
        <v>39</v>
      </c>
      <c r="B22" s="10" t="s">
        <v>553</v>
      </c>
      <c r="C22" s="3" t="s">
        <v>359</v>
      </c>
      <c r="D22" s="10" t="s">
        <v>427</v>
      </c>
      <c r="E22" s="3" t="s">
        <v>578</v>
      </c>
      <c r="F22" s="3" t="s">
        <v>555</v>
      </c>
      <c r="G22" s="3" t="s">
        <v>556</v>
      </c>
      <c r="H22" s="10" t="s">
        <v>303</v>
      </c>
      <c r="I22" s="10" t="s">
        <v>303</v>
      </c>
      <c r="J22" s="10" t="s">
        <v>303</v>
      </c>
      <c r="K22" s="10" t="s">
        <v>303</v>
      </c>
      <c r="L22" s="10" t="s">
        <v>557</v>
      </c>
      <c r="M22" s="11" t="n">
        <v>151</v>
      </c>
      <c r="N22" s="10" t="s">
        <v>303</v>
      </c>
    </row>
    <row r="23" customFormat="false" ht="26.85" hidden="false" customHeight="false" outlineLevel="0" collapsed="false">
      <c r="A23" s="10" t="s">
        <v>39</v>
      </c>
      <c r="B23" s="10" t="s">
        <v>558</v>
      </c>
      <c r="C23" s="3" t="s">
        <v>385</v>
      </c>
      <c r="D23" s="10" t="s">
        <v>427</v>
      </c>
      <c r="E23" s="3" t="s">
        <v>578</v>
      </c>
      <c r="F23" s="3" t="s">
        <v>555</v>
      </c>
      <c r="G23" s="3" t="s">
        <v>556</v>
      </c>
      <c r="H23" s="10" t="s">
        <v>303</v>
      </c>
      <c r="I23" s="10" t="s">
        <v>303</v>
      </c>
      <c r="J23" s="10" t="s">
        <v>303</v>
      </c>
      <c r="K23" s="10" t="s">
        <v>303</v>
      </c>
      <c r="L23" s="10" t="s">
        <v>557</v>
      </c>
      <c r="M23" s="11" t="n">
        <v>151</v>
      </c>
      <c r="N23" s="10" t="s">
        <v>303</v>
      </c>
    </row>
  </sheetData>
  <autoFilter ref="A1:N23"/>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F6" activeCellId="0" sqref="F6"/>
    </sheetView>
  </sheetViews>
  <sheetFormatPr defaultRowHeight="12.8" zeroHeight="false" outlineLevelRow="0" outlineLevelCol="0"/>
  <cols>
    <col collapsed="false" customWidth="false" hidden="false" outlineLevel="0" max="1025" min="1" style="0" width="11.52"/>
  </cols>
  <sheetData>
    <row r="1" customFormat="false" ht="23.85" hidden="false" customHeight="false" outlineLevel="0" collapsed="false">
      <c r="A1" s="2" t="s">
        <v>542</v>
      </c>
      <c r="B1" s="2" t="s">
        <v>543</v>
      </c>
      <c r="C1" s="2" t="s">
        <v>545</v>
      </c>
    </row>
    <row r="2" customFormat="false" ht="47.8" hidden="false" customHeight="false" outlineLevel="0" collapsed="false">
      <c r="A2" s="2" t="s">
        <v>444</v>
      </c>
      <c r="B2" s="2" t="s">
        <v>303</v>
      </c>
      <c r="C2" s="2" t="s">
        <v>556</v>
      </c>
    </row>
    <row r="3" customFormat="false" ht="59.3" hidden="false" customHeight="false" outlineLevel="0" collapsed="false">
      <c r="A3" s="2" t="s">
        <v>444</v>
      </c>
      <c r="B3" s="2" t="s">
        <v>569</v>
      </c>
      <c r="C3" s="2" t="s">
        <v>570</v>
      </c>
    </row>
    <row r="4" customFormat="false" ht="59.3" hidden="false" customHeight="false" outlineLevel="0" collapsed="false">
      <c r="A4" s="2" t="s">
        <v>444</v>
      </c>
      <c r="B4" s="2" t="s">
        <v>573</v>
      </c>
      <c r="C4" s="2" t="s">
        <v>566</v>
      </c>
    </row>
    <row r="5" customFormat="false" ht="59.3" hidden="false" customHeight="false" outlineLevel="0" collapsed="false">
      <c r="A5" s="2" t="s">
        <v>427</v>
      </c>
      <c r="B5" s="2" t="s">
        <v>565</v>
      </c>
      <c r="C5" s="2" t="s">
        <v>566</v>
      </c>
    </row>
    <row r="6" customFormat="false" ht="70.85" hidden="false" customHeight="false" outlineLevel="0" collapsed="false">
      <c r="A6" s="2" t="s">
        <v>427</v>
      </c>
      <c r="B6" s="2" t="s">
        <v>567</v>
      </c>
      <c r="C6" s="2" t="s">
        <v>556</v>
      </c>
    </row>
    <row r="7" customFormat="false" ht="47.8" hidden="false" customHeight="false" outlineLevel="0" collapsed="false">
      <c r="A7" s="2" t="s">
        <v>427</v>
      </c>
      <c r="B7" s="2" t="s">
        <v>571</v>
      </c>
      <c r="C7" s="2" t="s">
        <v>556</v>
      </c>
    </row>
    <row r="8" customFormat="false" ht="70.85" hidden="false" customHeight="false" outlineLevel="0" collapsed="false">
      <c r="A8" s="2" t="s">
        <v>427</v>
      </c>
      <c r="B8" s="2" t="s">
        <v>567</v>
      </c>
      <c r="C8" s="2" t="s">
        <v>556</v>
      </c>
    </row>
    <row r="9" customFormat="false" ht="59.3" hidden="false" customHeight="false" outlineLevel="0" collapsed="false">
      <c r="A9" s="2" t="s">
        <v>427</v>
      </c>
      <c r="B9" s="2" t="s">
        <v>574</v>
      </c>
      <c r="C9" s="2" t="s">
        <v>556</v>
      </c>
    </row>
    <row r="10" customFormat="false" ht="59.3" hidden="false" customHeight="false" outlineLevel="0" collapsed="false">
      <c r="A10" s="2" t="s">
        <v>427</v>
      </c>
      <c r="B10" s="2" t="s">
        <v>578</v>
      </c>
      <c r="C10" s="2" t="s">
        <v>556</v>
      </c>
    </row>
    <row r="11" customFormat="false" ht="70.85" hidden="false" customHeight="false" outlineLevel="0" collapsed="false">
      <c r="A11" s="2" t="s">
        <v>437</v>
      </c>
      <c r="B11" s="2" t="s">
        <v>561</v>
      </c>
      <c r="C11" s="2" t="s">
        <v>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21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5.75" zeroHeight="false" outlineLevelRow="0" outlineLevelCol="0"/>
  <cols>
    <col collapsed="false" customWidth="true" hidden="false" outlineLevel="0" max="13" min="1" style="0" width="18.88"/>
    <col collapsed="false" customWidth="true" hidden="false" outlineLevel="0" max="1025" min="14" style="0" width="12.63"/>
  </cols>
  <sheetData>
    <row r="1" customFormat="false" ht="15.75" hidden="false" customHeight="false" outlineLevel="0" collapsed="false">
      <c r="A1" s="12" t="s">
        <v>580</v>
      </c>
      <c r="B1" s="3" t="s">
        <v>581</v>
      </c>
      <c r="C1" s="3" t="s">
        <v>582</v>
      </c>
      <c r="D1" s="3" t="s">
        <v>583</v>
      </c>
      <c r="E1" s="13" t="s">
        <v>584</v>
      </c>
      <c r="F1" s="13" t="s">
        <v>585</v>
      </c>
      <c r="G1" s="13" t="s">
        <v>586</v>
      </c>
      <c r="H1" s="13" t="s">
        <v>587</v>
      </c>
      <c r="I1" s="13" t="s">
        <v>588</v>
      </c>
      <c r="J1" s="13" t="s">
        <v>589</v>
      </c>
      <c r="K1" s="13" t="s">
        <v>590</v>
      </c>
      <c r="L1" s="13" t="s">
        <v>591</v>
      </c>
      <c r="M1" s="13" t="s">
        <v>592</v>
      </c>
    </row>
    <row r="2" customFormat="false" ht="15.75" hidden="false" customHeight="false" outlineLevel="0" collapsed="false">
      <c r="A2" s="3" t="s">
        <v>593</v>
      </c>
      <c r="B2" s="3" t="s">
        <v>35</v>
      </c>
      <c r="C2" s="13" t="s">
        <v>13</v>
      </c>
      <c r="D2" s="3" t="s">
        <v>154</v>
      </c>
      <c r="E2" s="13" t="n">
        <v>451172</v>
      </c>
      <c r="F2" s="13" t="n">
        <v>0</v>
      </c>
      <c r="G2" s="13" t="n">
        <v>99.99</v>
      </c>
      <c r="H2" s="13" t="n">
        <v>0.00953073</v>
      </c>
      <c r="I2" s="13" t="n">
        <v>1850</v>
      </c>
      <c r="J2" s="13" t="n">
        <v>100</v>
      </c>
      <c r="K2" s="13" t="n">
        <v>39</v>
      </c>
      <c r="L2" s="13" t="n">
        <v>27</v>
      </c>
      <c r="M2" s="13" t="n">
        <v>0.42</v>
      </c>
    </row>
    <row r="3" customFormat="false" ht="15.75" hidden="false" customHeight="false" outlineLevel="0" collapsed="false">
      <c r="A3" s="3" t="s">
        <v>594</v>
      </c>
      <c r="B3" s="3" t="s">
        <v>35</v>
      </c>
      <c r="C3" s="13" t="s">
        <v>42</v>
      </c>
      <c r="D3" s="3" t="s">
        <v>154</v>
      </c>
      <c r="E3" s="13" t="n">
        <v>475418</v>
      </c>
      <c r="F3" s="13" t="n">
        <v>0</v>
      </c>
      <c r="G3" s="13" t="n">
        <v>99.99</v>
      </c>
      <c r="H3" s="13" t="n">
        <v>0.00694126</v>
      </c>
      <c r="I3" s="13" t="n">
        <v>1974</v>
      </c>
      <c r="J3" s="13" t="n">
        <v>100</v>
      </c>
      <c r="K3" s="13" t="n">
        <v>43</v>
      </c>
      <c r="L3" s="13" t="n">
        <v>29</v>
      </c>
      <c r="M3" s="13" t="n">
        <v>0.31</v>
      </c>
    </row>
    <row r="4" customFormat="false" ht="15.75" hidden="false" customHeight="false" outlineLevel="0" collapsed="false">
      <c r="A4" s="3" t="s">
        <v>595</v>
      </c>
      <c r="B4" s="3" t="s">
        <v>35</v>
      </c>
      <c r="C4" s="13" t="s">
        <v>596</v>
      </c>
      <c r="D4" s="3" t="s">
        <v>154</v>
      </c>
      <c r="E4" s="13" t="n">
        <v>447170</v>
      </c>
      <c r="F4" s="13" t="n">
        <v>0</v>
      </c>
      <c r="G4" s="13" t="n">
        <v>99.99</v>
      </c>
      <c r="H4" s="13" t="n">
        <v>0.00424894</v>
      </c>
      <c r="I4" s="13" t="n">
        <v>1887</v>
      </c>
      <c r="J4" s="13" t="n">
        <v>100</v>
      </c>
      <c r="K4" s="13" t="n">
        <v>29</v>
      </c>
      <c r="L4" s="13" t="n">
        <v>21</v>
      </c>
      <c r="M4" s="13" t="n">
        <v>0.42</v>
      </c>
    </row>
    <row r="5" customFormat="false" ht="15.75" hidden="false" customHeight="false" outlineLevel="0" collapsed="false">
      <c r="A5" s="3" t="s">
        <v>597</v>
      </c>
      <c r="B5" s="3" t="s">
        <v>35</v>
      </c>
      <c r="C5" s="13" t="s">
        <v>19</v>
      </c>
      <c r="D5" s="3" t="s">
        <v>154</v>
      </c>
      <c r="E5" s="13" t="n">
        <v>450088</v>
      </c>
      <c r="F5" s="13" t="n">
        <v>0</v>
      </c>
      <c r="G5" s="13" t="n">
        <v>99.99</v>
      </c>
      <c r="H5" s="13" t="n">
        <v>0.0102202</v>
      </c>
      <c r="I5" s="13" t="n">
        <v>1893</v>
      </c>
      <c r="J5" s="13" t="n">
        <v>100</v>
      </c>
      <c r="K5" s="13" t="n">
        <v>25</v>
      </c>
      <c r="L5" s="13" t="n">
        <v>13</v>
      </c>
      <c r="M5" s="13" t="n">
        <v>0.42</v>
      </c>
    </row>
    <row r="6" customFormat="false" ht="15.75" hidden="false" customHeight="false" outlineLevel="0" collapsed="false">
      <c r="A6" s="3" t="s">
        <v>598</v>
      </c>
      <c r="B6" s="3" t="s">
        <v>35</v>
      </c>
      <c r="C6" s="13" t="s">
        <v>23</v>
      </c>
      <c r="D6" s="3" t="s">
        <v>154</v>
      </c>
      <c r="E6" s="13" t="n">
        <v>371692</v>
      </c>
      <c r="F6" s="13" t="n">
        <v>0</v>
      </c>
      <c r="G6" s="13" t="n">
        <v>99.99</v>
      </c>
      <c r="H6" s="13" t="n">
        <v>0.00753312</v>
      </c>
      <c r="I6" s="13" t="n">
        <v>1530</v>
      </c>
      <c r="J6" s="13" t="n">
        <v>100</v>
      </c>
      <c r="K6" s="13" t="n">
        <v>39</v>
      </c>
      <c r="L6" s="13" t="n">
        <v>23</v>
      </c>
      <c r="M6" s="13" t="n">
        <v>0.42</v>
      </c>
    </row>
    <row r="7" customFormat="false" ht="15.75" hidden="false" customHeight="false" outlineLevel="0" collapsed="false">
      <c r="A7" s="3" t="s">
        <v>599</v>
      </c>
      <c r="B7" s="3" t="s">
        <v>35</v>
      </c>
      <c r="C7" s="13" t="s">
        <v>27</v>
      </c>
      <c r="D7" s="3" t="s">
        <v>154</v>
      </c>
      <c r="E7" s="13" t="n">
        <v>506364</v>
      </c>
      <c r="F7" s="13" t="n">
        <v>0</v>
      </c>
      <c r="G7" s="13" t="n">
        <v>99.98</v>
      </c>
      <c r="H7" s="13" t="n">
        <v>0.0209336</v>
      </c>
      <c r="I7" s="13" t="n">
        <v>2106</v>
      </c>
      <c r="J7" s="13" t="n">
        <v>100</v>
      </c>
      <c r="K7" s="13" t="n">
        <v>39</v>
      </c>
      <c r="L7" s="13" t="n">
        <v>25</v>
      </c>
      <c r="M7" s="13" t="n">
        <v>0.42</v>
      </c>
    </row>
    <row r="8" customFormat="false" ht="15.75" hidden="false" customHeight="false" outlineLevel="0" collapsed="false">
      <c r="A8" s="3" t="s">
        <v>600</v>
      </c>
      <c r="B8" s="3" t="s">
        <v>35</v>
      </c>
      <c r="C8" s="13" t="s">
        <v>33</v>
      </c>
      <c r="D8" s="3" t="s">
        <v>154</v>
      </c>
      <c r="E8" s="13" t="n">
        <v>591808</v>
      </c>
      <c r="F8" s="13" t="n">
        <v>0</v>
      </c>
      <c r="G8" s="13" t="n">
        <v>99.99</v>
      </c>
      <c r="H8" s="13" t="n">
        <v>0.00625203</v>
      </c>
      <c r="I8" s="13" t="n">
        <v>2500</v>
      </c>
      <c r="J8" s="13" t="n">
        <v>100</v>
      </c>
      <c r="K8" s="13" t="n">
        <v>37</v>
      </c>
      <c r="L8" s="13" t="n">
        <v>23</v>
      </c>
      <c r="M8" s="13" t="n">
        <v>0.42</v>
      </c>
    </row>
    <row r="9" customFormat="false" ht="15.75" hidden="false" customHeight="false" outlineLevel="0" collapsed="false">
      <c r="A9" s="3" t="s">
        <v>374</v>
      </c>
      <c r="B9" s="3" t="s">
        <v>35</v>
      </c>
      <c r="C9" s="13" t="s">
        <v>36</v>
      </c>
      <c r="D9" s="3" t="s">
        <v>154</v>
      </c>
      <c r="E9" s="13" t="n">
        <v>635200</v>
      </c>
      <c r="F9" s="13" t="n">
        <v>0</v>
      </c>
      <c r="G9" s="13" t="n">
        <v>99.99</v>
      </c>
      <c r="H9" s="13" t="n">
        <v>0.00708438</v>
      </c>
      <c r="I9" s="13" t="n">
        <v>2652</v>
      </c>
      <c r="J9" s="13" t="n">
        <v>100</v>
      </c>
      <c r="K9" s="13" t="n">
        <v>45</v>
      </c>
      <c r="L9" s="13" t="n">
        <v>31</v>
      </c>
      <c r="M9" s="13" t="n">
        <v>0.42</v>
      </c>
    </row>
    <row r="10" customFormat="false" ht="15.75" hidden="false" customHeight="false" outlineLevel="0" collapsed="false">
      <c r="A10" s="3" t="s">
        <v>341</v>
      </c>
      <c r="B10" s="3" t="s">
        <v>35</v>
      </c>
      <c r="C10" s="13" t="s">
        <v>40</v>
      </c>
      <c r="D10" s="3" t="s">
        <v>154</v>
      </c>
      <c r="E10" s="13" t="n">
        <v>408230</v>
      </c>
      <c r="F10" s="13" t="n">
        <v>0</v>
      </c>
      <c r="G10" s="13" t="n">
        <v>99.99</v>
      </c>
      <c r="H10" s="13" t="n">
        <v>0.00538912</v>
      </c>
      <c r="I10" s="13" t="n">
        <v>1763</v>
      </c>
      <c r="J10" s="13" t="n">
        <v>100</v>
      </c>
      <c r="K10" s="13" t="n">
        <v>45</v>
      </c>
      <c r="L10" s="13" t="n">
        <v>31</v>
      </c>
      <c r="M10" s="13" t="n">
        <v>0.42</v>
      </c>
    </row>
    <row r="11" customFormat="false" ht="15.75" hidden="false" customHeight="false" outlineLevel="0" collapsed="false">
      <c r="A11" s="3" t="s">
        <v>601</v>
      </c>
      <c r="B11" s="3" t="s">
        <v>53</v>
      </c>
      <c r="C11" s="13" t="s">
        <v>13</v>
      </c>
      <c r="D11" s="3" t="s">
        <v>154</v>
      </c>
      <c r="E11" s="13" t="n">
        <v>1952998</v>
      </c>
      <c r="F11" s="13" t="n">
        <v>0</v>
      </c>
      <c r="G11" s="13" t="n">
        <v>99.73</v>
      </c>
      <c r="H11" s="13" t="n">
        <v>0.26467</v>
      </c>
      <c r="I11" s="13" t="n">
        <v>1792</v>
      </c>
      <c r="J11" s="13" t="n">
        <v>100</v>
      </c>
      <c r="K11" s="13" t="n">
        <v>37</v>
      </c>
      <c r="L11" s="13" t="n">
        <v>30</v>
      </c>
      <c r="M11" s="13" t="n">
        <v>1.35</v>
      </c>
    </row>
    <row r="12" customFormat="false" ht="15.75" hidden="false" customHeight="false" outlineLevel="0" collapsed="false">
      <c r="A12" s="3" t="s">
        <v>602</v>
      </c>
      <c r="B12" s="3" t="s">
        <v>53</v>
      </c>
      <c r="C12" s="13" t="s">
        <v>596</v>
      </c>
      <c r="D12" s="3" t="s">
        <v>154</v>
      </c>
      <c r="E12" s="13" t="n">
        <v>1803752</v>
      </c>
      <c r="F12" s="13" t="n">
        <v>0</v>
      </c>
      <c r="G12" s="13" t="n">
        <v>99.84</v>
      </c>
      <c r="H12" s="13" t="n">
        <v>0.162772</v>
      </c>
      <c r="I12" s="13" t="n">
        <v>1643</v>
      </c>
      <c r="J12" s="13" t="n">
        <v>99</v>
      </c>
      <c r="K12" s="13" t="n">
        <v>25</v>
      </c>
      <c r="L12" s="13" t="n">
        <v>22</v>
      </c>
      <c r="M12" s="13" t="n">
        <v>1.16</v>
      </c>
    </row>
    <row r="13" customFormat="false" ht="15.75" hidden="false" customHeight="false" outlineLevel="0" collapsed="false">
      <c r="A13" s="3" t="s">
        <v>603</v>
      </c>
      <c r="B13" s="3" t="s">
        <v>53</v>
      </c>
      <c r="C13" s="13" t="s">
        <v>19</v>
      </c>
      <c r="D13" s="3" t="s">
        <v>154</v>
      </c>
      <c r="E13" s="13" t="n">
        <v>2070682</v>
      </c>
      <c r="F13" s="13" t="n">
        <v>0</v>
      </c>
      <c r="G13" s="13" t="n">
        <v>99.91</v>
      </c>
      <c r="H13" s="13" t="n">
        <v>0.0921436</v>
      </c>
      <c r="I13" s="13" t="n">
        <v>1938</v>
      </c>
      <c r="J13" s="13" t="n">
        <v>100</v>
      </c>
      <c r="K13" s="13" t="n">
        <v>24</v>
      </c>
      <c r="L13" s="13" t="n">
        <v>13</v>
      </c>
      <c r="M13" s="13" t="n">
        <v>0.45</v>
      </c>
    </row>
    <row r="14" customFormat="false" ht="15.75" hidden="false" customHeight="false" outlineLevel="0" collapsed="false">
      <c r="A14" s="3" t="s">
        <v>604</v>
      </c>
      <c r="B14" s="3" t="s">
        <v>53</v>
      </c>
      <c r="C14" s="13" t="s">
        <v>23</v>
      </c>
      <c r="D14" s="3" t="s">
        <v>154</v>
      </c>
      <c r="E14" s="13" t="n">
        <v>1803996</v>
      </c>
      <c r="F14" s="13" t="n">
        <v>0.01</v>
      </c>
      <c r="G14" s="13" t="n">
        <v>99.8</v>
      </c>
      <c r="H14" s="13" t="n">
        <v>0.196508</v>
      </c>
      <c r="I14" s="13" t="n">
        <v>1647</v>
      </c>
      <c r="J14" s="13" t="n">
        <v>100</v>
      </c>
      <c r="K14" s="13" t="n">
        <v>34</v>
      </c>
      <c r="L14" s="13" t="n">
        <v>21</v>
      </c>
      <c r="M14" s="13" t="n">
        <v>0.42</v>
      </c>
    </row>
    <row r="15" customFormat="false" ht="15.75" hidden="false" customHeight="false" outlineLevel="0" collapsed="false">
      <c r="A15" s="3" t="s">
        <v>207</v>
      </c>
      <c r="B15" s="3" t="s">
        <v>53</v>
      </c>
      <c r="C15" s="13" t="s">
        <v>27</v>
      </c>
      <c r="D15" s="3" t="s">
        <v>154</v>
      </c>
      <c r="E15" s="13" t="n">
        <v>1905138</v>
      </c>
      <c r="F15" s="13" t="n">
        <v>0</v>
      </c>
      <c r="G15" s="13" t="n">
        <v>99.67</v>
      </c>
      <c r="H15" s="13" t="n">
        <v>0.328743</v>
      </c>
      <c r="I15" s="13" t="n">
        <v>1211</v>
      </c>
      <c r="J15" s="13" t="n">
        <v>93</v>
      </c>
      <c r="K15" s="13" t="n">
        <v>32</v>
      </c>
      <c r="L15" s="13" t="n">
        <v>25</v>
      </c>
      <c r="M15" s="13" t="n">
        <v>7.26</v>
      </c>
    </row>
    <row r="16" customFormat="false" ht="15.75" hidden="false" customHeight="false" outlineLevel="0" collapsed="false">
      <c r="A16" s="3" t="s">
        <v>605</v>
      </c>
      <c r="B16" s="3" t="s">
        <v>53</v>
      </c>
      <c r="C16" s="13" t="s">
        <v>33</v>
      </c>
      <c r="D16" s="3" t="s">
        <v>154</v>
      </c>
      <c r="E16" s="13" t="n">
        <v>2149538</v>
      </c>
      <c r="F16" s="13" t="n">
        <v>0</v>
      </c>
      <c r="G16" s="13" t="n">
        <v>99.88</v>
      </c>
      <c r="H16" s="13" t="n">
        <v>0.115513</v>
      </c>
      <c r="I16" s="13" t="n">
        <v>2037</v>
      </c>
      <c r="J16" s="13" t="n">
        <v>99</v>
      </c>
      <c r="K16" s="13" t="n">
        <v>36</v>
      </c>
      <c r="L16" s="13" t="n">
        <v>23</v>
      </c>
      <c r="M16" s="13" t="n">
        <v>0.69</v>
      </c>
    </row>
    <row r="17" customFormat="false" ht="15.75" hidden="false" customHeight="false" outlineLevel="0" collapsed="false">
      <c r="A17" s="3" t="s">
        <v>606</v>
      </c>
      <c r="B17" s="3" t="s">
        <v>53</v>
      </c>
      <c r="C17" s="13" t="s">
        <v>36</v>
      </c>
      <c r="D17" s="3" t="s">
        <v>154</v>
      </c>
      <c r="E17" s="13" t="n">
        <v>1716134</v>
      </c>
      <c r="F17" s="13" t="n">
        <v>0.01</v>
      </c>
      <c r="G17" s="13" t="n">
        <v>99.78</v>
      </c>
      <c r="H17" s="13" t="n">
        <v>0.218456</v>
      </c>
      <c r="I17" s="13" t="n">
        <v>1559</v>
      </c>
      <c r="J17" s="13" t="n">
        <v>99</v>
      </c>
      <c r="K17" s="13" t="n">
        <v>42</v>
      </c>
      <c r="L17" s="13" t="n">
        <v>30</v>
      </c>
      <c r="M17" s="13" t="n">
        <v>1.29</v>
      </c>
    </row>
    <row r="18" customFormat="false" ht="15.75" hidden="false" customHeight="false" outlineLevel="0" collapsed="false">
      <c r="A18" s="3" t="s">
        <v>607</v>
      </c>
      <c r="B18" s="3" t="s">
        <v>53</v>
      </c>
      <c r="C18" s="13" t="s">
        <v>40</v>
      </c>
      <c r="D18" s="3" t="s">
        <v>154</v>
      </c>
      <c r="E18" s="13" t="n">
        <v>1521200</v>
      </c>
      <c r="F18" s="13" t="n">
        <v>0</v>
      </c>
      <c r="G18" s="13" t="n">
        <v>99.89</v>
      </c>
      <c r="H18" s="13" t="n">
        <v>0.106561</v>
      </c>
      <c r="I18" s="13" t="n">
        <v>1401</v>
      </c>
      <c r="J18" s="13" t="n">
        <v>99</v>
      </c>
      <c r="K18" s="13" t="n">
        <v>42</v>
      </c>
      <c r="L18" s="13" t="n">
        <v>30</v>
      </c>
      <c r="M18" s="13" t="n">
        <v>1.31</v>
      </c>
    </row>
    <row r="19" customFormat="false" ht="15.75" hidden="false" customHeight="false" outlineLevel="0" collapsed="false">
      <c r="A19" s="3" t="s">
        <v>608</v>
      </c>
      <c r="B19" s="3" t="s">
        <v>53</v>
      </c>
      <c r="C19" s="13" t="s">
        <v>42</v>
      </c>
      <c r="D19" s="3" t="s">
        <v>154</v>
      </c>
      <c r="E19" s="13" t="n">
        <v>2125900</v>
      </c>
      <c r="F19" s="13" t="n">
        <v>0.08</v>
      </c>
      <c r="G19" s="13" t="n">
        <v>99.69</v>
      </c>
      <c r="H19" s="13" t="n">
        <v>0.224329</v>
      </c>
      <c r="I19" s="13" t="n">
        <v>2016</v>
      </c>
      <c r="J19" s="13" t="n">
        <v>99</v>
      </c>
      <c r="K19" s="13" t="n">
        <v>40</v>
      </c>
      <c r="L19" s="13" t="n">
        <v>28</v>
      </c>
      <c r="M19" s="13" t="n">
        <v>1.35</v>
      </c>
    </row>
    <row r="20" customFormat="false" ht="15.75" hidden="false" customHeight="false" outlineLevel="0" collapsed="false">
      <c r="A20" s="3" t="s">
        <v>609</v>
      </c>
      <c r="B20" s="3" t="s">
        <v>32</v>
      </c>
      <c r="C20" s="13" t="s">
        <v>13</v>
      </c>
      <c r="D20" s="3" t="s">
        <v>154</v>
      </c>
      <c r="E20" s="13" t="n">
        <v>372868</v>
      </c>
      <c r="F20" s="13" t="n">
        <v>0.01</v>
      </c>
      <c r="G20" s="13" t="n">
        <v>99.98</v>
      </c>
      <c r="H20" s="13" t="n">
        <v>0.0109958</v>
      </c>
      <c r="I20" s="13" t="n">
        <v>1399</v>
      </c>
      <c r="J20" s="13" t="n">
        <v>99</v>
      </c>
      <c r="K20" s="13" t="n">
        <v>39</v>
      </c>
      <c r="L20" s="13" t="n">
        <v>27</v>
      </c>
      <c r="M20" s="13" t="n">
        <v>1.31</v>
      </c>
    </row>
    <row r="21" customFormat="false" ht="15.75" hidden="false" customHeight="false" outlineLevel="0" collapsed="false">
      <c r="A21" s="3" t="s">
        <v>610</v>
      </c>
      <c r="B21" s="3" t="s">
        <v>32</v>
      </c>
      <c r="C21" s="13" t="s">
        <v>42</v>
      </c>
      <c r="D21" s="3" t="s">
        <v>154</v>
      </c>
      <c r="E21" s="13" t="n">
        <v>407534</v>
      </c>
      <c r="F21" s="13" t="n">
        <v>0.02</v>
      </c>
      <c r="G21" s="13" t="n">
        <v>99.98</v>
      </c>
      <c r="H21" s="13" t="n">
        <v>0</v>
      </c>
      <c r="I21" s="13" t="n">
        <v>1429</v>
      </c>
      <c r="J21" s="13" t="n">
        <v>97</v>
      </c>
      <c r="K21" s="13" t="n">
        <v>43</v>
      </c>
      <c r="L21" s="13" t="n">
        <v>29</v>
      </c>
      <c r="M21" s="13" t="n">
        <v>2.59</v>
      </c>
    </row>
    <row r="22" customFormat="false" ht="15.75" hidden="false" customHeight="false" outlineLevel="0" collapsed="false">
      <c r="A22" s="3" t="s">
        <v>611</v>
      </c>
      <c r="B22" s="3" t="s">
        <v>32</v>
      </c>
      <c r="C22" s="13" t="s">
        <v>596</v>
      </c>
      <c r="D22" s="3" t="s">
        <v>154</v>
      </c>
      <c r="E22" s="13" t="n">
        <v>383834</v>
      </c>
      <c r="F22" s="13" t="n">
        <v>0.01</v>
      </c>
      <c r="G22" s="13" t="n">
        <v>99.99</v>
      </c>
      <c r="H22" s="13" t="n">
        <v>0.00130265</v>
      </c>
      <c r="I22" s="13" t="n">
        <v>1426</v>
      </c>
      <c r="J22" s="13" t="n">
        <v>99</v>
      </c>
      <c r="K22" s="13" t="n">
        <v>31</v>
      </c>
      <c r="L22" s="13" t="n">
        <v>23</v>
      </c>
      <c r="M22" s="13" t="n">
        <v>1.13</v>
      </c>
    </row>
    <row r="23" customFormat="false" ht="15.75" hidden="false" customHeight="false" outlineLevel="0" collapsed="false">
      <c r="A23" s="3" t="s">
        <v>612</v>
      </c>
      <c r="B23" s="3" t="s">
        <v>32</v>
      </c>
      <c r="C23" s="13" t="s">
        <v>19</v>
      </c>
      <c r="D23" s="3" t="s">
        <v>154</v>
      </c>
      <c r="E23" s="13" t="n">
        <v>441940</v>
      </c>
      <c r="F23" s="13" t="n">
        <v>0</v>
      </c>
      <c r="G23" s="13" t="n">
        <v>100</v>
      </c>
      <c r="H23" s="13" t="n">
        <v>0.000678825</v>
      </c>
      <c r="I23" s="13" t="n">
        <v>1667</v>
      </c>
      <c r="J23" s="13" t="n">
        <v>99</v>
      </c>
      <c r="K23" s="13" t="n">
        <v>25</v>
      </c>
      <c r="L23" s="13" t="n">
        <v>13</v>
      </c>
      <c r="M23" s="13" t="n">
        <v>1.32</v>
      </c>
    </row>
    <row r="24" customFormat="false" ht="15.75" hidden="false" customHeight="false" outlineLevel="0" collapsed="false">
      <c r="A24" s="3" t="s">
        <v>613</v>
      </c>
      <c r="B24" s="3" t="s">
        <v>32</v>
      </c>
      <c r="C24" s="13" t="s">
        <v>23</v>
      </c>
      <c r="D24" s="3" t="s">
        <v>154</v>
      </c>
      <c r="E24" s="13" t="n">
        <v>354460</v>
      </c>
      <c r="F24" s="13" t="n">
        <v>0</v>
      </c>
      <c r="G24" s="13" t="n">
        <v>100</v>
      </c>
      <c r="H24" s="13" t="n">
        <v>0.00169272</v>
      </c>
      <c r="I24" s="13" t="n">
        <v>1365</v>
      </c>
      <c r="J24" s="13" t="n">
        <v>99</v>
      </c>
      <c r="K24" s="13" t="n">
        <v>39</v>
      </c>
      <c r="L24" s="13" t="n">
        <v>23</v>
      </c>
      <c r="M24" s="13" t="n">
        <v>1.29</v>
      </c>
    </row>
    <row r="25" customFormat="false" ht="15.75" hidden="false" customHeight="false" outlineLevel="0" collapsed="false">
      <c r="A25" s="3" t="s">
        <v>614</v>
      </c>
      <c r="B25" s="3" t="s">
        <v>32</v>
      </c>
      <c r="C25" s="13" t="s">
        <v>27</v>
      </c>
      <c r="D25" s="3" t="s">
        <v>154</v>
      </c>
      <c r="E25" s="13" t="n">
        <v>614358</v>
      </c>
      <c r="F25" s="13" t="n">
        <v>0.01</v>
      </c>
      <c r="G25" s="13" t="n">
        <v>99.96</v>
      </c>
      <c r="H25" s="13" t="n">
        <v>0.0315777</v>
      </c>
      <c r="I25" s="13" t="n">
        <v>2260</v>
      </c>
      <c r="J25" s="13" t="n">
        <v>100</v>
      </c>
      <c r="K25" s="13" t="n">
        <v>38</v>
      </c>
      <c r="L25" s="13" t="n">
        <v>24</v>
      </c>
      <c r="M25" s="13" t="n">
        <v>0.42</v>
      </c>
    </row>
    <row r="26" customFormat="false" ht="15.75" hidden="false" customHeight="false" outlineLevel="0" collapsed="false">
      <c r="A26" s="3" t="s">
        <v>269</v>
      </c>
      <c r="B26" s="3" t="s">
        <v>32</v>
      </c>
      <c r="C26" s="13" t="s">
        <v>33</v>
      </c>
      <c r="D26" s="3" t="s">
        <v>154</v>
      </c>
      <c r="E26" s="13" t="n">
        <v>574084</v>
      </c>
      <c r="F26" s="13" t="n">
        <v>0.04</v>
      </c>
      <c r="G26" s="13" t="n">
        <v>99.95</v>
      </c>
      <c r="H26" s="13" t="n">
        <v>0.00853534</v>
      </c>
      <c r="I26" s="13" t="n">
        <v>2272</v>
      </c>
      <c r="J26" s="13" t="n">
        <v>100</v>
      </c>
      <c r="K26" s="13" t="n">
        <v>21</v>
      </c>
      <c r="L26" s="13" t="n">
        <v>14</v>
      </c>
      <c r="M26" s="13" t="n">
        <v>0.42</v>
      </c>
    </row>
    <row r="27" customFormat="false" ht="15.75" hidden="false" customHeight="false" outlineLevel="0" collapsed="false">
      <c r="A27" s="3" t="s">
        <v>615</v>
      </c>
      <c r="B27" s="3" t="s">
        <v>32</v>
      </c>
      <c r="C27" s="13" t="s">
        <v>36</v>
      </c>
      <c r="D27" s="3" t="s">
        <v>154</v>
      </c>
      <c r="E27" s="13" t="n">
        <v>509462</v>
      </c>
      <c r="F27" s="13" t="n">
        <v>0.01</v>
      </c>
      <c r="G27" s="13" t="n">
        <v>99.99</v>
      </c>
      <c r="H27" s="13" t="n">
        <v>0.000981427</v>
      </c>
      <c r="I27" s="13" t="n">
        <v>1895</v>
      </c>
      <c r="J27" s="13" t="n">
        <v>100</v>
      </c>
      <c r="K27" s="13" t="n">
        <v>45</v>
      </c>
      <c r="L27" s="13" t="n">
        <v>31</v>
      </c>
      <c r="M27" s="13" t="n">
        <v>0.5</v>
      </c>
    </row>
    <row r="28" customFormat="false" ht="15.75" hidden="false" customHeight="false" outlineLevel="0" collapsed="false">
      <c r="A28" s="3" t="s">
        <v>616</v>
      </c>
      <c r="B28" s="3" t="s">
        <v>32</v>
      </c>
      <c r="C28" s="13" t="s">
        <v>40</v>
      </c>
      <c r="D28" s="3" t="s">
        <v>154</v>
      </c>
      <c r="E28" s="13" t="n">
        <v>466202</v>
      </c>
      <c r="F28" s="13" t="n">
        <v>0</v>
      </c>
      <c r="G28" s="13" t="n">
        <v>100</v>
      </c>
      <c r="H28" s="13" t="n">
        <v>0.00171599</v>
      </c>
      <c r="I28" s="13" t="n">
        <v>1796</v>
      </c>
      <c r="J28" s="13" t="n">
        <v>98</v>
      </c>
      <c r="K28" s="13" t="n">
        <v>45</v>
      </c>
      <c r="L28" s="13" t="n">
        <v>31</v>
      </c>
      <c r="M28" s="13" t="n">
        <v>1.98</v>
      </c>
    </row>
    <row r="29" customFormat="false" ht="15.75" hidden="false" customHeight="false" outlineLevel="0" collapsed="false">
      <c r="A29" s="3" t="s">
        <v>617</v>
      </c>
      <c r="B29" s="3" t="s">
        <v>55</v>
      </c>
      <c r="C29" s="13" t="s">
        <v>13</v>
      </c>
      <c r="D29" s="3" t="s">
        <v>154</v>
      </c>
      <c r="E29" s="13" t="n">
        <v>414154</v>
      </c>
      <c r="F29" s="13" t="n">
        <v>0</v>
      </c>
      <c r="G29" s="13" t="n">
        <v>99.99</v>
      </c>
      <c r="H29" s="13" t="n">
        <v>0.00845096</v>
      </c>
      <c r="I29" s="13" t="n">
        <v>636</v>
      </c>
      <c r="J29" s="13" t="n">
        <v>92</v>
      </c>
      <c r="K29" s="13" t="n">
        <v>37</v>
      </c>
      <c r="L29" s="13" t="n">
        <v>26</v>
      </c>
      <c r="M29" s="13" t="n">
        <v>7.77</v>
      </c>
    </row>
    <row r="30" customFormat="false" ht="15.75" hidden="false" customHeight="false" outlineLevel="0" collapsed="false">
      <c r="A30" s="3" t="s">
        <v>618</v>
      </c>
      <c r="B30" s="3" t="s">
        <v>55</v>
      </c>
      <c r="C30" s="13" t="s">
        <v>42</v>
      </c>
      <c r="D30" s="3" t="s">
        <v>154</v>
      </c>
      <c r="E30" s="13" t="n">
        <v>586366</v>
      </c>
      <c r="F30" s="13" t="n">
        <v>0.09</v>
      </c>
      <c r="G30" s="13" t="n">
        <v>99.88</v>
      </c>
      <c r="H30" s="13" t="n">
        <v>0.0320619</v>
      </c>
      <c r="I30" s="13" t="n">
        <v>656</v>
      </c>
      <c r="J30" s="13" t="n">
        <v>91</v>
      </c>
      <c r="K30" s="13" t="n">
        <v>38</v>
      </c>
      <c r="L30" s="13" t="n">
        <v>25</v>
      </c>
      <c r="M30" s="13" t="n">
        <v>9.31</v>
      </c>
    </row>
    <row r="31" customFormat="false" ht="15.75" hidden="false" customHeight="false" outlineLevel="0" collapsed="false">
      <c r="A31" s="3" t="s">
        <v>619</v>
      </c>
      <c r="B31" s="3" t="s">
        <v>55</v>
      </c>
      <c r="C31" s="13" t="s">
        <v>596</v>
      </c>
      <c r="D31" s="3" t="s">
        <v>154</v>
      </c>
      <c r="E31" s="13" t="n">
        <v>625822</v>
      </c>
      <c r="F31" s="13" t="n">
        <v>0.01</v>
      </c>
      <c r="G31" s="13" t="n">
        <v>99.98</v>
      </c>
      <c r="H31" s="13" t="n">
        <v>0.00751012</v>
      </c>
      <c r="I31" s="13" t="n">
        <v>1036</v>
      </c>
      <c r="J31" s="13" t="n">
        <v>98</v>
      </c>
      <c r="K31" s="13" t="n">
        <v>27</v>
      </c>
      <c r="L31" s="13" t="n">
        <v>21</v>
      </c>
      <c r="M31" s="13" t="n">
        <v>1.63</v>
      </c>
    </row>
    <row r="32" customFormat="false" ht="15.75" hidden="false" customHeight="false" outlineLevel="0" collapsed="false">
      <c r="A32" s="3" t="s">
        <v>620</v>
      </c>
      <c r="B32" s="3" t="s">
        <v>55</v>
      </c>
      <c r="C32" s="13" t="s">
        <v>19</v>
      </c>
      <c r="D32" s="3" t="s">
        <v>154</v>
      </c>
      <c r="E32" s="13" t="n">
        <v>649822</v>
      </c>
      <c r="F32" s="13" t="n">
        <v>0.01</v>
      </c>
      <c r="G32" s="13" t="n">
        <v>99.97</v>
      </c>
      <c r="H32" s="13" t="n">
        <v>0.0193899</v>
      </c>
      <c r="I32" s="13" t="n">
        <v>988</v>
      </c>
      <c r="J32" s="13" t="n">
        <v>92</v>
      </c>
      <c r="K32" s="13" t="n">
        <v>24</v>
      </c>
      <c r="L32" s="13" t="n">
        <v>13</v>
      </c>
      <c r="M32" s="13" t="n">
        <v>7.6</v>
      </c>
    </row>
    <row r="33" customFormat="false" ht="15.75" hidden="false" customHeight="false" outlineLevel="0" collapsed="false">
      <c r="A33" s="3" t="s">
        <v>621</v>
      </c>
      <c r="B33" s="3" t="s">
        <v>55</v>
      </c>
      <c r="C33" s="13" t="s">
        <v>23</v>
      </c>
      <c r="D33" s="3" t="s">
        <v>154</v>
      </c>
      <c r="E33" s="13" t="n">
        <v>600852</v>
      </c>
      <c r="F33" s="13" t="n">
        <v>0</v>
      </c>
      <c r="G33" s="13" t="n">
        <v>99.97</v>
      </c>
      <c r="H33" s="13" t="n">
        <v>0.0267953</v>
      </c>
      <c r="I33" s="13" t="n">
        <v>919</v>
      </c>
      <c r="J33" s="13" t="n">
        <v>94</v>
      </c>
      <c r="K33" s="13" t="n">
        <v>37</v>
      </c>
      <c r="L33" s="13" t="n">
        <v>23</v>
      </c>
      <c r="M33" s="13" t="n">
        <v>6</v>
      </c>
    </row>
    <row r="34" customFormat="false" ht="15.75" hidden="false" customHeight="false" outlineLevel="0" collapsed="false">
      <c r="A34" s="3" t="s">
        <v>219</v>
      </c>
      <c r="B34" s="3" t="s">
        <v>55</v>
      </c>
      <c r="C34" s="13" t="s">
        <v>27</v>
      </c>
      <c r="D34" s="3" t="s">
        <v>154</v>
      </c>
      <c r="E34" s="13" t="n">
        <v>638068</v>
      </c>
      <c r="F34" s="13" t="n">
        <v>0</v>
      </c>
      <c r="G34" s="13" t="n">
        <v>99.97</v>
      </c>
      <c r="H34" s="13" t="n">
        <v>0.0236652</v>
      </c>
      <c r="I34" s="13" t="n">
        <v>565</v>
      </c>
      <c r="J34" s="13" t="n">
        <v>87</v>
      </c>
      <c r="K34" s="13" t="n">
        <v>31</v>
      </c>
      <c r="L34" s="13" t="n">
        <v>22</v>
      </c>
      <c r="M34" s="13" t="n">
        <v>12.86</v>
      </c>
    </row>
    <row r="35" customFormat="false" ht="15.75" hidden="false" customHeight="false" outlineLevel="0" collapsed="false">
      <c r="A35" s="3" t="s">
        <v>622</v>
      </c>
      <c r="B35" s="3" t="s">
        <v>55</v>
      </c>
      <c r="C35" s="13" t="s">
        <v>33</v>
      </c>
      <c r="D35" s="3" t="s">
        <v>154</v>
      </c>
      <c r="E35" s="13" t="n">
        <v>468450</v>
      </c>
      <c r="F35" s="13" t="n">
        <v>0.01</v>
      </c>
      <c r="G35" s="13" t="n">
        <v>99.9</v>
      </c>
      <c r="H35" s="13" t="n">
        <v>0.0934998</v>
      </c>
      <c r="I35" s="13" t="n">
        <v>351</v>
      </c>
      <c r="J35" s="13" t="n">
        <v>88</v>
      </c>
      <c r="K35" s="13" t="n">
        <v>31</v>
      </c>
      <c r="L35" s="13" t="n">
        <v>20</v>
      </c>
      <c r="M35" s="13" t="n">
        <v>12.41</v>
      </c>
    </row>
    <row r="36" customFormat="false" ht="15.75" hidden="false" customHeight="false" outlineLevel="0" collapsed="false">
      <c r="A36" s="3" t="s">
        <v>623</v>
      </c>
      <c r="B36" s="3" t="s">
        <v>55</v>
      </c>
      <c r="C36" s="13" t="s">
        <v>36</v>
      </c>
      <c r="D36" s="3" t="s">
        <v>154</v>
      </c>
      <c r="E36" s="13" t="n">
        <v>405746</v>
      </c>
      <c r="F36" s="13" t="n">
        <v>0</v>
      </c>
      <c r="G36" s="13" t="n">
        <v>99.98</v>
      </c>
      <c r="H36" s="13" t="n">
        <v>0.0133088</v>
      </c>
      <c r="I36" s="13" t="n">
        <v>642</v>
      </c>
      <c r="J36" s="13" t="n">
        <v>95</v>
      </c>
      <c r="K36" s="13" t="n">
        <v>40</v>
      </c>
      <c r="L36" s="13" t="n">
        <v>28</v>
      </c>
      <c r="M36" s="13" t="n">
        <v>5.29</v>
      </c>
    </row>
    <row r="37" customFormat="false" ht="15.75" hidden="false" customHeight="false" outlineLevel="0" collapsed="false">
      <c r="A37" s="3" t="s">
        <v>624</v>
      </c>
      <c r="B37" s="3" t="s">
        <v>55</v>
      </c>
      <c r="C37" s="13" t="s">
        <v>40</v>
      </c>
      <c r="D37" s="3" t="s">
        <v>154</v>
      </c>
      <c r="E37" s="13" t="n">
        <v>557658</v>
      </c>
      <c r="F37" s="13" t="n">
        <v>0</v>
      </c>
      <c r="G37" s="13" t="n">
        <v>99.99</v>
      </c>
      <c r="H37" s="13" t="n">
        <v>0.00896607</v>
      </c>
      <c r="I37" s="13" t="n">
        <v>927</v>
      </c>
      <c r="J37" s="13" t="n">
        <v>94</v>
      </c>
      <c r="K37" s="13" t="n">
        <v>42</v>
      </c>
      <c r="L37" s="13" t="n">
        <v>29</v>
      </c>
      <c r="M37" s="13" t="n">
        <v>5.67</v>
      </c>
    </row>
    <row r="38" customFormat="false" ht="15.75" hidden="false" customHeight="false" outlineLevel="0" collapsed="false">
      <c r="A38" s="3" t="s">
        <v>625</v>
      </c>
      <c r="B38" s="3" t="s">
        <v>57</v>
      </c>
      <c r="C38" s="13" t="s">
        <v>13</v>
      </c>
      <c r="D38" s="3" t="s">
        <v>154</v>
      </c>
      <c r="E38" s="13" t="n">
        <v>673738</v>
      </c>
      <c r="F38" s="13" t="n">
        <v>0.01</v>
      </c>
      <c r="G38" s="13" t="n">
        <v>99.99</v>
      </c>
      <c r="H38" s="13" t="n">
        <v>0.000593703</v>
      </c>
      <c r="I38" s="13" t="n">
        <v>2712</v>
      </c>
      <c r="J38" s="13" t="n">
        <v>100</v>
      </c>
      <c r="K38" s="13" t="n">
        <v>39</v>
      </c>
      <c r="L38" s="13" t="n">
        <v>27</v>
      </c>
      <c r="M38" s="13" t="n">
        <v>0.42</v>
      </c>
    </row>
    <row r="39" customFormat="false" ht="15.75" hidden="false" customHeight="false" outlineLevel="0" collapsed="false">
      <c r="A39" s="3" t="s">
        <v>626</v>
      </c>
      <c r="B39" s="3" t="s">
        <v>57</v>
      </c>
      <c r="C39" s="13" t="s">
        <v>42</v>
      </c>
      <c r="D39" s="3" t="s">
        <v>154</v>
      </c>
      <c r="E39" s="13" t="n">
        <v>604362</v>
      </c>
      <c r="F39" s="13" t="n">
        <v>0.03</v>
      </c>
      <c r="G39" s="13" t="n">
        <v>99.97</v>
      </c>
      <c r="H39" s="13" t="n">
        <v>0.000330927</v>
      </c>
      <c r="I39" s="13" t="n">
        <v>2332</v>
      </c>
      <c r="J39" s="13" t="n">
        <v>96</v>
      </c>
      <c r="K39" s="13" t="n">
        <v>41</v>
      </c>
      <c r="L39" s="13" t="n">
        <v>27</v>
      </c>
      <c r="M39" s="13" t="n">
        <v>4.09</v>
      </c>
    </row>
    <row r="40" customFormat="false" ht="15.75" hidden="false" customHeight="false" outlineLevel="0" collapsed="false">
      <c r="A40" s="3" t="s">
        <v>627</v>
      </c>
      <c r="B40" s="3" t="s">
        <v>57</v>
      </c>
      <c r="C40" s="13" t="s">
        <v>596</v>
      </c>
      <c r="D40" s="3" t="s">
        <v>154</v>
      </c>
      <c r="E40" s="13" t="n">
        <v>587812</v>
      </c>
      <c r="F40" s="13" t="n">
        <v>0.01</v>
      </c>
      <c r="G40" s="13" t="n">
        <v>99.99</v>
      </c>
      <c r="H40" s="13" t="n">
        <v>0.00187135</v>
      </c>
      <c r="I40" s="13" t="n">
        <v>2392</v>
      </c>
      <c r="J40" s="13" t="n">
        <v>100</v>
      </c>
      <c r="K40" s="13" t="n">
        <v>29</v>
      </c>
      <c r="L40" s="13" t="n">
        <v>21</v>
      </c>
      <c r="M40" s="13" t="n">
        <v>0.42</v>
      </c>
    </row>
    <row r="41" customFormat="false" ht="15.75" hidden="false" customHeight="false" outlineLevel="0" collapsed="false">
      <c r="A41" s="3" t="s">
        <v>628</v>
      </c>
      <c r="B41" s="3" t="s">
        <v>57</v>
      </c>
      <c r="C41" s="13" t="s">
        <v>19</v>
      </c>
      <c r="D41" s="3" t="s">
        <v>154</v>
      </c>
      <c r="E41" s="13" t="n">
        <v>649366</v>
      </c>
      <c r="F41" s="13" t="n">
        <v>0</v>
      </c>
      <c r="G41" s="13" t="n">
        <v>100</v>
      </c>
      <c r="H41" s="13" t="n">
        <v>0.000769982</v>
      </c>
      <c r="I41" s="13" t="n">
        <v>2593</v>
      </c>
      <c r="J41" s="13" t="n">
        <v>99</v>
      </c>
      <c r="K41" s="13" t="n">
        <v>25</v>
      </c>
      <c r="L41" s="13" t="n">
        <v>13</v>
      </c>
      <c r="M41" s="13" t="n">
        <v>1.06</v>
      </c>
    </row>
    <row r="42" customFormat="false" ht="15.75" hidden="false" customHeight="false" outlineLevel="0" collapsed="false">
      <c r="A42" s="3" t="s">
        <v>629</v>
      </c>
      <c r="B42" s="3" t="s">
        <v>57</v>
      </c>
      <c r="C42" s="13" t="s">
        <v>23</v>
      </c>
      <c r="D42" s="3" t="s">
        <v>154</v>
      </c>
      <c r="E42" s="13" t="n">
        <v>579806</v>
      </c>
      <c r="F42" s="13" t="n">
        <v>0.01</v>
      </c>
      <c r="G42" s="13" t="n">
        <v>99.99</v>
      </c>
      <c r="H42" s="13" t="n">
        <v>0.000689886</v>
      </c>
      <c r="I42" s="13" t="n">
        <v>2266</v>
      </c>
      <c r="J42" s="13" t="n">
        <v>100</v>
      </c>
      <c r="K42" s="13" t="n">
        <v>38</v>
      </c>
      <c r="L42" s="13" t="n">
        <v>23</v>
      </c>
      <c r="M42" s="13" t="n">
        <v>0.42</v>
      </c>
    </row>
    <row r="43" customFormat="false" ht="15.75" hidden="false" customHeight="false" outlineLevel="0" collapsed="false">
      <c r="A43" s="3" t="s">
        <v>226</v>
      </c>
      <c r="B43" s="3" t="s">
        <v>57</v>
      </c>
      <c r="C43" s="13" t="s">
        <v>27</v>
      </c>
      <c r="D43" s="3" t="s">
        <v>154</v>
      </c>
      <c r="E43" s="13" t="n">
        <v>549240</v>
      </c>
      <c r="F43" s="13" t="n">
        <v>0.01</v>
      </c>
      <c r="G43" s="13" t="n">
        <v>99.99</v>
      </c>
      <c r="H43" s="13" t="n">
        <v>0.00637244</v>
      </c>
      <c r="I43" s="13" t="n">
        <v>1958</v>
      </c>
      <c r="J43" s="13" t="n">
        <v>93</v>
      </c>
      <c r="K43" s="13" t="n">
        <v>36</v>
      </c>
      <c r="L43" s="13" t="n">
        <v>24</v>
      </c>
      <c r="M43" s="13" t="n">
        <v>6.54</v>
      </c>
    </row>
    <row r="44" customFormat="false" ht="15.75" hidden="false" customHeight="false" outlineLevel="0" collapsed="false">
      <c r="A44" s="3" t="s">
        <v>630</v>
      </c>
      <c r="B44" s="3" t="s">
        <v>57</v>
      </c>
      <c r="C44" s="13" t="s">
        <v>33</v>
      </c>
      <c r="D44" s="3" t="s">
        <v>154</v>
      </c>
      <c r="E44" s="13" t="n">
        <v>403174</v>
      </c>
      <c r="F44" s="13" t="n">
        <v>0</v>
      </c>
      <c r="G44" s="13" t="n">
        <v>100</v>
      </c>
      <c r="H44" s="13" t="n">
        <v>0.000744096</v>
      </c>
      <c r="I44" s="13" t="n">
        <v>425</v>
      </c>
      <c r="J44" s="13" t="n">
        <v>78</v>
      </c>
      <c r="K44" s="13" t="n">
        <v>30</v>
      </c>
      <c r="L44" s="13" t="n">
        <v>20</v>
      </c>
      <c r="M44" s="13" t="n">
        <v>22.32</v>
      </c>
    </row>
    <row r="45" customFormat="false" ht="15.75" hidden="false" customHeight="false" outlineLevel="0" collapsed="false">
      <c r="A45" s="3" t="s">
        <v>631</v>
      </c>
      <c r="B45" s="3" t="s">
        <v>57</v>
      </c>
      <c r="C45" s="13" t="s">
        <v>36</v>
      </c>
      <c r="D45" s="3" t="s">
        <v>154</v>
      </c>
      <c r="E45" s="13" t="n">
        <v>662658</v>
      </c>
      <c r="F45" s="13" t="n">
        <v>0.01</v>
      </c>
      <c r="G45" s="13" t="n">
        <v>99.98</v>
      </c>
      <c r="H45" s="13" t="n">
        <v>0.00331996</v>
      </c>
      <c r="I45" s="13" t="n">
        <v>2704</v>
      </c>
      <c r="J45" s="13" t="n">
        <v>99</v>
      </c>
      <c r="K45" s="13" t="n">
        <v>44</v>
      </c>
      <c r="L45" s="13" t="n">
        <v>30</v>
      </c>
      <c r="M45" s="13" t="n">
        <v>1.17</v>
      </c>
    </row>
    <row r="46" customFormat="false" ht="15.75" hidden="false" customHeight="false" outlineLevel="0" collapsed="false">
      <c r="A46" s="3" t="s">
        <v>632</v>
      </c>
      <c r="B46" s="3" t="s">
        <v>57</v>
      </c>
      <c r="C46" s="13" t="s">
        <v>40</v>
      </c>
      <c r="D46" s="3" t="s">
        <v>154</v>
      </c>
      <c r="E46" s="13" t="n">
        <v>802984</v>
      </c>
      <c r="F46" s="13" t="n">
        <v>0.01</v>
      </c>
      <c r="G46" s="13" t="n">
        <v>99.99</v>
      </c>
      <c r="H46" s="13" t="n">
        <v>0.000622677</v>
      </c>
      <c r="I46" s="13" t="n">
        <v>3290</v>
      </c>
      <c r="J46" s="13" t="n">
        <v>98</v>
      </c>
      <c r="K46" s="13" t="n">
        <v>43</v>
      </c>
      <c r="L46" s="13" t="n">
        <v>30</v>
      </c>
      <c r="M46" s="13" t="n">
        <v>1.98</v>
      </c>
    </row>
    <row r="47" customFormat="false" ht="15.75" hidden="false" customHeight="false" outlineLevel="0" collapsed="false">
      <c r="A47" s="3" t="s">
        <v>128</v>
      </c>
      <c r="B47" s="3" t="s">
        <v>49</v>
      </c>
      <c r="C47" s="13" t="s">
        <v>13</v>
      </c>
      <c r="D47" s="3" t="s">
        <v>154</v>
      </c>
      <c r="E47" s="13" t="n">
        <v>218196</v>
      </c>
      <c r="F47" s="13" t="n">
        <v>0.01</v>
      </c>
      <c r="G47" s="13" t="n">
        <v>99.76</v>
      </c>
      <c r="H47" s="13" t="n">
        <v>0.230527</v>
      </c>
      <c r="I47" s="13" t="n">
        <v>281</v>
      </c>
      <c r="J47" s="13" t="n">
        <v>92</v>
      </c>
      <c r="K47" s="13" t="n">
        <v>38</v>
      </c>
      <c r="L47" s="13" t="n">
        <v>27</v>
      </c>
      <c r="M47" s="13" t="n">
        <v>8.48</v>
      </c>
    </row>
    <row r="48" customFormat="false" ht="15.75" hidden="false" customHeight="false" outlineLevel="0" collapsed="false">
      <c r="A48" s="3" t="s">
        <v>633</v>
      </c>
      <c r="B48" s="3" t="s">
        <v>49</v>
      </c>
      <c r="C48" s="13" t="s">
        <v>42</v>
      </c>
      <c r="D48" s="3" t="s">
        <v>154</v>
      </c>
      <c r="E48" s="13" t="n">
        <v>142686</v>
      </c>
      <c r="F48" s="13" t="n">
        <v>0.04</v>
      </c>
      <c r="G48" s="13" t="n">
        <v>99.93</v>
      </c>
      <c r="H48" s="13" t="n">
        <v>0.0343411</v>
      </c>
      <c r="I48" s="13" t="n">
        <v>246</v>
      </c>
      <c r="J48" s="13" t="n">
        <v>87</v>
      </c>
      <c r="K48" s="13" t="n">
        <v>40</v>
      </c>
      <c r="L48" s="13" t="n">
        <v>29</v>
      </c>
      <c r="M48" s="13" t="n">
        <v>13.44</v>
      </c>
    </row>
    <row r="49" customFormat="false" ht="15.75" hidden="false" customHeight="false" outlineLevel="0" collapsed="false">
      <c r="A49" s="3" t="s">
        <v>634</v>
      </c>
      <c r="B49" s="3" t="s">
        <v>49</v>
      </c>
      <c r="C49" s="13" t="s">
        <v>596</v>
      </c>
      <c r="D49" s="3" t="s">
        <v>154</v>
      </c>
      <c r="E49" s="13" t="n">
        <v>122698</v>
      </c>
      <c r="F49" s="13" t="n">
        <v>0.01</v>
      </c>
      <c r="G49" s="13" t="n">
        <v>99.93</v>
      </c>
      <c r="H49" s="13" t="n">
        <v>0.0586807</v>
      </c>
      <c r="I49" s="13" t="n">
        <v>329</v>
      </c>
      <c r="J49" s="13" t="n">
        <v>94</v>
      </c>
      <c r="K49" s="13" t="n">
        <v>22</v>
      </c>
      <c r="L49" s="13" t="n">
        <v>17</v>
      </c>
      <c r="M49" s="13" t="n">
        <v>6.48</v>
      </c>
    </row>
    <row r="50" customFormat="false" ht="15.75" hidden="false" customHeight="false" outlineLevel="0" collapsed="false">
      <c r="A50" s="3" t="s">
        <v>635</v>
      </c>
      <c r="B50" s="3" t="s">
        <v>49</v>
      </c>
      <c r="C50" s="13" t="s">
        <v>19</v>
      </c>
      <c r="D50" s="3" t="s">
        <v>154</v>
      </c>
      <c r="E50" s="13" t="n">
        <v>156770</v>
      </c>
      <c r="F50" s="13" t="n">
        <v>0.02</v>
      </c>
      <c r="G50" s="13" t="n">
        <v>99.94</v>
      </c>
      <c r="H50" s="13" t="n">
        <v>0.0376348</v>
      </c>
      <c r="I50" s="13" t="n">
        <v>563</v>
      </c>
      <c r="J50" s="13" t="n">
        <v>97</v>
      </c>
      <c r="K50" s="13" t="n">
        <v>24</v>
      </c>
      <c r="L50" s="13" t="n">
        <v>13</v>
      </c>
      <c r="M50" s="13" t="n">
        <v>2.9</v>
      </c>
    </row>
    <row r="51" customFormat="false" ht="15.75" hidden="false" customHeight="false" outlineLevel="0" collapsed="false">
      <c r="A51" s="3" t="s">
        <v>636</v>
      </c>
      <c r="B51" s="3" t="s">
        <v>49</v>
      </c>
      <c r="C51" s="13" t="s">
        <v>23</v>
      </c>
      <c r="D51" s="3" t="s">
        <v>154</v>
      </c>
      <c r="E51" s="13" t="n">
        <v>164656</v>
      </c>
      <c r="F51" s="13" t="n">
        <v>0</v>
      </c>
      <c r="G51" s="13" t="n">
        <v>99.95</v>
      </c>
      <c r="H51" s="13" t="n">
        <v>0.0443349</v>
      </c>
      <c r="I51" s="13" t="n">
        <v>604</v>
      </c>
      <c r="J51" s="13" t="n">
        <v>98</v>
      </c>
      <c r="K51" s="13" t="n">
        <v>38</v>
      </c>
      <c r="L51" s="13" t="n">
        <v>23</v>
      </c>
      <c r="M51" s="13" t="n">
        <v>2.11</v>
      </c>
    </row>
    <row r="52" customFormat="false" ht="15.75" hidden="false" customHeight="false" outlineLevel="0" collapsed="false">
      <c r="A52" s="3" t="s">
        <v>637</v>
      </c>
      <c r="B52" s="3" t="s">
        <v>49</v>
      </c>
      <c r="C52" s="13" t="s">
        <v>27</v>
      </c>
      <c r="D52" s="3" t="s">
        <v>154</v>
      </c>
      <c r="E52" s="13" t="n">
        <v>164132</v>
      </c>
      <c r="F52" s="13" t="n">
        <v>0.02</v>
      </c>
      <c r="G52" s="13" t="n">
        <v>99.93</v>
      </c>
      <c r="H52" s="13" t="n">
        <v>0.0523969</v>
      </c>
      <c r="I52" s="13" t="n">
        <v>454</v>
      </c>
      <c r="J52" s="13" t="n">
        <v>90</v>
      </c>
      <c r="K52" s="13" t="n">
        <v>37</v>
      </c>
      <c r="L52" s="13" t="n">
        <v>23</v>
      </c>
      <c r="M52" s="13" t="n">
        <v>10.5</v>
      </c>
    </row>
    <row r="53" customFormat="false" ht="15.75" hidden="false" customHeight="false" outlineLevel="0" collapsed="false">
      <c r="A53" s="3" t="s">
        <v>638</v>
      </c>
      <c r="B53" s="3" t="s">
        <v>49</v>
      </c>
      <c r="C53" s="13" t="s">
        <v>33</v>
      </c>
      <c r="D53" s="3" t="s">
        <v>154</v>
      </c>
      <c r="E53" s="13" t="n">
        <v>249868</v>
      </c>
      <c r="F53" s="13" t="n">
        <v>0.01</v>
      </c>
      <c r="G53" s="13" t="n">
        <v>99.71</v>
      </c>
      <c r="H53" s="13" t="n">
        <v>0.281349</v>
      </c>
      <c r="I53" s="13" t="n">
        <v>236</v>
      </c>
      <c r="J53" s="13" t="n">
        <v>83</v>
      </c>
      <c r="K53" s="13" t="n">
        <v>29</v>
      </c>
      <c r="L53" s="13" t="n">
        <v>20</v>
      </c>
      <c r="M53" s="13" t="n">
        <v>16.96</v>
      </c>
    </row>
    <row r="54" customFormat="false" ht="15.75" hidden="false" customHeight="false" outlineLevel="0" collapsed="false">
      <c r="A54" s="3" t="s">
        <v>639</v>
      </c>
      <c r="B54" s="3" t="s">
        <v>49</v>
      </c>
      <c r="C54" s="13" t="s">
        <v>36</v>
      </c>
      <c r="D54" s="3" t="s">
        <v>154</v>
      </c>
      <c r="E54" s="13" t="n">
        <v>134328</v>
      </c>
      <c r="F54" s="13" t="n">
        <v>0.01</v>
      </c>
      <c r="G54" s="13" t="n">
        <v>99.95</v>
      </c>
      <c r="H54" s="13" t="n">
        <v>0.034989</v>
      </c>
      <c r="I54" s="13" t="n">
        <v>365</v>
      </c>
      <c r="J54" s="13" t="n">
        <v>93</v>
      </c>
      <c r="K54" s="13" t="n">
        <v>40</v>
      </c>
      <c r="L54" s="13" t="n">
        <v>29</v>
      </c>
      <c r="M54" s="13" t="n">
        <v>6.55</v>
      </c>
    </row>
    <row r="55" customFormat="false" ht="15.75" hidden="false" customHeight="false" outlineLevel="0" collapsed="false">
      <c r="A55" s="3" t="s">
        <v>640</v>
      </c>
      <c r="B55" s="3" t="s">
        <v>49</v>
      </c>
      <c r="C55" s="13" t="s">
        <v>40</v>
      </c>
      <c r="D55" s="3" t="s">
        <v>154</v>
      </c>
      <c r="E55" s="13" t="n">
        <v>142106</v>
      </c>
      <c r="F55" s="13" t="n">
        <v>0</v>
      </c>
      <c r="G55" s="13" t="n">
        <v>99.99</v>
      </c>
      <c r="H55" s="13" t="n">
        <v>0.0112592</v>
      </c>
      <c r="I55" s="13" t="n">
        <v>466</v>
      </c>
      <c r="J55" s="13" t="n">
        <v>98</v>
      </c>
      <c r="K55" s="13" t="n">
        <v>44</v>
      </c>
      <c r="L55" s="13" t="n">
        <v>31</v>
      </c>
      <c r="M55" s="13" t="n">
        <v>2.21</v>
      </c>
    </row>
    <row r="56" customFormat="false" ht="15.75" hidden="false" customHeight="false" outlineLevel="0" collapsed="false">
      <c r="A56" s="3" t="s">
        <v>641</v>
      </c>
      <c r="B56" s="3" t="s">
        <v>41</v>
      </c>
      <c r="C56" s="13" t="s">
        <v>13</v>
      </c>
      <c r="D56" s="3" t="s">
        <v>154</v>
      </c>
      <c r="E56" s="13" t="n">
        <v>597568</v>
      </c>
      <c r="F56" s="13" t="n">
        <v>0.01</v>
      </c>
      <c r="G56" s="13" t="n">
        <v>99.99</v>
      </c>
      <c r="H56" s="13" t="n">
        <v>0.00317955</v>
      </c>
      <c r="I56" s="13" t="n">
        <v>2350</v>
      </c>
      <c r="J56" s="13" t="n">
        <v>97</v>
      </c>
      <c r="K56" s="13" t="n">
        <v>39</v>
      </c>
      <c r="L56" s="13" t="n">
        <v>27</v>
      </c>
      <c r="M56" s="13" t="n">
        <v>3.16</v>
      </c>
    </row>
    <row r="57" customFormat="false" ht="15.75" hidden="false" customHeight="false" outlineLevel="0" collapsed="false">
      <c r="A57" s="3" t="s">
        <v>642</v>
      </c>
      <c r="B57" s="3" t="s">
        <v>41</v>
      </c>
      <c r="C57" s="13" t="s">
        <v>42</v>
      </c>
      <c r="D57" s="3" t="s">
        <v>154</v>
      </c>
      <c r="E57" s="13" t="n">
        <v>585856</v>
      </c>
      <c r="F57" s="13" t="n">
        <v>0.08</v>
      </c>
      <c r="G57" s="13" t="n">
        <v>99.91</v>
      </c>
      <c r="H57" s="13" t="n">
        <v>0.0105828</v>
      </c>
      <c r="I57" s="13" t="n">
        <v>2189</v>
      </c>
      <c r="J57" s="13" t="n">
        <v>94</v>
      </c>
      <c r="K57" s="13" t="n">
        <v>39</v>
      </c>
      <c r="L57" s="13" t="n">
        <v>26</v>
      </c>
      <c r="M57" s="13" t="n">
        <v>5.66</v>
      </c>
    </row>
    <row r="58" customFormat="false" ht="15.75" hidden="false" customHeight="false" outlineLevel="0" collapsed="false">
      <c r="A58" s="3" t="s">
        <v>643</v>
      </c>
      <c r="B58" s="3" t="s">
        <v>41</v>
      </c>
      <c r="C58" s="13" t="s">
        <v>596</v>
      </c>
      <c r="D58" s="3" t="s">
        <v>154</v>
      </c>
      <c r="E58" s="13" t="n">
        <v>567308</v>
      </c>
      <c r="F58" s="13" t="n">
        <v>0.05</v>
      </c>
      <c r="G58" s="13" t="n">
        <v>99.95</v>
      </c>
      <c r="H58" s="13" t="n">
        <v>0.00176271</v>
      </c>
      <c r="I58" s="13" t="n">
        <v>1270</v>
      </c>
      <c r="J58" s="13" t="n">
        <v>97</v>
      </c>
      <c r="K58" s="13" t="n">
        <v>25</v>
      </c>
      <c r="L58" s="13" t="n">
        <v>17</v>
      </c>
      <c r="M58" s="13" t="n">
        <v>3.1</v>
      </c>
    </row>
    <row r="59" customFormat="false" ht="15.75" hidden="false" customHeight="false" outlineLevel="0" collapsed="false">
      <c r="A59" s="3" t="s">
        <v>644</v>
      </c>
      <c r="B59" s="3" t="s">
        <v>41</v>
      </c>
      <c r="C59" s="13" t="s">
        <v>19</v>
      </c>
      <c r="D59" s="3" t="s">
        <v>154</v>
      </c>
      <c r="E59" s="13" t="n">
        <v>612070</v>
      </c>
      <c r="F59" s="13" t="n">
        <v>0.04</v>
      </c>
      <c r="G59" s="13" t="n">
        <v>99.96</v>
      </c>
      <c r="H59" s="13" t="n">
        <v>0.00261408</v>
      </c>
      <c r="I59" s="13" t="n">
        <v>1835</v>
      </c>
      <c r="J59" s="13" t="n">
        <v>99</v>
      </c>
      <c r="K59" s="13" t="n">
        <v>25</v>
      </c>
      <c r="L59" s="13" t="n">
        <v>13</v>
      </c>
      <c r="M59" s="13" t="n">
        <v>1.13</v>
      </c>
    </row>
    <row r="60" customFormat="false" ht="15.75" hidden="false" customHeight="false" outlineLevel="0" collapsed="false">
      <c r="A60" s="3" t="s">
        <v>645</v>
      </c>
      <c r="B60" s="3" t="s">
        <v>41</v>
      </c>
      <c r="C60" s="13" t="s">
        <v>23</v>
      </c>
      <c r="D60" s="3" t="s">
        <v>154</v>
      </c>
      <c r="E60" s="13" t="n">
        <v>390664</v>
      </c>
      <c r="F60" s="13" t="n">
        <v>0</v>
      </c>
      <c r="G60" s="13" t="n">
        <v>99.99</v>
      </c>
      <c r="H60" s="13" t="n">
        <v>0.00486351</v>
      </c>
      <c r="I60" s="13" t="n">
        <v>1606</v>
      </c>
      <c r="J60" s="13" t="n">
        <v>96</v>
      </c>
      <c r="K60" s="13" t="n">
        <v>39</v>
      </c>
      <c r="L60" s="13" t="n">
        <v>23</v>
      </c>
      <c r="M60" s="13" t="n">
        <v>4.03</v>
      </c>
    </row>
    <row r="61" customFormat="false" ht="15.75" hidden="false" customHeight="false" outlineLevel="0" collapsed="false">
      <c r="A61" s="3" t="s">
        <v>231</v>
      </c>
      <c r="B61" s="3" t="s">
        <v>41</v>
      </c>
      <c r="C61" s="13" t="s">
        <v>27</v>
      </c>
      <c r="D61" s="3" t="s">
        <v>154</v>
      </c>
      <c r="E61" s="13" t="n">
        <v>580208</v>
      </c>
      <c r="F61" s="13" t="n">
        <v>0</v>
      </c>
      <c r="G61" s="13" t="n">
        <v>99.98</v>
      </c>
      <c r="H61" s="13" t="n">
        <v>0.0194758</v>
      </c>
      <c r="I61" s="13" t="n">
        <v>1296</v>
      </c>
      <c r="J61" s="13" t="n">
        <v>94</v>
      </c>
      <c r="K61" s="13" t="n">
        <v>38</v>
      </c>
      <c r="L61" s="13" t="n">
        <v>25</v>
      </c>
      <c r="M61" s="13" t="n">
        <v>6.45</v>
      </c>
    </row>
    <row r="62" customFormat="false" ht="15.75" hidden="false" customHeight="false" outlineLevel="0" collapsed="false">
      <c r="A62" s="3" t="s">
        <v>646</v>
      </c>
      <c r="B62" s="3" t="s">
        <v>41</v>
      </c>
      <c r="C62" s="13" t="s">
        <v>33</v>
      </c>
      <c r="D62" s="3" t="s">
        <v>154</v>
      </c>
      <c r="E62" s="13" t="n">
        <v>563858</v>
      </c>
      <c r="F62" s="13" t="n">
        <v>0.06</v>
      </c>
      <c r="G62" s="13" t="n">
        <v>99.94</v>
      </c>
      <c r="H62" s="13" t="n">
        <v>0.00283759</v>
      </c>
      <c r="I62" s="13" t="n">
        <v>2163</v>
      </c>
      <c r="J62" s="13" t="n">
        <v>94</v>
      </c>
      <c r="K62" s="13" t="n">
        <v>35</v>
      </c>
      <c r="L62" s="13" t="n">
        <v>23</v>
      </c>
      <c r="M62" s="13" t="n">
        <v>5.89</v>
      </c>
    </row>
    <row r="63" customFormat="false" ht="15.75" hidden="false" customHeight="false" outlineLevel="0" collapsed="false">
      <c r="A63" s="3" t="s">
        <v>347</v>
      </c>
      <c r="B63" s="3" t="s">
        <v>41</v>
      </c>
      <c r="C63" s="13" t="s">
        <v>36</v>
      </c>
      <c r="D63" s="3" t="s">
        <v>154</v>
      </c>
      <c r="E63" s="13" t="n">
        <v>742056</v>
      </c>
      <c r="F63" s="13" t="n">
        <v>0.01</v>
      </c>
      <c r="G63" s="13" t="n">
        <v>99.99</v>
      </c>
      <c r="H63" s="13" t="n">
        <v>0.00323426</v>
      </c>
      <c r="I63" s="13" t="n">
        <v>3034</v>
      </c>
      <c r="J63" s="13" t="n">
        <v>94</v>
      </c>
      <c r="K63" s="13" t="n">
        <v>43</v>
      </c>
      <c r="L63" s="13" t="n">
        <v>30</v>
      </c>
      <c r="M63" s="13" t="n">
        <v>5.58</v>
      </c>
    </row>
    <row r="64" customFormat="false" ht="15.75" hidden="false" customHeight="false" outlineLevel="0" collapsed="false">
      <c r="A64" s="3" t="s">
        <v>375</v>
      </c>
      <c r="B64" s="3" t="s">
        <v>41</v>
      </c>
      <c r="C64" s="13" t="s">
        <v>40</v>
      </c>
      <c r="D64" s="3" t="s">
        <v>154</v>
      </c>
      <c r="E64" s="13" t="n">
        <v>695042</v>
      </c>
      <c r="F64" s="13" t="n">
        <v>0.03</v>
      </c>
      <c r="G64" s="13" t="n">
        <v>99.96</v>
      </c>
      <c r="H64" s="13" t="n">
        <v>0.00748156</v>
      </c>
      <c r="I64" s="13" t="n">
        <v>2864</v>
      </c>
      <c r="J64" s="13" t="n">
        <v>95</v>
      </c>
      <c r="K64" s="13" t="n">
        <v>44</v>
      </c>
      <c r="L64" s="13" t="n">
        <v>30</v>
      </c>
      <c r="M64" s="13" t="n">
        <v>4.57</v>
      </c>
    </row>
    <row r="65" customFormat="false" ht="15.75" hidden="false" customHeight="false" outlineLevel="0" collapsed="false">
      <c r="A65" s="3" t="s">
        <v>647</v>
      </c>
      <c r="B65" s="3" t="s">
        <v>26</v>
      </c>
      <c r="C65" s="13" t="s">
        <v>13</v>
      </c>
      <c r="D65" s="3" t="s">
        <v>154</v>
      </c>
      <c r="E65" s="13" t="n">
        <v>531118</v>
      </c>
      <c r="F65" s="13" t="n">
        <v>0</v>
      </c>
      <c r="G65" s="13" t="n">
        <v>100</v>
      </c>
      <c r="H65" s="13" t="n">
        <v>0.000188282</v>
      </c>
      <c r="I65" s="13" t="n">
        <v>2390</v>
      </c>
      <c r="J65" s="13" t="n">
        <v>100</v>
      </c>
      <c r="K65" s="13" t="n">
        <v>39</v>
      </c>
      <c r="L65" s="13" t="n">
        <v>27</v>
      </c>
      <c r="M65" s="13" t="n">
        <v>0.42</v>
      </c>
    </row>
    <row r="66" customFormat="false" ht="15.75" hidden="false" customHeight="false" outlineLevel="0" collapsed="false">
      <c r="A66" s="3" t="s">
        <v>648</v>
      </c>
      <c r="B66" s="3" t="s">
        <v>26</v>
      </c>
      <c r="C66" s="13" t="s">
        <v>42</v>
      </c>
      <c r="D66" s="3" t="s">
        <v>154</v>
      </c>
      <c r="E66" s="13" t="n">
        <v>558888</v>
      </c>
      <c r="F66" s="13" t="n">
        <v>0.06</v>
      </c>
      <c r="G66" s="13" t="n">
        <v>99.94</v>
      </c>
      <c r="H66" s="13" t="n">
        <v>0.000178927</v>
      </c>
      <c r="I66" s="13" t="n">
        <v>2496</v>
      </c>
      <c r="J66" s="13" t="n">
        <v>100</v>
      </c>
      <c r="K66" s="13" t="n">
        <v>43</v>
      </c>
      <c r="L66" s="13" t="n">
        <v>29</v>
      </c>
      <c r="M66" s="13" t="n">
        <v>0.42</v>
      </c>
    </row>
    <row r="67" customFormat="false" ht="15.75" hidden="false" customHeight="false" outlineLevel="0" collapsed="false">
      <c r="A67" s="3" t="s">
        <v>649</v>
      </c>
      <c r="B67" s="3" t="s">
        <v>26</v>
      </c>
      <c r="C67" s="13" t="s">
        <v>596</v>
      </c>
      <c r="D67" s="3" t="s">
        <v>154</v>
      </c>
      <c r="E67" s="13" t="n">
        <v>483914</v>
      </c>
      <c r="F67" s="13" t="n">
        <v>0.01</v>
      </c>
      <c r="G67" s="13" t="n">
        <v>100</v>
      </c>
      <c r="H67" s="13" t="n">
        <v>0.00268643</v>
      </c>
      <c r="I67" s="13" t="n">
        <v>2206</v>
      </c>
      <c r="J67" s="13" t="n">
        <v>100</v>
      </c>
      <c r="K67" s="13" t="n">
        <v>29</v>
      </c>
      <c r="L67" s="13" t="n">
        <v>21</v>
      </c>
      <c r="M67" s="13" t="n">
        <v>0.42</v>
      </c>
    </row>
    <row r="68" customFormat="false" ht="15.75" hidden="false" customHeight="false" outlineLevel="0" collapsed="false">
      <c r="A68" s="3" t="s">
        <v>650</v>
      </c>
      <c r="B68" s="3" t="s">
        <v>26</v>
      </c>
      <c r="C68" s="13" t="s">
        <v>19</v>
      </c>
      <c r="D68" s="3" t="s">
        <v>154</v>
      </c>
      <c r="E68" s="13" t="n">
        <v>667620</v>
      </c>
      <c r="F68" s="13" t="n">
        <v>0</v>
      </c>
      <c r="G68" s="13" t="n">
        <v>100</v>
      </c>
      <c r="H68" s="13" t="n">
        <v>0.0010485</v>
      </c>
      <c r="I68" s="13" t="n">
        <v>2956</v>
      </c>
      <c r="J68" s="13" t="n">
        <v>100</v>
      </c>
      <c r="K68" s="13" t="n">
        <v>25</v>
      </c>
      <c r="L68" s="13" t="n">
        <v>13</v>
      </c>
      <c r="M68" s="13" t="n">
        <v>0.42</v>
      </c>
    </row>
    <row r="69" customFormat="false" ht="15.75" hidden="false" customHeight="false" outlineLevel="0" collapsed="false">
      <c r="A69" s="3" t="s">
        <v>651</v>
      </c>
      <c r="B69" s="3" t="s">
        <v>26</v>
      </c>
      <c r="C69" s="13" t="s">
        <v>23</v>
      </c>
      <c r="D69" s="3" t="s">
        <v>154</v>
      </c>
      <c r="E69" s="13" t="n">
        <v>363060</v>
      </c>
      <c r="F69" s="13" t="n">
        <v>0.01</v>
      </c>
      <c r="G69" s="13" t="n">
        <v>100</v>
      </c>
      <c r="H69" s="13" t="n">
        <v>0.00165262</v>
      </c>
      <c r="I69" s="13" t="n">
        <v>1594</v>
      </c>
      <c r="J69" s="13" t="n">
        <v>100</v>
      </c>
      <c r="K69" s="13" t="n">
        <v>39</v>
      </c>
      <c r="L69" s="13" t="n">
        <v>23</v>
      </c>
      <c r="M69" s="13" t="n">
        <v>0.42</v>
      </c>
    </row>
    <row r="70" customFormat="false" ht="15.75" hidden="false" customHeight="false" outlineLevel="0" collapsed="false">
      <c r="A70" s="3" t="s">
        <v>652</v>
      </c>
      <c r="B70" s="3" t="s">
        <v>26</v>
      </c>
      <c r="C70" s="13" t="s">
        <v>33</v>
      </c>
      <c r="D70" s="3" t="s">
        <v>154</v>
      </c>
      <c r="E70" s="13" t="n">
        <v>735032</v>
      </c>
      <c r="F70" s="13" t="n">
        <v>0.01</v>
      </c>
      <c r="G70" s="13" t="n">
        <v>99.99</v>
      </c>
      <c r="H70" s="13" t="n">
        <v>0.00231282</v>
      </c>
      <c r="I70" s="13" t="n">
        <v>3234</v>
      </c>
      <c r="J70" s="13" t="n">
        <v>100</v>
      </c>
      <c r="K70" s="13" t="n">
        <v>38</v>
      </c>
      <c r="L70" s="13" t="n">
        <v>24</v>
      </c>
      <c r="M70" s="13" t="n">
        <v>0.42</v>
      </c>
    </row>
    <row r="71" customFormat="false" ht="15.75" hidden="false" customHeight="false" outlineLevel="0" collapsed="false">
      <c r="A71" s="3" t="s">
        <v>653</v>
      </c>
      <c r="B71" s="3" t="s">
        <v>26</v>
      </c>
      <c r="C71" s="13" t="s">
        <v>36</v>
      </c>
      <c r="D71" s="3" t="s">
        <v>154</v>
      </c>
      <c r="E71" s="13" t="n">
        <v>658546</v>
      </c>
      <c r="F71" s="13" t="n">
        <v>0.01</v>
      </c>
      <c r="G71" s="13" t="n">
        <v>100</v>
      </c>
      <c r="H71" s="13" t="n">
        <v>0.00106295</v>
      </c>
      <c r="I71" s="13" t="n">
        <v>2975</v>
      </c>
      <c r="J71" s="13" t="n">
        <v>100</v>
      </c>
      <c r="K71" s="13" t="n">
        <v>45</v>
      </c>
      <c r="L71" s="13" t="n">
        <v>31</v>
      </c>
      <c r="M71" s="13" t="n">
        <v>0.42</v>
      </c>
    </row>
    <row r="72" customFormat="false" ht="15.75" hidden="false" customHeight="false" outlineLevel="0" collapsed="false">
      <c r="A72" s="3" t="s">
        <v>654</v>
      </c>
      <c r="B72" s="3" t="s">
        <v>26</v>
      </c>
      <c r="C72" s="13" t="s">
        <v>40</v>
      </c>
      <c r="D72" s="3" t="s">
        <v>154</v>
      </c>
      <c r="E72" s="13" t="n">
        <v>640866</v>
      </c>
      <c r="F72" s="13" t="n">
        <v>0</v>
      </c>
      <c r="G72" s="13" t="n">
        <v>100</v>
      </c>
      <c r="H72" s="13" t="n">
        <v>0.00202851</v>
      </c>
      <c r="I72" s="13" t="n">
        <v>2866</v>
      </c>
      <c r="J72" s="13" t="n">
        <v>100</v>
      </c>
      <c r="K72" s="13" t="n">
        <v>45</v>
      </c>
      <c r="L72" s="13" t="n">
        <v>31</v>
      </c>
      <c r="M72" s="13" t="n">
        <v>0.42</v>
      </c>
    </row>
    <row r="73" customFormat="false" ht="15.75" hidden="false" customHeight="false" outlineLevel="0" collapsed="false">
      <c r="A73" s="3" t="s">
        <v>572</v>
      </c>
      <c r="B73" s="3" t="s">
        <v>26</v>
      </c>
      <c r="C73" s="13" t="s">
        <v>27</v>
      </c>
      <c r="D73" s="3" t="s">
        <v>154</v>
      </c>
      <c r="E73" s="13" t="n">
        <v>713108</v>
      </c>
      <c r="F73" s="13" t="n">
        <v>0</v>
      </c>
      <c r="G73" s="13" t="n">
        <v>99.98</v>
      </c>
      <c r="H73" s="13" t="n">
        <v>0.0129013</v>
      </c>
      <c r="I73" s="13" t="n">
        <v>2939</v>
      </c>
      <c r="J73" s="13" t="n">
        <v>100</v>
      </c>
      <c r="K73" s="13" t="n">
        <v>39</v>
      </c>
      <c r="L73" s="13" t="n">
        <v>25</v>
      </c>
      <c r="M73" s="13" t="n">
        <v>0.42</v>
      </c>
    </row>
    <row r="74" customFormat="false" ht="15.75" hidden="false" customHeight="false" outlineLevel="0" collapsed="false">
      <c r="A74" s="3" t="s">
        <v>655</v>
      </c>
      <c r="B74" s="3" t="s">
        <v>44</v>
      </c>
      <c r="C74" s="13" t="s">
        <v>13</v>
      </c>
      <c r="D74" s="3" t="s">
        <v>154</v>
      </c>
      <c r="E74" s="13" t="n">
        <v>2864796</v>
      </c>
      <c r="F74" s="13" t="n">
        <v>0.01</v>
      </c>
      <c r="G74" s="13" t="n">
        <v>99.99</v>
      </c>
      <c r="H74" s="13" t="n">
        <v>0.00516616</v>
      </c>
      <c r="I74" s="13" t="n">
        <v>11622</v>
      </c>
      <c r="J74" s="13" t="n">
        <v>100</v>
      </c>
      <c r="K74" s="13" t="n">
        <v>39</v>
      </c>
      <c r="L74" s="13" t="n">
        <v>27</v>
      </c>
      <c r="M74" s="13" t="n">
        <v>0.42</v>
      </c>
    </row>
    <row r="75" customFormat="false" ht="15.75" hidden="false" customHeight="false" outlineLevel="0" collapsed="false">
      <c r="A75" s="3" t="s">
        <v>656</v>
      </c>
      <c r="B75" s="3" t="s">
        <v>44</v>
      </c>
      <c r="C75" s="13" t="s">
        <v>42</v>
      </c>
      <c r="D75" s="3" t="s">
        <v>154</v>
      </c>
      <c r="E75" s="13" t="n">
        <v>2962082</v>
      </c>
      <c r="F75" s="13" t="n">
        <v>0.01</v>
      </c>
      <c r="G75" s="13" t="n">
        <v>99.98</v>
      </c>
      <c r="H75" s="13" t="n">
        <v>0.00867633</v>
      </c>
      <c r="I75" s="13" t="n">
        <v>12182</v>
      </c>
      <c r="J75" s="13" t="n">
        <v>99</v>
      </c>
      <c r="K75" s="13" t="n">
        <v>43</v>
      </c>
      <c r="L75" s="13" t="n">
        <v>29</v>
      </c>
      <c r="M75" s="13" t="n">
        <v>1.04</v>
      </c>
    </row>
    <row r="76" customFormat="false" ht="15.75" hidden="false" customHeight="false" outlineLevel="0" collapsed="false">
      <c r="A76" s="3" t="s">
        <v>657</v>
      </c>
      <c r="B76" s="3" t="s">
        <v>44</v>
      </c>
      <c r="C76" s="13" t="s">
        <v>596</v>
      </c>
      <c r="D76" s="3" t="s">
        <v>154</v>
      </c>
      <c r="E76" s="13" t="n">
        <v>4406134</v>
      </c>
      <c r="F76" s="13" t="n">
        <v>0</v>
      </c>
      <c r="G76" s="13" t="n">
        <v>99.99</v>
      </c>
      <c r="H76" s="13" t="n">
        <v>0.0046753</v>
      </c>
      <c r="I76" s="13" t="n">
        <v>18105</v>
      </c>
      <c r="J76" s="13" t="n">
        <v>100</v>
      </c>
      <c r="K76" s="13" t="n">
        <v>28</v>
      </c>
      <c r="L76" s="13" t="n">
        <v>20</v>
      </c>
      <c r="M76" s="13" t="n">
        <v>0.42</v>
      </c>
    </row>
    <row r="77" customFormat="false" ht="15.75" hidden="false" customHeight="false" outlineLevel="0" collapsed="false">
      <c r="A77" s="3" t="s">
        <v>658</v>
      </c>
      <c r="B77" s="3" t="s">
        <v>44</v>
      </c>
      <c r="C77" s="13" t="s">
        <v>19</v>
      </c>
      <c r="D77" s="3" t="s">
        <v>154</v>
      </c>
      <c r="E77" s="13" t="n">
        <v>41622</v>
      </c>
      <c r="F77" s="13" t="n">
        <v>0</v>
      </c>
      <c r="G77" s="13" t="n">
        <v>99.98</v>
      </c>
      <c r="H77" s="13" t="n">
        <v>0.0144155</v>
      </c>
      <c r="I77" s="13" t="n">
        <v>103</v>
      </c>
      <c r="J77" s="13" t="n">
        <v>89</v>
      </c>
      <c r="K77" s="13" t="n">
        <v>24</v>
      </c>
      <c r="L77" s="13" t="n">
        <v>12</v>
      </c>
      <c r="M77" s="13" t="n">
        <v>10.62</v>
      </c>
    </row>
    <row r="78" customFormat="false" ht="15.75" hidden="false" customHeight="false" outlineLevel="0" collapsed="false">
      <c r="A78" s="3" t="s">
        <v>659</v>
      </c>
      <c r="B78" s="3" t="s">
        <v>44</v>
      </c>
      <c r="C78" s="13" t="s">
        <v>23</v>
      </c>
      <c r="D78" s="3" t="s">
        <v>154</v>
      </c>
      <c r="E78" s="13" t="n">
        <v>2143694</v>
      </c>
      <c r="F78" s="13" t="n">
        <v>0</v>
      </c>
      <c r="G78" s="13" t="n">
        <v>99.99</v>
      </c>
      <c r="H78" s="13" t="n">
        <v>0.00275226</v>
      </c>
      <c r="I78" s="13" t="n">
        <v>8563</v>
      </c>
      <c r="J78" s="13" t="n">
        <v>100</v>
      </c>
      <c r="K78" s="13" t="n">
        <v>39</v>
      </c>
      <c r="L78" s="13" t="n">
        <v>23</v>
      </c>
      <c r="M78" s="13" t="n">
        <v>0.42</v>
      </c>
    </row>
    <row r="79" customFormat="false" ht="15.75" hidden="false" customHeight="false" outlineLevel="0" collapsed="false">
      <c r="A79" s="3" t="s">
        <v>660</v>
      </c>
      <c r="B79" s="3" t="s">
        <v>44</v>
      </c>
      <c r="C79" s="13" t="s">
        <v>27</v>
      </c>
      <c r="D79" s="3" t="s">
        <v>154</v>
      </c>
      <c r="E79" s="13" t="n">
        <v>2825476</v>
      </c>
      <c r="F79" s="13" t="n">
        <v>0</v>
      </c>
      <c r="G79" s="13" t="n">
        <v>99.98</v>
      </c>
      <c r="H79" s="13" t="n">
        <v>0.018227</v>
      </c>
      <c r="I79" s="13" t="n">
        <v>10749</v>
      </c>
      <c r="J79" s="13" t="n">
        <v>99</v>
      </c>
      <c r="K79" s="13" t="n">
        <v>40</v>
      </c>
      <c r="L79" s="13" t="n">
        <v>26</v>
      </c>
      <c r="M79" s="13" t="n">
        <v>1.37</v>
      </c>
    </row>
    <row r="80" customFormat="false" ht="15.75" hidden="false" customHeight="false" outlineLevel="0" collapsed="false">
      <c r="A80" s="3" t="s">
        <v>661</v>
      </c>
      <c r="B80" s="3" t="s">
        <v>44</v>
      </c>
      <c r="C80" s="13" t="s">
        <v>33</v>
      </c>
      <c r="D80" s="3" t="s">
        <v>154</v>
      </c>
      <c r="E80" s="13" t="n">
        <v>3709770</v>
      </c>
      <c r="F80" s="13" t="n">
        <v>0</v>
      </c>
      <c r="G80" s="13" t="n">
        <v>99.99</v>
      </c>
      <c r="H80" s="13" t="n">
        <v>0.00490596</v>
      </c>
      <c r="I80" s="13" t="n">
        <v>14174</v>
      </c>
      <c r="J80" s="13" t="n">
        <v>100</v>
      </c>
      <c r="K80" s="13" t="n">
        <v>38</v>
      </c>
      <c r="L80" s="13" t="n">
        <v>24</v>
      </c>
      <c r="M80" s="13" t="n">
        <v>0.42</v>
      </c>
    </row>
    <row r="81" customFormat="false" ht="15.75" hidden="false" customHeight="false" outlineLevel="0" collapsed="false">
      <c r="A81" s="3" t="s">
        <v>352</v>
      </c>
      <c r="B81" s="3" t="s">
        <v>44</v>
      </c>
      <c r="C81" s="13" t="s">
        <v>36</v>
      </c>
      <c r="D81" s="3" t="s">
        <v>154</v>
      </c>
      <c r="E81" s="13" t="n">
        <v>3504160</v>
      </c>
      <c r="F81" s="13" t="n">
        <v>0</v>
      </c>
      <c r="G81" s="13" t="n">
        <v>99.99</v>
      </c>
      <c r="H81" s="13" t="n">
        <v>0.00619264</v>
      </c>
      <c r="I81" s="13" t="n">
        <v>13867</v>
      </c>
      <c r="J81" s="13" t="n">
        <v>99</v>
      </c>
      <c r="K81" s="13" t="n">
        <v>45</v>
      </c>
      <c r="L81" s="13" t="n">
        <v>31</v>
      </c>
      <c r="M81" s="13" t="n">
        <v>1.17</v>
      </c>
    </row>
    <row r="82" customFormat="false" ht="15.75" hidden="false" customHeight="false" outlineLevel="0" collapsed="false">
      <c r="A82" s="3" t="s">
        <v>662</v>
      </c>
      <c r="B82" s="3" t="s">
        <v>44</v>
      </c>
      <c r="C82" s="13" t="s">
        <v>40</v>
      </c>
      <c r="D82" s="3" t="s">
        <v>154</v>
      </c>
      <c r="E82" s="13" t="n">
        <v>4405390</v>
      </c>
      <c r="F82" s="13" t="n">
        <v>0</v>
      </c>
      <c r="G82" s="13" t="n">
        <v>99.99</v>
      </c>
      <c r="H82" s="13" t="n">
        <v>0.00581106</v>
      </c>
      <c r="I82" s="13" t="n">
        <v>17798</v>
      </c>
      <c r="J82" s="13" t="n">
        <v>99</v>
      </c>
      <c r="K82" s="13" t="n">
        <v>45</v>
      </c>
      <c r="L82" s="13" t="n">
        <v>31</v>
      </c>
      <c r="M82" s="13" t="n">
        <v>1.09</v>
      </c>
    </row>
    <row r="83" customFormat="false" ht="15.75" hidden="false" customHeight="false" outlineLevel="0" collapsed="false">
      <c r="A83" s="3" t="s">
        <v>663</v>
      </c>
      <c r="B83" s="3" t="s">
        <v>29</v>
      </c>
      <c r="C83" s="13" t="s">
        <v>13</v>
      </c>
      <c r="D83" s="3" t="s">
        <v>154</v>
      </c>
      <c r="E83" s="13" t="n">
        <v>313906</v>
      </c>
      <c r="F83" s="13" t="n">
        <v>0.02</v>
      </c>
      <c r="G83" s="13" t="n">
        <v>99.97</v>
      </c>
      <c r="H83" s="13" t="n">
        <v>0.00445993</v>
      </c>
      <c r="I83" s="13" t="n">
        <v>1063</v>
      </c>
      <c r="J83" s="13" t="n">
        <v>93</v>
      </c>
      <c r="K83" s="13" t="n">
        <v>37</v>
      </c>
      <c r="L83" s="13" t="n">
        <v>26</v>
      </c>
      <c r="M83" s="13" t="n">
        <v>6.93</v>
      </c>
    </row>
    <row r="84" customFormat="false" ht="15.75" hidden="false" customHeight="false" outlineLevel="0" collapsed="false">
      <c r="A84" s="3" t="s">
        <v>664</v>
      </c>
      <c r="B84" s="3" t="s">
        <v>29</v>
      </c>
      <c r="C84" s="13" t="s">
        <v>42</v>
      </c>
      <c r="D84" s="3" t="s">
        <v>154</v>
      </c>
      <c r="E84" s="13" t="n">
        <v>407512</v>
      </c>
      <c r="F84" s="13" t="n">
        <v>0.15</v>
      </c>
      <c r="G84" s="13" t="n">
        <v>99.83</v>
      </c>
      <c r="H84" s="13" t="n">
        <v>0.0127604</v>
      </c>
      <c r="I84" s="13" t="n">
        <v>1347</v>
      </c>
      <c r="J84" s="13" t="n">
        <v>92</v>
      </c>
      <c r="K84" s="13" t="n">
        <v>39</v>
      </c>
      <c r="L84" s="13" t="n">
        <v>26</v>
      </c>
      <c r="M84" s="13" t="n">
        <v>7.67</v>
      </c>
    </row>
    <row r="85" customFormat="false" ht="15.75" hidden="false" customHeight="false" outlineLevel="0" collapsed="false">
      <c r="A85" s="3" t="s">
        <v>665</v>
      </c>
      <c r="B85" s="3" t="s">
        <v>29</v>
      </c>
      <c r="C85" s="13" t="s">
        <v>596</v>
      </c>
      <c r="D85" s="3" t="s">
        <v>154</v>
      </c>
      <c r="E85" s="13" t="n">
        <v>362078</v>
      </c>
      <c r="F85" s="13" t="n">
        <v>0.01</v>
      </c>
      <c r="G85" s="13" t="n">
        <v>99.98</v>
      </c>
      <c r="H85" s="13" t="n">
        <v>0.00193329</v>
      </c>
      <c r="I85" s="13" t="n">
        <v>1283</v>
      </c>
      <c r="J85" s="13" t="n">
        <v>99</v>
      </c>
      <c r="K85" s="13" t="n">
        <v>27</v>
      </c>
      <c r="L85" s="13" t="n">
        <v>20</v>
      </c>
      <c r="M85" s="13" t="n">
        <v>1.09</v>
      </c>
    </row>
    <row r="86" customFormat="false" ht="15.75" hidden="false" customHeight="false" outlineLevel="0" collapsed="false">
      <c r="A86" s="3" t="s">
        <v>666</v>
      </c>
      <c r="B86" s="3" t="s">
        <v>29</v>
      </c>
      <c r="C86" s="13" t="s">
        <v>19</v>
      </c>
      <c r="D86" s="3" t="s">
        <v>154</v>
      </c>
      <c r="E86" s="13" t="n">
        <v>227208</v>
      </c>
      <c r="F86" s="13" t="n">
        <v>0.07</v>
      </c>
      <c r="G86" s="13" t="n">
        <v>99.92</v>
      </c>
      <c r="H86" s="13" t="n">
        <v>0.0123235</v>
      </c>
      <c r="I86" s="13" t="n">
        <v>815</v>
      </c>
      <c r="J86" s="13" t="n">
        <v>98</v>
      </c>
      <c r="K86" s="13" t="n">
        <v>25</v>
      </c>
      <c r="L86" s="13" t="n">
        <v>13</v>
      </c>
      <c r="M86" s="13" t="n">
        <v>2.18</v>
      </c>
    </row>
    <row r="87" customFormat="false" ht="15.75" hidden="false" customHeight="false" outlineLevel="0" collapsed="false">
      <c r="A87" s="3" t="s">
        <v>667</v>
      </c>
      <c r="B87" s="3" t="s">
        <v>29</v>
      </c>
      <c r="C87" s="13" t="s">
        <v>23</v>
      </c>
      <c r="D87" s="3" t="s">
        <v>154</v>
      </c>
      <c r="E87" s="13" t="n">
        <v>464886</v>
      </c>
      <c r="F87" s="13" t="n">
        <v>0.02</v>
      </c>
      <c r="G87" s="13" t="n">
        <v>99.97</v>
      </c>
      <c r="H87" s="13" t="n">
        <v>0.0163481</v>
      </c>
      <c r="I87" s="13" t="n">
        <v>1450</v>
      </c>
      <c r="J87" s="13" t="n">
        <v>93</v>
      </c>
      <c r="K87" s="13" t="n">
        <v>39</v>
      </c>
      <c r="L87" s="13" t="n">
        <v>23</v>
      </c>
      <c r="M87" s="13" t="n">
        <v>7.29</v>
      </c>
    </row>
    <row r="88" customFormat="false" ht="15.75" hidden="false" customHeight="false" outlineLevel="0" collapsed="false">
      <c r="A88" s="3" t="s">
        <v>237</v>
      </c>
      <c r="B88" s="3" t="s">
        <v>29</v>
      </c>
      <c r="C88" s="13" t="s">
        <v>27</v>
      </c>
      <c r="D88" s="3" t="s">
        <v>154</v>
      </c>
      <c r="E88" s="13" t="n">
        <v>426906</v>
      </c>
      <c r="F88" s="13" t="n">
        <v>0.02</v>
      </c>
      <c r="G88" s="13" t="n">
        <v>99.97</v>
      </c>
      <c r="H88" s="13" t="n">
        <v>0.0140546</v>
      </c>
      <c r="I88" s="13" t="n">
        <v>1416</v>
      </c>
      <c r="J88" s="13" t="n">
        <v>95</v>
      </c>
      <c r="K88" s="13" t="n">
        <v>39</v>
      </c>
      <c r="L88" s="13" t="n">
        <v>25</v>
      </c>
      <c r="M88" s="13" t="n">
        <v>5.43</v>
      </c>
    </row>
    <row r="89" customFormat="false" ht="15.75" hidden="false" customHeight="false" outlineLevel="0" collapsed="false">
      <c r="A89" s="3" t="s">
        <v>280</v>
      </c>
      <c r="B89" s="3" t="s">
        <v>29</v>
      </c>
      <c r="C89" s="13" t="s">
        <v>33</v>
      </c>
      <c r="D89" s="3" t="s">
        <v>154</v>
      </c>
      <c r="E89" s="13" t="n">
        <v>312858</v>
      </c>
      <c r="F89" s="13" t="n">
        <v>1.52</v>
      </c>
      <c r="G89" s="13" t="n">
        <v>98.42</v>
      </c>
      <c r="H89" s="13" t="n">
        <v>0.0575341</v>
      </c>
      <c r="I89" s="13" t="n">
        <v>438</v>
      </c>
      <c r="J89" s="13" t="n">
        <v>92</v>
      </c>
      <c r="K89" s="13" t="n">
        <v>14</v>
      </c>
      <c r="L89" s="13" t="n">
        <v>11</v>
      </c>
      <c r="M89" s="13" t="n">
        <v>7.61</v>
      </c>
    </row>
    <row r="90" customFormat="false" ht="15.75" hidden="false" customHeight="false" outlineLevel="0" collapsed="false">
      <c r="A90" s="3" t="s">
        <v>354</v>
      </c>
      <c r="B90" s="3" t="s">
        <v>29</v>
      </c>
      <c r="C90" s="13" t="s">
        <v>36</v>
      </c>
      <c r="D90" s="3" t="s">
        <v>154</v>
      </c>
      <c r="E90" s="13" t="n">
        <v>425364</v>
      </c>
      <c r="F90" s="13" t="n">
        <v>0.01</v>
      </c>
      <c r="G90" s="13" t="n">
        <v>99.99</v>
      </c>
      <c r="H90" s="13" t="n">
        <v>0.00282111</v>
      </c>
      <c r="I90" s="13" t="n">
        <v>1597</v>
      </c>
      <c r="J90" s="13" t="n">
        <v>99</v>
      </c>
      <c r="K90" s="13" t="n">
        <v>43</v>
      </c>
      <c r="L90" s="13" t="n">
        <v>30</v>
      </c>
      <c r="M90" s="13" t="n">
        <v>1.3</v>
      </c>
    </row>
    <row r="91" customFormat="false" ht="15.75" hidden="false" customHeight="false" outlineLevel="0" collapsed="false">
      <c r="A91" s="3" t="s">
        <v>381</v>
      </c>
      <c r="B91" s="3" t="s">
        <v>29</v>
      </c>
      <c r="C91" s="13" t="s">
        <v>40</v>
      </c>
      <c r="D91" s="3" t="s">
        <v>154</v>
      </c>
      <c r="E91" s="13" t="n">
        <v>380978</v>
      </c>
      <c r="F91" s="13" t="n">
        <v>0.02</v>
      </c>
      <c r="G91" s="13" t="n">
        <v>99.97</v>
      </c>
      <c r="H91" s="13" t="n">
        <v>0.00262482</v>
      </c>
      <c r="I91" s="13" t="n">
        <v>1380</v>
      </c>
      <c r="J91" s="13" t="n">
        <v>97</v>
      </c>
      <c r="K91" s="13" t="n">
        <v>44</v>
      </c>
      <c r="L91" s="13" t="n">
        <v>30</v>
      </c>
      <c r="M91" s="13" t="n">
        <v>3.34</v>
      </c>
    </row>
    <row r="92" customFormat="false" ht="15.75" hidden="false" customHeight="false" outlineLevel="0" collapsed="false">
      <c r="A92" s="3" t="s">
        <v>150</v>
      </c>
      <c r="B92" s="3" t="s">
        <v>12</v>
      </c>
      <c r="C92" s="13" t="s">
        <v>13</v>
      </c>
      <c r="D92" s="3" t="s">
        <v>154</v>
      </c>
      <c r="E92" s="13" t="n">
        <v>477886</v>
      </c>
      <c r="F92" s="13" t="n">
        <v>0</v>
      </c>
      <c r="G92" s="13" t="n">
        <v>98.21</v>
      </c>
      <c r="H92" s="13" t="n">
        <v>1.78243</v>
      </c>
      <c r="I92" s="13" t="n">
        <v>1710</v>
      </c>
      <c r="J92" s="13" t="n">
        <v>99</v>
      </c>
      <c r="K92" s="13" t="n">
        <v>27</v>
      </c>
      <c r="L92" s="13" t="n">
        <v>19</v>
      </c>
      <c r="M92" s="13" t="n">
        <v>1.04</v>
      </c>
    </row>
    <row r="93" customFormat="false" ht="15.75" hidden="false" customHeight="false" outlineLevel="0" collapsed="false">
      <c r="A93" s="3" t="s">
        <v>397</v>
      </c>
      <c r="B93" s="3" t="s">
        <v>12</v>
      </c>
      <c r="C93" s="13" t="s">
        <v>42</v>
      </c>
      <c r="D93" s="3" t="s">
        <v>154</v>
      </c>
      <c r="E93" s="13" t="n">
        <v>468106</v>
      </c>
      <c r="F93" s="13" t="n">
        <v>0.01</v>
      </c>
      <c r="G93" s="13" t="n">
        <v>97.09</v>
      </c>
      <c r="H93" s="13" t="n">
        <v>2.89422</v>
      </c>
      <c r="I93" s="13" t="n">
        <v>1612</v>
      </c>
      <c r="J93" s="13" t="n">
        <v>99</v>
      </c>
      <c r="K93" s="13" t="n">
        <v>24</v>
      </c>
      <c r="L93" s="13" t="n">
        <v>18</v>
      </c>
      <c r="M93" s="13" t="n">
        <v>1.45</v>
      </c>
    </row>
    <row r="94" customFormat="false" ht="15.75" hidden="false" customHeight="false" outlineLevel="0" collapsed="false">
      <c r="A94" s="3" t="s">
        <v>668</v>
      </c>
      <c r="B94" s="3" t="s">
        <v>12</v>
      </c>
      <c r="C94" s="13" t="s">
        <v>596</v>
      </c>
      <c r="D94" s="3" t="s">
        <v>154</v>
      </c>
      <c r="E94" s="13" t="n">
        <v>457878</v>
      </c>
      <c r="F94" s="13" t="n">
        <v>0</v>
      </c>
      <c r="G94" s="13" t="n">
        <v>99.56</v>
      </c>
      <c r="H94" s="13" t="n">
        <v>0.441602</v>
      </c>
      <c r="I94" s="13" t="n">
        <v>1849</v>
      </c>
      <c r="J94" s="13" t="n">
        <v>99</v>
      </c>
      <c r="K94" s="13" t="n">
        <v>26</v>
      </c>
      <c r="L94" s="13" t="n">
        <v>19</v>
      </c>
      <c r="M94" s="13" t="n">
        <v>1.13</v>
      </c>
    </row>
    <row r="95" customFormat="false" ht="15.75" hidden="false" customHeight="false" outlineLevel="0" collapsed="false">
      <c r="A95" s="3" t="s">
        <v>168</v>
      </c>
      <c r="B95" s="3" t="s">
        <v>12</v>
      </c>
      <c r="C95" s="13" t="s">
        <v>19</v>
      </c>
      <c r="D95" s="3" t="s">
        <v>154</v>
      </c>
      <c r="E95" s="13" t="n">
        <v>424652</v>
      </c>
      <c r="F95" s="13" t="n">
        <v>0.02</v>
      </c>
      <c r="G95" s="13" t="n">
        <v>97.42</v>
      </c>
      <c r="H95" s="13" t="n">
        <v>2.56539</v>
      </c>
      <c r="I95" s="13" t="n">
        <v>1461</v>
      </c>
      <c r="J95" s="13" t="n">
        <v>99</v>
      </c>
      <c r="K95" s="13" t="n">
        <v>12</v>
      </c>
      <c r="L95" s="13" t="n">
        <v>6</v>
      </c>
      <c r="M95" s="13" t="n">
        <v>1.31</v>
      </c>
    </row>
    <row r="96" customFormat="false" ht="15.75" hidden="false" customHeight="false" outlineLevel="0" collapsed="false">
      <c r="A96" s="3" t="s">
        <v>186</v>
      </c>
      <c r="B96" s="3" t="s">
        <v>12</v>
      </c>
      <c r="C96" s="13" t="s">
        <v>23</v>
      </c>
      <c r="D96" s="3" t="s">
        <v>154</v>
      </c>
      <c r="E96" s="13" t="n">
        <v>518650</v>
      </c>
      <c r="F96" s="13" t="n">
        <v>0.01</v>
      </c>
      <c r="G96" s="13" t="n">
        <v>97.72</v>
      </c>
      <c r="H96" s="13" t="n">
        <v>2.27379</v>
      </c>
      <c r="I96" s="13" t="n">
        <v>1790</v>
      </c>
      <c r="J96" s="13" t="n">
        <v>100</v>
      </c>
      <c r="K96" s="13" t="n">
        <v>12</v>
      </c>
      <c r="L96" s="13" t="n">
        <v>9</v>
      </c>
      <c r="M96" s="13" t="n">
        <v>0.4</v>
      </c>
    </row>
    <row r="97" customFormat="false" ht="15.75" hidden="false" customHeight="false" outlineLevel="0" collapsed="false">
      <c r="A97" s="3" t="s">
        <v>669</v>
      </c>
      <c r="B97" s="3" t="s">
        <v>12</v>
      </c>
      <c r="C97" s="13" t="s">
        <v>27</v>
      </c>
      <c r="D97" s="3" t="s">
        <v>154</v>
      </c>
      <c r="E97" s="13" t="n">
        <v>399144</v>
      </c>
      <c r="F97" s="13" t="n">
        <v>0.01</v>
      </c>
      <c r="G97" s="13" t="n">
        <v>96.15</v>
      </c>
      <c r="H97" s="13" t="n">
        <v>3.84498</v>
      </c>
      <c r="I97" s="13" t="n">
        <v>1383</v>
      </c>
      <c r="J97" s="13" t="n">
        <v>98</v>
      </c>
      <c r="K97" s="13" t="n">
        <v>45</v>
      </c>
      <c r="L97" s="13" t="n">
        <v>33</v>
      </c>
      <c r="M97" s="13" t="n">
        <v>2.09</v>
      </c>
    </row>
    <row r="98" customFormat="false" ht="15.75" hidden="false" customHeight="false" outlineLevel="0" collapsed="false">
      <c r="A98" s="3" t="s">
        <v>291</v>
      </c>
      <c r="B98" s="3" t="s">
        <v>12</v>
      </c>
      <c r="C98" s="13" t="s">
        <v>33</v>
      </c>
      <c r="D98" s="3" t="s">
        <v>154</v>
      </c>
      <c r="E98" s="13" t="n">
        <v>446662</v>
      </c>
      <c r="F98" s="13" t="n">
        <v>0.03</v>
      </c>
      <c r="G98" s="13" t="n">
        <v>92.52</v>
      </c>
      <c r="H98" s="13" t="n">
        <v>7.45373</v>
      </c>
      <c r="I98" s="13" t="n">
        <v>1230</v>
      </c>
      <c r="J98" s="13" t="n">
        <v>94</v>
      </c>
      <c r="K98" s="13" t="n">
        <v>25</v>
      </c>
      <c r="L98" s="13" t="n">
        <v>19</v>
      </c>
      <c r="M98" s="13" t="n">
        <v>6.07</v>
      </c>
    </row>
    <row r="99" customFormat="false" ht="15.75" hidden="false" customHeight="false" outlineLevel="0" collapsed="false">
      <c r="A99" s="3" t="s">
        <v>670</v>
      </c>
      <c r="B99" s="3" t="s">
        <v>12</v>
      </c>
      <c r="C99" s="13" t="s">
        <v>36</v>
      </c>
      <c r="D99" s="3" t="s">
        <v>154</v>
      </c>
      <c r="E99" s="13" t="n">
        <v>468894</v>
      </c>
      <c r="F99" s="13" t="n">
        <v>0</v>
      </c>
      <c r="G99" s="13" t="n">
        <v>99.83</v>
      </c>
      <c r="H99" s="13" t="n">
        <v>0.164003</v>
      </c>
      <c r="I99" s="13" t="n">
        <v>1945</v>
      </c>
      <c r="J99" s="13" t="n">
        <v>99</v>
      </c>
      <c r="K99" s="13" t="n">
        <v>45</v>
      </c>
      <c r="L99" s="13" t="n">
        <v>31</v>
      </c>
      <c r="M99" s="13" t="n">
        <v>1.39</v>
      </c>
    </row>
    <row r="100" customFormat="false" ht="15.75" hidden="false" customHeight="false" outlineLevel="0" collapsed="false">
      <c r="A100" s="3" t="s">
        <v>671</v>
      </c>
      <c r="B100" s="3" t="s">
        <v>12</v>
      </c>
      <c r="C100" s="13" t="s">
        <v>40</v>
      </c>
      <c r="D100" s="3" t="s">
        <v>154</v>
      </c>
      <c r="E100" s="13" t="n">
        <v>487592</v>
      </c>
      <c r="F100" s="13" t="n">
        <v>0</v>
      </c>
      <c r="G100" s="13" t="n">
        <v>99.25</v>
      </c>
      <c r="H100" s="13" t="n">
        <v>0.741604</v>
      </c>
      <c r="I100" s="13" t="n">
        <v>2019</v>
      </c>
      <c r="J100" s="13" t="n">
        <v>99</v>
      </c>
      <c r="K100" s="13" t="n">
        <v>43</v>
      </c>
      <c r="L100" s="13" t="n">
        <v>29</v>
      </c>
      <c r="M100" s="13" t="n">
        <v>1.39</v>
      </c>
    </row>
    <row r="101" customFormat="false" ht="15.75" hidden="false" customHeight="false" outlineLevel="0" collapsed="false">
      <c r="A101" s="3" t="s">
        <v>672</v>
      </c>
      <c r="B101" s="3" t="s">
        <v>39</v>
      </c>
      <c r="C101" s="13" t="s">
        <v>13</v>
      </c>
      <c r="D101" s="3" t="s">
        <v>154</v>
      </c>
      <c r="E101" s="13" t="n">
        <v>359476</v>
      </c>
      <c r="F101" s="13" t="n">
        <v>0</v>
      </c>
      <c r="G101" s="13" t="n">
        <v>100</v>
      </c>
      <c r="H101" s="13" t="n">
        <v>0.000834548</v>
      </c>
      <c r="I101" s="13" t="n">
        <v>1368</v>
      </c>
      <c r="J101" s="13" t="n">
        <v>100</v>
      </c>
      <c r="K101" s="13" t="n">
        <v>39</v>
      </c>
      <c r="L101" s="13" t="n">
        <v>27</v>
      </c>
      <c r="M101" s="13" t="n">
        <v>0.42</v>
      </c>
    </row>
    <row r="102" customFormat="false" ht="15.75" hidden="false" customHeight="false" outlineLevel="0" collapsed="false">
      <c r="A102" s="3" t="s">
        <v>673</v>
      </c>
      <c r="B102" s="3" t="s">
        <v>39</v>
      </c>
      <c r="C102" s="13" t="s">
        <v>42</v>
      </c>
      <c r="D102" s="3" t="s">
        <v>154</v>
      </c>
      <c r="E102" s="13" t="n">
        <v>308812</v>
      </c>
      <c r="F102" s="13" t="n">
        <v>0</v>
      </c>
      <c r="G102" s="13" t="n">
        <v>100</v>
      </c>
      <c r="H102" s="13" t="n">
        <v>0.00161911</v>
      </c>
      <c r="I102" s="13" t="n">
        <v>1189</v>
      </c>
      <c r="J102" s="13" t="n">
        <v>100</v>
      </c>
      <c r="K102" s="13" t="n">
        <v>43</v>
      </c>
      <c r="L102" s="13" t="n">
        <v>29</v>
      </c>
      <c r="M102" s="13" t="n">
        <v>0.42</v>
      </c>
    </row>
    <row r="103" customFormat="false" ht="15.75" hidden="false" customHeight="false" outlineLevel="0" collapsed="false">
      <c r="A103" s="3" t="s">
        <v>674</v>
      </c>
      <c r="B103" s="3" t="s">
        <v>39</v>
      </c>
      <c r="C103" s="13" t="s">
        <v>596</v>
      </c>
      <c r="D103" s="3" t="s">
        <v>154</v>
      </c>
      <c r="E103" s="13" t="n">
        <v>333520</v>
      </c>
      <c r="F103" s="13" t="n">
        <v>0</v>
      </c>
      <c r="G103" s="13" t="n">
        <v>100</v>
      </c>
      <c r="H103" s="13" t="n">
        <v>0.000599664</v>
      </c>
      <c r="I103" s="13" t="n">
        <v>1275</v>
      </c>
      <c r="J103" s="13" t="n">
        <v>100</v>
      </c>
      <c r="K103" s="13" t="n">
        <v>28</v>
      </c>
      <c r="L103" s="13" t="n">
        <v>20</v>
      </c>
      <c r="M103" s="13" t="n">
        <v>0.42</v>
      </c>
    </row>
    <row r="104" customFormat="false" ht="15.75" hidden="false" customHeight="false" outlineLevel="0" collapsed="false">
      <c r="A104" s="3" t="s">
        <v>675</v>
      </c>
      <c r="B104" s="3" t="s">
        <v>39</v>
      </c>
      <c r="C104" s="13" t="s">
        <v>19</v>
      </c>
      <c r="D104" s="3" t="s">
        <v>154</v>
      </c>
      <c r="E104" s="13" t="n">
        <v>306328</v>
      </c>
      <c r="F104" s="13" t="n">
        <v>0.01</v>
      </c>
      <c r="G104" s="13" t="n">
        <v>100</v>
      </c>
      <c r="H104" s="13" t="n">
        <v>0.00359092</v>
      </c>
      <c r="I104" s="13" t="n">
        <v>1167</v>
      </c>
      <c r="J104" s="13" t="n">
        <v>100</v>
      </c>
      <c r="K104" s="13" t="n">
        <v>25</v>
      </c>
      <c r="L104" s="13" t="n">
        <v>13</v>
      </c>
      <c r="M104" s="13" t="n">
        <v>0.42</v>
      </c>
    </row>
    <row r="105" customFormat="false" ht="15.75" hidden="false" customHeight="false" outlineLevel="0" collapsed="false">
      <c r="A105" s="3" t="s">
        <v>676</v>
      </c>
      <c r="B105" s="3" t="s">
        <v>39</v>
      </c>
      <c r="C105" s="13" t="s">
        <v>23</v>
      </c>
      <c r="D105" s="3" t="s">
        <v>154</v>
      </c>
      <c r="E105" s="13" t="n">
        <v>357964</v>
      </c>
      <c r="F105" s="13" t="n">
        <v>0</v>
      </c>
      <c r="G105" s="13" t="n">
        <v>100</v>
      </c>
      <c r="H105" s="13" t="n">
        <v>0.000838073</v>
      </c>
      <c r="I105" s="13" t="n">
        <v>1379</v>
      </c>
      <c r="J105" s="13" t="n">
        <v>100</v>
      </c>
      <c r="K105" s="13" t="n">
        <v>39</v>
      </c>
      <c r="L105" s="13" t="n">
        <v>23</v>
      </c>
      <c r="M105" s="13" t="n">
        <v>0.42</v>
      </c>
    </row>
    <row r="106" customFormat="false" ht="15.75" hidden="false" customHeight="false" outlineLevel="0" collapsed="false">
      <c r="A106" s="3" t="s">
        <v>677</v>
      </c>
      <c r="B106" s="3" t="s">
        <v>39</v>
      </c>
      <c r="C106" s="13" t="s">
        <v>27</v>
      </c>
      <c r="D106" s="3" t="s">
        <v>154</v>
      </c>
      <c r="E106" s="13" t="n">
        <v>300764</v>
      </c>
      <c r="F106" s="13" t="n">
        <v>0</v>
      </c>
      <c r="G106" s="13" t="n">
        <v>99.98</v>
      </c>
      <c r="H106" s="13" t="n">
        <v>0.0189517</v>
      </c>
      <c r="I106" s="13" t="n">
        <v>1132</v>
      </c>
      <c r="J106" s="13" t="n">
        <v>100</v>
      </c>
      <c r="K106" s="13" t="n">
        <v>39</v>
      </c>
      <c r="L106" s="13" t="n">
        <v>25</v>
      </c>
      <c r="M106" s="13" t="n">
        <v>0.42</v>
      </c>
    </row>
    <row r="107" customFormat="false" ht="15.75" hidden="false" customHeight="false" outlineLevel="0" collapsed="false">
      <c r="A107" s="3" t="s">
        <v>678</v>
      </c>
      <c r="B107" s="3" t="s">
        <v>39</v>
      </c>
      <c r="C107" s="13" t="s">
        <v>33</v>
      </c>
      <c r="D107" s="3" t="s">
        <v>154</v>
      </c>
      <c r="E107" s="13" t="n">
        <v>312858</v>
      </c>
      <c r="F107" s="13" t="n">
        <v>0</v>
      </c>
      <c r="G107" s="13" t="n">
        <v>100</v>
      </c>
      <c r="H107" s="13" t="n">
        <v>0.00383561</v>
      </c>
      <c r="I107" s="13" t="n">
        <v>1098</v>
      </c>
      <c r="J107" s="13" t="n">
        <v>100</v>
      </c>
      <c r="K107" s="13" t="n">
        <v>36</v>
      </c>
      <c r="L107" s="13" t="n">
        <v>23</v>
      </c>
      <c r="M107" s="13" t="n">
        <v>0.42</v>
      </c>
    </row>
    <row r="108" customFormat="false" ht="15.75" hidden="false" customHeight="false" outlineLevel="0" collapsed="false">
      <c r="A108" s="3" t="s">
        <v>359</v>
      </c>
      <c r="B108" s="3" t="s">
        <v>39</v>
      </c>
      <c r="C108" s="13" t="s">
        <v>36</v>
      </c>
      <c r="D108" s="3" t="s">
        <v>154</v>
      </c>
      <c r="E108" s="13" t="n">
        <v>314318</v>
      </c>
      <c r="F108" s="13" t="n">
        <v>0</v>
      </c>
      <c r="G108" s="13" t="n">
        <v>100</v>
      </c>
      <c r="H108" s="13" t="n">
        <v>0.0012726</v>
      </c>
      <c r="I108" s="13" t="n">
        <v>1220</v>
      </c>
      <c r="J108" s="13" t="n">
        <v>100</v>
      </c>
      <c r="K108" s="13" t="n">
        <v>44</v>
      </c>
      <c r="L108" s="13" t="n">
        <v>31</v>
      </c>
      <c r="M108" s="13" t="n">
        <v>0.42</v>
      </c>
    </row>
    <row r="109" customFormat="false" ht="15.75" hidden="false" customHeight="false" outlineLevel="0" collapsed="false">
      <c r="A109" s="3" t="s">
        <v>385</v>
      </c>
      <c r="B109" s="3" t="s">
        <v>39</v>
      </c>
      <c r="C109" s="13" t="s">
        <v>40</v>
      </c>
      <c r="D109" s="3" t="s">
        <v>154</v>
      </c>
      <c r="E109" s="13" t="n">
        <v>356540</v>
      </c>
      <c r="F109" s="13" t="n">
        <v>0</v>
      </c>
      <c r="G109" s="13" t="n">
        <v>100</v>
      </c>
      <c r="H109" s="13" t="n">
        <v>0.00168284</v>
      </c>
      <c r="I109" s="13" t="n">
        <v>1365</v>
      </c>
      <c r="J109" s="13" t="n">
        <v>100</v>
      </c>
      <c r="K109" s="13" t="n">
        <v>45</v>
      </c>
      <c r="L109" s="13" t="n">
        <v>31</v>
      </c>
      <c r="M109" s="13" t="n">
        <v>0.42</v>
      </c>
    </row>
    <row r="110" customFormat="false" ht="15.75" hidden="false" customHeight="false" outlineLevel="0" collapsed="false">
      <c r="A110" s="3" t="s">
        <v>609</v>
      </c>
      <c r="B110" s="3" t="s">
        <v>32</v>
      </c>
      <c r="C110" s="13" t="s">
        <v>13</v>
      </c>
      <c r="D110" s="3" t="s">
        <v>679</v>
      </c>
      <c r="E110" s="13" t="n">
        <v>440282</v>
      </c>
      <c r="F110" s="13" t="n">
        <v>0.05</v>
      </c>
      <c r="G110" s="13" t="n">
        <v>97.55</v>
      </c>
      <c r="H110" s="13" t="n">
        <v>2.4</v>
      </c>
      <c r="I110" s="13" t="n">
        <v>1083</v>
      </c>
      <c r="J110" s="13" t="n">
        <v>98.8</v>
      </c>
      <c r="K110" s="13" t="n">
        <v>41</v>
      </c>
      <c r="L110" s="13" t="n">
        <v>1</v>
      </c>
      <c r="M110" s="13" t="n">
        <v>1.19</v>
      </c>
    </row>
    <row r="111" customFormat="false" ht="15.75" hidden="false" customHeight="false" outlineLevel="0" collapsed="false">
      <c r="A111" s="3" t="s">
        <v>611</v>
      </c>
      <c r="B111" s="3" t="s">
        <v>32</v>
      </c>
      <c r="C111" s="3" t="s">
        <v>596</v>
      </c>
      <c r="D111" s="3" t="s">
        <v>679</v>
      </c>
      <c r="E111" s="13" t="n">
        <v>461676</v>
      </c>
      <c r="F111" s="13" t="n">
        <v>0.05</v>
      </c>
      <c r="G111" s="13" t="n">
        <v>97.1</v>
      </c>
      <c r="H111" s="13" t="n">
        <v>2.85</v>
      </c>
      <c r="I111" s="13" t="n">
        <v>1112</v>
      </c>
      <c r="J111" s="13" t="n">
        <v>98.87</v>
      </c>
      <c r="K111" s="13" t="n">
        <v>27</v>
      </c>
      <c r="L111" s="13" t="n">
        <v>0</v>
      </c>
      <c r="M111" s="13" t="n">
        <v>1.17</v>
      </c>
    </row>
    <row r="112" customFormat="false" ht="15.75" hidden="false" customHeight="false" outlineLevel="0" collapsed="false">
      <c r="A112" s="3" t="s">
        <v>612</v>
      </c>
      <c r="B112" s="3" t="s">
        <v>32</v>
      </c>
      <c r="C112" s="13" t="s">
        <v>19</v>
      </c>
      <c r="D112" s="3" t="s">
        <v>679</v>
      </c>
      <c r="E112" s="13" t="n">
        <v>527748</v>
      </c>
      <c r="F112" s="13" t="n">
        <v>0.05</v>
      </c>
      <c r="G112" s="13" t="n">
        <v>97.58</v>
      </c>
      <c r="H112" s="13" t="n">
        <v>2.37</v>
      </c>
      <c r="I112" s="13" t="n">
        <v>1260</v>
      </c>
      <c r="J112" s="13" t="n">
        <v>97.85</v>
      </c>
      <c r="K112" s="13" t="n">
        <v>24</v>
      </c>
      <c r="L112" s="13" t="n">
        <v>0</v>
      </c>
      <c r="M112" s="13" t="n">
        <v>2.04</v>
      </c>
    </row>
    <row r="113" customFormat="false" ht="15.75" hidden="false" customHeight="false" outlineLevel="0" collapsed="false">
      <c r="A113" s="3" t="s">
        <v>613</v>
      </c>
      <c r="B113" s="3" t="s">
        <v>32</v>
      </c>
      <c r="C113" s="3" t="s">
        <v>23</v>
      </c>
      <c r="D113" s="3" t="s">
        <v>679</v>
      </c>
      <c r="E113" s="13" t="n">
        <v>420010</v>
      </c>
      <c r="F113" s="13" t="n">
        <v>0.05</v>
      </c>
      <c r="G113" s="13" t="n">
        <v>97.62</v>
      </c>
      <c r="H113" s="13" t="n">
        <v>2.33</v>
      </c>
      <c r="I113" s="13" t="n">
        <v>1057</v>
      </c>
      <c r="J113" s="13" t="n">
        <v>98.83</v>
      </c>
      <c r="K113" s="13" t="n">
        <v>38</v>
      </c>
      <c r="L113" s="13" t="n">
        <v>1</v>
      </c>
      <c r="M113" s="13" t="n">
        <v>1.19</v>
      </c>
    </row>
    <row r="114" customFormat="false" ht="15.75" hidden="false" customHeight="false" outlineLevel="0" collapsed="false">
      <c r="A114" s="3" t="s">
        <v>614</v>
      </c>
      <c r="B114" s="3" t="s">
        <v>32</v>
      </c>
      <c r="C114" s="13" t="s">
        <v>27</v>
      </c>
      <c r="D114" s="3" t="s">
        <v>679</v>
      </c>
      <c r="E114" s="13" t="n">
        <v>747916</v>
      </c>
      <c r="F114" s="13" t="n">
        <v>0.04</v>
      </c>
      <c r="G114" s="13" t="n">
        <v>96.65</v>
      </c>
      <c r="H114" s="13" t="n">
        <v>3.31</v>
      </c>
      <c r="I114" s="13" t="n">
        <v>1590</v>
      </c>
      <c r="J114" s="13" t="n">
        <v>99.69</v>
      </c>
      <c r="K114" s="13" t="n">
        <v>40</v>
      </c>
      <c r="L114" s="13" t="n">
        <v>0</v>
      </c>
      <c r="M114" s="13" t="n">
        <v>0.32</v>
      </c>
    </row>
    <row r="115" customFormat="false" ht="15.75" hidden="false" customHeight="false" outlineLevel="0" collapsed="false">
      <c r="A115" s="3" t="s">
        <v>269</v>
      </c>
      <c r="B115" s="3" t="s">
        <v>32</v>
      </c>
      <c r="C115" s="3" t="s">
        <v>33</v>
      </c>
      <c r="D115" s="3" t="s">
        <v>679</v>
      </c>
      <c r="E115" s="13" t="n">
        <v>673064</v>
      </c>
      <c r="F115" s="13" t="n">
        <v>0.04</v>
      </c>
      <c r="G115" s="13" t="n">
        <v>97.92</v>
      </c>
      <c r="H115" s="13" t="n">
        <v>2.04</v>
      </c>
      <c r="I115" s="13" t="n">
        <v>1544</v>
      </c>
      <c r="J115" s="13" t="n">
        <v>98.88</v>
      </c>
      <c r="K115" s="13" t="n">
        <v>23</v>
      </c>
      <c r="L115" s="13" t="n">
        <v>0</v>
      </c>
      <c r="M115" s="13" t="n">
        <v>0.75</v>
      </c>
    </row>
    <row r="116" customFormat="false" ht="15.75" hidden="false" customHeight="false" outlineLevel="0" collapsed="false">
      <c r="A116" s="3" t="s">
        <v>615</v>
      </c>
      <c r="B116" s="3" t="s">
        <v>32</v>
      </c>
      <c r="C116" s="3" t="s">
        <v>36</v>
      </c>
      <c r="D116" s="3" t="s">
        <v>679</v>
      </c>
      <c r="E116" s="13" t="n">
        <v>614812</v>
      </c>
      <c r="F116" s="13" t="n">
        <v>0.05</v>
      </c>
      <c r="G116" s="13" t="n">
        <v>97.1</v>
      </c>
      <c r="H116" s="13" t="n">
        <v>2.85</v>
      </c>
      <c r="I116" s="13" t="n">
        <v>1371</v>
      </c>
      <c r="J116" s="13" t="n">
        <v>98.55</v>
      </c>
      <c r="K116" s="13" t="n">
        <v>45</v>
      </c>
      <c r="L116" s="13" t="n">
        <v>0</v>
      </c>
      <c r="M116" s="13" t="n">
        <v>0.92</v>
      </c>
    </row>
    <row r="117" customFormat="false" ht="15.75" hidden="false" customHeight="false" outlineLevel="0" collapsed="false">
      <c r="A117" s="3" t="s">
        <v>616</v>
      </c>
      <c r="B117" s="3" t="s">
        <v>32</v>
      </c>
      <c r="C117" s="13" t="s">
        <v>40</v>
      </c>
      <c r="D117" s="3" t="s">
        <v>679</v>
      </c>
      <c r="E117" s="13" t="n">
        <v>545322</v>
      </c>
      <c r="F117" s="13" t="n">
        <v>0.05</v>
      </c>
      <c r="G117" s="13" t="n">
        <v>97.75</v>
      </c>
      <c r="H117" s="13" t="n">
        <v>2.2</v>
      </c>
      <c r="I117" s="13" t="n">
        <v>1297</v>
      </c>
      <c r="J117" s="13" t="n">
        <v>98.09</v>
      </c>
      <c r="K117" s="13" t="n">
        <v>44</v>
      </c>
      <c r="L117" s="13" t="n">
        <v>0</v>
      </c>
      <c r="M117" s="13" t="n">
        <v>1.92</v>
      </c>
    </row>
    <row r="118" customFormat="false" ht="15.75" hidden="false" customHeight="false" outlineLevel="0" collapsed="false">
      <c r="A118" s="3" t="s">
        <v>610</v>
      </c>
      <c r="B118" s="3" t="s">
        <v>32</v>
      </c>
      <c r="C118" s="3" t="s">
        <v>42</v>
      </c>
      <c r="D118" s="3" t="s">
        <v>679</v>
      </c>
      <c r="E118" s="13" t="n">
        <v>490386</v>
      </c>
      <c r="F118" s="13" t="n">
        <v>0.05</v>
      </c>
      <c r="G118" s="13" t="n">
        <v>96.98</v>
      </c>
      <c r="H118" s="13" t="n">
        <v>2.97</v>
      </c>
      <c r="I118" s="13" t="n">
        <v>1092</v>
      </c>
      <c r="J118" s="13" t="n">
        <v>94</v>
      </c>
      <c r="K118" s="13" t="n">
        <v>42</v>
      </c>
      <c r="L118" s="13" t="n">
        <v>0</v>
      </c>
      <c r="M118" s="13" t="n">
        <v>3.79</v>
      </c>
    </row>
    <row r="119" customFormat="false" ht="15.75" hidden="false" customHeight="false" outlineLevel="0" collapsed="false">
      <c r="A119" s="3" t="s">
        <v>128</v>
      </c>
      <c r="B119" s="3" t="s">
        <v>49</v>
      </c>
      <c r="C119" s="13" t="s">
        <v>13</v>
      </c>
      <c r="D119" s="3" t="s">
        <v>679</v>
      </c>
      <c r="E119" s="13" t="n">
        <v>130294</v>
      </c>
      <c r="F119" s="13" t="n">
        <v>1.1</v>
      </c>
      <c r="G119" s="13" t="n">
        <v>98.9</v>
      </c>
      <c r="H119" s="3" t="s">
        <v>303</v>
      </c>
      <c r="I119" s="13" t="n">
        <v>448393</v>
      </c>
      <c r="J119" s="13" t="s">
        <v>303</v>
      </c>
      <c r="K119" s="13" t="n">
        <v>26</v>
      </c>
      <c r="L119" s="13" t="s">
        <v>303</v>
      </c>
      <c r="M119" s="13" t="n">
        <v>12.43</v>
      </c>
    </row>
    <row r="120" customFormat="false" ht="15.75" hidden="false" customHeight="false" outlineLevel="0" collapsed="false">
      <c r="A120" s="3" t="s">
        <v>634</v>
      </c>
      <c r="B120" s="3" t="s">
        <v>49</v>
      </c>
      <c r="C120" s="3" t="s">
        <v>596</v>
      </c>
      <c r="D120" s="3" t="s">
        <v>679</v>
      </c>
      <c r="E120" s="13" t="n">
        <v>79153</v>
      </c>
      <c r="F120" s="13" t="n">
        <v>0.4</v>
      </c>
      <c r="G120" s="13" t="n">
        <v>99.6</v>
      </c>
      <c r="H120" s="3" t="s">
        <v>303</v>
      </c>
      <c r="I120" s="13" t="n">
        <v>253053</v>
      </c>
      <c r="J120" s="13" t="s">
        <v>303</v>
      </c>
      <c r="K120" s="13" t="n">
        <v>16</v>
      </c>
      <c r="L120" s="13" t="s">
        <v>303</v>
      </c>
      <c r="M120" s="13" t="n">
        <v>9.5</v>
      </c>
    </row>
    <row r="121" customFormat="false" ht="15.75" hidden="false" customHeight="false" outlineLevel="0" collapsed="false">
      <c r="A121" s="3" t="s">
        <v>635</v>
      </c>
      <c r="B121" s="3" t="s">
        <v>49</v>
      </c>
      <c r="C121" s="13" t="s">
        <v>19</v>
      </c>
      <c r="D121" s="3" t="s">
        <v>679</v>
      </c>
      <c r="E121" s="13" t="n">
        <v>113741</v>
      </c>
      <c r="F121" s="13" t="n">
        <v>0.5</v>
      </c>
      <c r="G121" s="13" t="n">
        <v>99.5</v>
      </c>
      <c r="H121" s="3" t="s">
        <v>303</v>
      </c>
      <c r="I121" s="13" t="n">
        <v>320584</v>
      </c>
      <c r="J121" s="13" t="s">
        <v>303</v>
      </c>
      <c r="K121" s="13" t="n">
        <v>12</v>
      </c>
      <c r="L121" s="13" t="s">
        <v>303</v>
      </c>
      <c r="M121" s="13" t="n">
        <v>0</v>
      </c>
    </row>
    <row r="122" customFormat="false" ht="15.75" hidden="false" customHeight="false" outlineLevel="0" collapsed="false">
      <c r="A122" s="3" t="s">
        <v>636</v>
      </c>
      <c r="B122" s="3" t="s">
        <v>49</v>
      </c>
      <c r="C122" s="3" t="s">
        <v>23</v>
      </c>
      <c r="D122" s="3" t="s">
        <v>679</v>
      </c>
      <c r="E122" s="13" t="n">
        <v>126080</v>
      </c>
      <c r="F122" s="13" t="n">
        <v>0.4</v>
      </c>
      <c r="G122" s="13" t="n">
        <v>99.6</v>
      </c>
      <c r="H122" s="3" t="s">
        <v>303</v>
      </c>
      <c r="I122" s="13" t="n">
        <v>345022</v>
      </c>
      <c r="J122" s="13" t="s">
        <v>303</v>
      </c>
      <c r="K122" s="13" t="n">
        <v>27</v>
      </c>
      <c r="L122" s="13" t="s">
        <v>303</v>
      </c>
      <c r="M122" s="13" t="n">
        <v>0</v>
      </c>
    </row>
    <row r="123" customFormat="false" ht="15.75" hidden="false" customHeight="false" outlineLevel="0" collapsed="false">
      <c r="A123" s="3" t="s">
        <v>637</v>
      </c>
      <c r="B123" s="3" t="s">
        <v>49</v>
      </c>
      <c r="C123" s="13" t="s">
        <v>27</v>
      </c>
      <c r="D123" s="3" t="s">
        <v>679</v>
      </c>
      <c r="E123" s="13" t="n">
        <v>104661</v>
      </c>
      <c r="F123" s="13" t="n">
        <v>0.6</v>
      </c>
      <c r="G123" s="13" t="n">
        <v>99.4</v>
      </c>
      <c r="H123" s="3" t="s">
        <v>303</v>
      </c>
      <c r="I123" s="13" t="n">
        <v>343078</v>
      </c>
      <c r="J123" s="13" t="s">
        <v>303</v>
      </c>
      <c r="K123" s="13" t="n">
        <v>25</v>
      </c>
      <c r="L123" s="13" t="s">
        <v>303</v>
      </c>
      <c r="M123" s="13" t="n">
        <v>12.05</v>
      </c>
    </row>
    <row r="124" customFormat="false" ht="15.75" hidden="false" customHeight="false" outlineLevel="0" collapsed="false">
      <c r="A124" s="3" t="s">
        <v>638</v>
      </c>
      <c r="B124" s="3" t="s">
        <v>49</v>
      </c>
      <c r="C124" s="3" t="s">
        <v>33</v>
      </c>
      <c r="D124" s="3" t="s">
        <v>679</v>
      </c>
      <c r="E124" s="13" t="n">
        <v>155697</v>
      </c>
      <c r="F124" s="13" t="n">
        <v>1.5</v>
      </c>
      <c r="G124" s="13" t="n">
        <v>98.5</v>
      </c>
      <c r="H124" s="3" t="s">
        <v>303</v>
      </c>
      <c r="I124" s="13" t="n">
        <v>521755</v>
      </c>
      <c r="J124" s="13" t="s">
        <v>303</v>
      </c>
      <c r="K124" s="13" t="n">
        <v>21</v>
      </c>
      <c r="L124" s="13" t="s">
        <v>303</v>
      </c>
      <c r="M124" s="13" t="n">
        <v>18.74</v>
      </c>
    </row>
    <row r="125" customFormat="false" ht="15.75" hidden="false" customHeight="false" outlineLevel="0" collapsed="false">
      <c r="A125" s="3" t="s">
        <v>639</v>
      </c>
      <c r="B125" s="3" t="s">
        <v>49</v>
      </c>
      <c r="C125" s="3" t="s">
        <v>36</v>
      </c>
      <c r="D125" s="3" t="s">
        <v>679</v>
      </c>
      <c r="E125" s="13" t="n">
        <v>83705</v>
      </c>
      <c r="F125" s="13" t="n">
        <v>0.2</v>
      </c>
      <c r="G125" s="13" t="n">
        <v>99.8</v>
      </c>
      <c r="H125" s="3" t="s">
        <v>303</v>
      </c>
      <c r="I125" s="13" t="n">
        <v>256.57</v>
      </c>
      <c r="J125" s="13" t="s">
        <v>303</v>
      </c>
      <c r="K125" s="13" t="n">
        <v>30</v>
      </c>
      <c r="L125" s="13" t="s">
        <v>303</v>
      </c>
      <c r="M125" s="13" t="n">
        <v>7.68</v>
      </c>
    </row>
    <row r="126" customFormat="false" ht="15.75" hidden="false" customHeight="false" outlineLevel="0" collapsed="false">
      <c r="A126" s="3" t="s">
        <v>640</v>
      </c>
      <c r="B126" s="3" t="s">
        <v>49</v>
      </c>
      <c r="C126" s="13" t="s">
        <v>40</v>
      </c>
      <c r="D126" s="3" t="s">
        <v>679</v>
      </c>
      <c r="E126" s="13" t="n">
        <v>87495</v>
      </c>
      <c r="F126" s="13" t="n">
        <v>0.1</v>
      </c>
      <c r="G126" s="13" t="n">
        <v>99.9</v>
      </c>
      <c r="H126" s="3" t="s">
        <v>303</v>
      </c>
      <c r="I126" s="13" t="n">
        <v>316624</v>
      </c>
      <c r="J126" s="13" t="s">
        <v>303</v>
      </c>
      <c r="K126" s="13" t="n">
        <v>35</v>
      </c>
      <c r="L126" s="13" t="s">
        <v>303</v>
      </c>
      <c r="M126" s="13" t="n">
        <v>3.82</v>
      </c>
    </row>
    <row r="127" customFormat="false" ht="15.75" hidden="false" customHeight="false" outlineLevel="0" collapsed="false">
      <c r="A127" s="3" t="s">
        <v>633</v>
      </c>
      <c r="B127" s="3" t="s">
        <v>49</v>
      </c>
      <c r="C127" s="3" t="s">
        <v>42</v>
      </c>
      <c r="D127" s="3" t="s">
        <v>679</v>
      </c>
      <c r="E127" s="13" t="n">
        <v>104817</v>
      </c>
      <c r="F127" s="13" t="n">
        <v>0.5</v>
      </c>
      <c r="G127" s="13" t="n">
        <v>99.5</v>
      </c>
      <c r="H127" s="3" t="s">
        <v>303</v>
      </c>
      <c r="I127" s="13" t="n">
        <v>317201</v>
      </c>
      <c r="J127" s="13" t="s">
        <v>303</v>
      </c>
      <c r="K127" s="13" t="n">
        <v>29</v>
      </c>
      <c r="L127" s="13" t="s">
        <v>303</v>
      </c>
      <c r="M127" s="13" t="n">
        <v>15.67</v>
      </c>
    </row>
    <row r="128" customFormat="false" ht="15.75" hidden="false" customHeight="false" outlineLevel="0" collapsed="false">
      <c r="A128" s="3" t="s">
        <v>663</v>
      </c>
      <c r="B128" s="3" t="s">
        <v>29</v>
      </c>
      <c r="C128" s="13" t="s">
        <v>13</v>
      </c>
      <c r="D128" s="3" t="s">
        <v>679</v>
      </c>
      <c r="E128" s="13" t="n">
        <v>884</v>
      </c>
      <c r="F128" s="13" t="s">
        <v>303</v>
      </c>
      <c r="G128" s="13" t="n">
        <v>98</v>
      </c>
      <c r="H128" s="3" t="s">
        <v>303</v>
      </c>
      <c r="I128" s="13" t="n">
        <v>30</v>
      </c>
      <c r="J128" s="13" t="n">
        <v>93.08</v>
      </c>
      <c r="K128" s="13" t="s">
        <v>303</v>
      </c>
      <c r="L128" s="13" t="s">
        <v>303</v>
      </c>
      <c r="M128" s="13" t="s">
        <v>303</v>
      </c>
    </row>
    <row r="129" customFormat="false" ht="15.75" hidden="false" customHeight="false" outlineLevel="0" collapsed="false">
      <c r="A129" s="3" t="s">
        <v>665</v>
      </c>
      <c r="B129" s="3" t="s">
        <v>29</v>
      </c>
      <c r="C129" s="3" t="s">
        <v>596</v>
      </c>
      <c r="D129" s="3" t="s">
        <v>679</v>
      </c>
      <c r="E129" s="13" t="n">
        <v>1068</v>
      </c>
      <c r="F129" s="13" t="s">
        <v>303</v>
      </c>
      <c r="G129" s="13" t="n">
        <v>99</v>
      </c>
      <c r="H129" s="3" t="s">
        <v>303</v>
      </c>
      <c r="I129" s="13" t="n">
        <v>30</v>
      </c>
      <c r="J129" s="13" t="n">
        <v>98.97</v>
      </c>
      <c r="K129" s="13" t="s">
        <v>303</v>
      </c>
      <c r="L129" s="13" t="s">
        <v>303</v>
      </c>
      <c r="M129" s="13" t="s">
        <v>303</v>
      </c>
    </row>
    <row r="130" customFormat="false" ht="15.75" hidden="false" customHeight="false" outlineLevel="0" collapsed="false">
      <c r="A130" s="3" t="s">
        <v>666</v>
      </c>
      <c r="B130" s="3" t="s">
        <v>29</v>
      </c>
      <c r="C130" s="13" t="s">
        <v>19</v>
      </c>
      <c r="D130" s="3" t="s">
        <v>679</v>
      </c>
      <c r="E130" s="13" t="n">
        <v>755</v>
      </c>
      <c r="F130" s="13" t="s">
        <v>303</v>
      </c>
      <c r="G130" s="13" t="n">
        <v>99</v>
      </c>
      <c r="H130" s="3" t="s">
        <v>303</v>
      </c>
      <c r="I130" s="13" t="n">
        <v>30</v>
      </c>
      <c r="J130" s="13" t="n">
        <v>97.72</v>
      </c>
      <c r="K130" s="13" t="s">
        <v>303</v>
      </c>
      <c r="L130" s="13" t="s">
        <v>303</v>
      </c>
      <c r="M130" s="13" t="s">
        <v>303</v>
      </c>
    </row>
    <row r="131" customFormat="false" ht="15.75" hidden="false" customHeight="false" outlineLevel="0" collapsed="false">
      <c r="A131" s="3" t="s">
        <v>667</v>
      </c>
      <c r="B131" s="3" t="s">
        <v>29</v>
      </c>
      <c r="C131" s="3" t="s">
        <v>23</v>
      </c>
      <c r="D131" s="3" t="s">
        <v>679</v>
      </c>
      <c r="E131" s="13" t="n">
        <v>1106</v>
      </c>
      <c r="F131" s="13" t="s">
        <v>303</v>
      </c>
      <c r="G131" s="13" t="n">
        <v>98</v>
      </c>
      <c r="H131" s="3" t="s">
        <v>303</v>
      </c>
      <c r="I131" s="13" t="n">
        <v>30</v>
      </c>
      <c r="J131" s="13" t="n">
        <v>91.73</v>
      </c>
      <c r="K131" s="13" t="s">
        <v>303</v>
      </c>
      <c r="L131" s="13" t="s">
        <v>303</v>
      </c>
      <c r="M131" s="13" t="s">
        <v>303</v>
      </c>
    </row>
    <row r="132" customFormat="false" ht="15.75" hidden="false" customHeight="false" outlineLevel="0" collapsed="false">
      <c r="A132" s="3" t="s">
        <v>237</v>
      </c>
      <c r="B132" s="3" t="s">
        <v>29</v>
      </c>
      <c r="C132" s="13" t="s">
        <v>27</v>
      </c>
      <c r="D132" s="3" t="s">
        <v>679</v>
      </c>
      <c r="E132" s="13" t="n">
        <v>1089</v>
      </c>
      <c r="F132" s="13" t="s">
        <v>303</v>
      </c>
      <c r="G132" s="13" t="n">
        <v>98</v>
      </c>
      <c r="H132" s="3" t="s">
        <v>303</v>
      </c>
      <c r="I132" s="13" t="n">
        <v>30</v>
      </c>
      <c r="J132" s="13" t="n">
        <v>93.97</v>
      </c>
      <c r="K132" s="13" t="s">
        <v>303</v>
      </c>
      <c r="L132" s="13" t="s">
        <v>303</v>
      </c>
      <c r="M132" s="13" t="s">
        <v>303</v>
      </c>
    </row>
    <row r="133" customFormat="false" ht="15.75" hidden="false" customHeight="false" outlineLevel="0" collapsed="false">
      <c r="A133" s="3" t="s">
        <v>280</v>
      </c>
      <c r="B133" s="3" t="s">
        <v>29</v>
      </c>
      <c r="C133" s="3" t="s">
        <v>33</v>
      </c>
      <c r="D133" s="3" t="s">
        <v>679</v>
      </c>
      <c r="E133" s="13" t="n">
        <v>419</v>
      </c>
      <c r="F133" s="13" t="s">
        <v>303</v>
      </c>
      <c r="G133" s="13" t="n">
        <v>98</v>
      </c>
      <c r="H133" s="3" t="s">
        <v>303</v>
      </c>
      <c r="I133" s="13" t="n">
        <v>30</v>
      </c>
      <c r="J133" s="13" t="n">
        <v>91.15</v>
      </c>
      <c r="K133" s="13" t="s">
        <v>303</v>
      </c>
      <c r="L133" s="13" t="s">
        <v>303</v>
      </c>
      <c r="M133" s="13" t="s">
        <v>303</v>
      </c>
    </row>
    <row r="134" customFormat="false" ht="15.75" hidden="false" customHeight="false" outlineLevel="0" collapsed="false">
      <c r="A134" s="3" t="s">
        <v>354</v>
      </c>
      <c r="B134" s="3" t="s">
        <v>29</v>
      </c>
      <c r="C134" s="3" t="s">
        <v>36</v>
      </c>
      <c r="D134" s="3" t="s">
        <v>679</v>
      </c>
      <c r="E134" s="13" t="n">
        <v>1247</v>
      </c>
      <c r="F134" s="13" t="s">
        <v>303</v>
      </c>
      <c r="G134" s="13" t="n">
        <v>99</v>
      </c>
      <c r="H134" s="3" t="s">
        <v>303</v>
      </c>
      <c r="I134" s="13" t="n">
        <v>30</v>
      </c>
      <c r="J134" s="13" t="n">
        <v>98.4</v>
      </c>
      <c r="K134" s="13" t="s">
        <v>303</v>
      </c>
      <c r="L134" s="13" t="s">
        <v>303</v>
      </c>
      <c r="M134" s="13" t="s">
        <v>303</v>
      </c>
    </row>
    <row r="135" customFormat="false" ht="15.75" hidden="false" customHeight="false" outlineLevel="0" collapsed="false">
      <c r="A135" s="3" t="s">
        <v>381</v>
      </c>
      <c r="B135" s="3" t="s">
        <v>29</v>
      </c>
      <c r="C135" s="13" t="s">
        <v>40</v>
      </c>
      <c r="D135" s="3" t="s">
        <v>679</v>
      </c>
      <c r="E135" s="13" t="n">
        <v>1066</v>
      </c>
      <c r="F135" s="13" t="s">
        <v>303</v>
      </c>
      <c r="G135" s="13" t="n">
        <v>99</v>
      </c>
      <c r="H135" s="3" t="s">
        <v>303</v>
      </c>
      <c r="I135" s="13" t="n">
        <v>30</v>
      </c>
      <c r="J135" s="13" t="n">
        <v>96.26</v>
      </c>
      <c r="K135" s="13" t="s">
        <v>303</v>
      </c>
      <c r="L135" s="13" t="s">
        <v>303</v>
      </c>
      <c r="M135" s="13" t="s">
        <v>303</v>
      </c>
    </row>
    <row r="136" customFormat="false" ht="15.75" hidden="false" customHeight="false" outlineLevel="0" collapsed="false">
      <c r="A136" s="3" t="s">
        <v>664</v>
      </c>
      <c r="B136" s="3" t="s">
        <v>29</v>
      </c>
      <c r="C136" s="3" t="s">
        <v>42</v>
      </c>
      <c r="D136" s="3" t="s">
        <v>679</v>
      </c>
      <c r="E136" s="13" t="n">
        <v>1035</v>
      </c>
      <c r="F136" s="13" t="s">
        <v>303</v>
      </c>
      <c r="G136" s="13" t="n">
        <v>99</v>
      </c>
      <c r="H136" s="3" t="s">
        <v>303</v>
      </c>
      <c r="I136" s="13" t="n">
        <v>30</v>
      </c>
      <c r="J136" s="13" t="n">
        <v>90.62</v>
      </c>
      <c r="K136" s="13" t="s">
        <v>303</v>
      </c>
      <c r="L136" s="13" t="s">
        <v>303</v>
      </c>
      <c r="M136" s="13" t="s">
        <v>303</v>
      </c>
    </row>
    <row r="137" customFormat="false" ht="15.75" hidden="false" customHeight="false" outlineLevel="0" collapsed="false">
      <c r="A137" s="3" t="s">
        <v>680</v>
      </c>
      <c r="B137" s="3" t="s">
        <v>35</v>
      </c>
      <c r="C137" s="13" t="s">
        <v>13</v>
      </c>
      <c r="D137" s="3" t="s">
        <v>679</v>
      </c>
      <c r="E137" s="13" t="n">
        <v>508940</v>
      </c>
      <c r="F137" s="13" t="n">
        <v>0.03</v>
      </c>
      <c r="G137" s="13" t="n">
        <v>97.73</v>
      </c>
      <c r="H137" s="13" t="n">
        <v>0.01</v>
      </c>
      <c r="I137" s="13" t="n">
        <v>1.26</v>
      </c>
      <c r="J137" s="13" t="n">
        <v>98.73</v>
      </c>
      <c r="K137" s="13" t="s">
        <v>303</v>
      </c>
      <c r="L137" s="13" t="s">
        <v>303</v>
      </c>
      <c r="M137" s="13" t="n">
        <v>0.4</v>
      </c>
    </row>
    <row r="138" customFormat="false" ht="15.75" hidden="false" customHeight="false" outlineLevel="0" collapsed="false">
      <c r="A138" s="3" t="s">
        <v>681</v>
      </c>
      <c r="B138" s="3" t="s">
        <v>35</v>
      </c>
      <c r="C138" s="3" t="s">
        <v>596</v>
      </c>
      <c r="D138" s="3" t="s">
        <v>679</v>
      </c>
      <c r="E138" s="13" t="n">
        <v>504036</v>
      </c>
      <c r="F138" s="13" t="n">
        <v>0.02</v>
      </c>
      <c r="G138" s="13" t="n">
        <v>97.97</v>
      </c>
      <c r="H138" s="13" t="n">
        <v>0.01</v>
      </c>
      <c r="I138" s="13" t="n">
        <v>1.2</v>
      </c>
      <c r="J138" s="13" t="n">
        <v>98.79</v>
      </c>
      <c r="K138" s="13" t="s">
        <v>303</v>
      </c>
      <c r="L138" s="13" t="s">
        <v>303</v>
      </c>
      <c r="M138" s="13" t="n">
        <v>0.4</v>
      </c>
    </row>
    <row r="139" customFormat="false" ht="15.75" hidden="false" customHeight="false" outlineLevel="0" collapsed="false">
      <c r="A139" s="3" t="s">
        <v>682</v>
      </c>
      <c r="B139" s="3" t="s">
        <v>35</v>
      </c>
      <c r="C139" s="13" t="s">
        <v>19</v>
      </c>
      <c r="D139" s="3" t="s">
        <v>679</v>
      </c>
      <c r="E139" s="13" t="n">
        <v>515974</v>
      </c>
      <c r="F139" s="13" t="n">
        <v>0.04</v>
      </c>
      <c r="G139" s="13" t="n">
        <v>97.43</v>
      </c>
      <c r="H139" s="13" t="n">
        <v>0.01</v>
      </c>
      <c r="I139" s="13" t="n">
        <v>1.43</v>
      </c>
      <c r="J139" s="13" t="n">
        <v>98.56</v>
      </c>
      <c r="K139" s="13" t="s">
        <v>303</v>
      </c>
      <c r="L139" s="13" t="s">
        <v>303</v>
      </c>
      <c r="M139" s="13" t="n">
        <v>0.4</v>
      </c>
    </row>
    <row r="140" customFormat="false" ht="15.75" hidden="false" customHeight="false" outlineLevel="0" collapsed="false">
      <c r="A140" s="3" t="s">
        <v>683</v>
      </c>
      <c r="B140" s="3" t="s">
        <v>35</v>
      </c>
      <c r="C140" s="3" t="s">
        <v>23</v>
      </c>
      <c r="D140" s="3" t="s">
        <v>679</v>
      </c>
      <c r="E140" s="13" t="n">
        <v>420002</v>
      </c>
      <c r="F140" s="13" t="n">
        <v>0.02</v>
      </c>
      <c r="G140" s="13" t="n">
        <v>98.12</v>
      </c>
      <c r="H140" s="13" t="n">
        <v>0.01</v>
      </c>
      <c r="I140" s="13" t="n">
        <v>1.23</v>
      </c>
      <c r="J140" s="13" t="n">
        <v>98.76</v>
      </c>
      <c r="K140" s="13" t="s">
        <v>303</v>
      </c>
      <c r="L140" s="13" t="s">
        <v>303</v>
      </c>
      <c r="M140" s="13" t="n">
        <v>0.4</v>
      </c>
    </row>
    <row r="141" customFormat="false" ht="15.75" hidden="false" customHeight="false" outlineLevel="0" collapsed="false">
      <c r="A141" s="3" t="s">
        <v>684</v>
      </c>
      <c r="B141" s="3" t="s">
        <v>35</v>
      </c>
      <c r="C141" s="13" t="s">
        <v>27</v>
      </c>
      <c r="D141" s="3" t="s">
        <v>679</v>
      </c>
      <c r="E141" s="13" t="n">
        <v>575126</v>
      </c>
      <c r="F141" s="13" t="n">
        <v>0.01</v>
      </c>
      <c r="G141" s="13" t="n">
        <v>97.66</v>
      </c>
      <c r="H141" s="13" t="n">
        <v>0.01</v>
      </c>
      <c r="I141" s="13" t="n">
        <v>1.56</v>
      </c>
      <c r="J141" s="13" t="n">
        <v>98.43</v>
      </c>
      <c r="K141" s="13" t="s">
        <v>303</v>
      </c>
      <c r="L141" s="13" t="s">
        <v>303</v>
      </c>
      <c r="M141" s="13" t="n">
        <v>0.4</v>
      </c>
    </row>
    <row r="142" customFormat="false" ht="15.75" hidden="false" customHeight="false" outlineLevel="0" collapsed="false">
      <c r="A142" s="3" t="s">
        <v>685</v>
      </c>
      <c r="B142" s="3" t="s">
        <v>35</v>
      </c>
      <c r="C142" s="3" t="s">
        <v>33</v>
      </c>
      <c r="D142" s="3" t="s">
        <v>679</v>
      </c>
      <c r="E142" s="13" t="n">
        <v>668844</v>
      </c>
      <c r="F142" s="13" t="n">
        <v>0.02</v>
      </c>
      <c r="G142" s="13" t="n">
        <v>97.75</v>
      </c>
      <c r="H142" s="13" t="n">
        <v>0.01</v>
      </c>
      <c r="I142" s="13" t="n">
        <v>1.36</v>
      </c>
      <c r="J142" s="13" t="n">
        <v>98.63</v>
      </c>
      <c r="K142" s="13" t="s">
        <v>303</v>
      </c>
      <c r="L142" s="13" t="s">
        <v>303</v>
      </c>
      <c r="M142" s="13" t="n">
        <v>0.4</v>
      </c>
    </row>
    <row r="143" customFormat="false" ht="15.75" hidden="false" customHeight="false" outlineLevel="0" collapsed="false">
      <c r="A143" s="3" t="s">
        <v>554</v>
      </c>
      <c r="B143" s="3" t="s">
        <v>35</v>
      </c>
      <c r="C143" s="3" t="s">
        <v>36</v>
      </c>
      <c r="D143" s="3" t="s">
        <v>679</v>
      </c>
      <c r="E143" s="13" t="n">
        <v>719390</v>
      </c>
      <c r="F143" s="13" t="n">
        <v>0.01</v>
      </c>
      <c r="G143" s="13" t="n">
        <v>97.92</v>
      </c>
      <c r="H143" s="13" t="n">
        <v>0.01</v>
      </c>
      <c r="I143" s="13" t="n">
        <v>1.46</v>
      </c>
      <c r="J143" s="13" t="n">
        <v>98.53</v>
      </c>
      <c r="K143" s="13" t="s">
        <v>303</v>
      </c>
      <c r="L143" s="13" t="s">
        <v>303</v>
      </c>
      <c r="M143" s="13" t="n">
        <v>0.4</v>
      </c>
    </row>
    <row r="144" customFormat="false" ht="15.75" hidden="false" customHeight="false" outlineLevel="0" collapsed="false">
      <c r="A144" s="3" t="s">
        <v>559</v>
      </c>
      <c r="B144" s="3" t="s">
        <v>35</v>
      </c>
      <c r="C144" s="13" t="s">
        <v>40</v>
      </c>
      <c r="D144" s="3" t="s">
        <v>679</v>
      </c>
      <c r="E144" s="13" t="n">
        <v>462828</v>
      </c>
      <c r="F144" s="13" t="n">
        <v>0.03</v>
      </c>
      <c r="G144" s="13" t="n">
        <v>97.65</v>
      </c>
      <c r="H144" s="13" t="n">
        <v>0.01</v>
      </c>
      <c r="I144" s="13" t="n">
        <v>1.39</v>
      </c>
      <c r="J144" s="13" t="n">
        <v>98.6</v>
      </c>
      <c r="K144" s="13" t="s">
        <v>303</v>
      </c>
      <c r="L144" s="13" t="s">
        <v>303</v>
      </c>
      <c r="M144" s="13" t="n">
        <v>0.4</v>
      </c>
    </row>
    <row r="145" customFormat="false" ht="15.75" hidden="false" customHeight="false" outlineLevel="0" collapsed="false">
      <c r="A145" s="3" t="s">
        <v>686</v>
      </c>
      <c r="B145" s="3" t="s">
        <v>35</v>
      </c>
      <c r="C145" s="3" t="s">
        <v>42</v>
      </c>
      <c r="D145" s="3" t="s">
        <v>679</v>
      </c>
      <c r="E145" s="13" t="n">
        <v>541514</v>
      </c>
      <c r="F145" s="13" t="n">
        <v>0.03</v>
      </c>
      <c r="G145" s="13" t="n">
        <v>97.67</v>
      </c>
      <c r="H145" s="13" t="n">
        <v>0.02</v>
      </c>
      <c r="I145" s="13" t="n">
        <v>1.56</v>
      </c>
      <c r="J145" s="13" t="n">
        <v>98.42</v>
      </c>
      <c r="K145" s="13" t="s">
        <v>303</v>
      </c>
      <c r="L145" s="13" t="s">
        <v>303</v>
      </c>
      <c r="M145" s="13" t="n">
        <v>0.4</v>
      </c>
    </row>
    <row r="146" customFormat="false" ht="15.75" hidden="false" customHeight="false" outlineLevel="0" collapsed="false">
      <c r="A146" s="3" t="s">
        <v>617</v>
      </c>
      <c r="B146" s="3" t="s">
        <v>55</v>
      </c>
      <c r="C146" s="13" t="s">
        <v>13</v>
      </c>
      <c r="D146" s="3" t="s">
        <v>679</v>
      </c>
      <c r="E146" s="13" t="n">
        <v>456182</v>
      </c>
      <c r="F146" s="13" t="n">
        <v>0.38</v>
      </c>
      <c r="G146" s="13" t="n">
        <v>99.62</v>
      </c>
      <c r="H146" s="13" t="n">
        <v>1.25</v>
      </c>
      <c r="I146" s="13" t="n">
        <v>646</v>
      </c>
      <c r="J146" s="13" t="n">
        <v>92.37</v>
      </c>
      <c r="K146" s="13" t="n">
        <v>35</v>
      </c>
      <c r="L146" s="13" t="n">
        <v>21</v>
      </c>
      <c r="M146" s="13" t="n">
        <v>7.19</v>
      </c>
    </row>
    <row r="147" customFormat="false" ht="15.75" hidden="false" customHeight="false" outlineLevel="0" collapsed="false">
      <c r="A147" s="3" t="s">
        <v>619</v>
      </c>
      <c r="B147" s="3" t="s">
        <v>55</v>
      </c>
      <c r="C147" s="3" t="s">
        <v>596</v>
      </c>
      <c r="D147" s="3" t="s">
        <v>679</v>
      </c>
      <c r="E147" s="13" t="n">
        <v>696714</v>
      </c>
      <c r="F147" s="13" t="n">
        <v>0.39</v>
      </c>
      <c r="G147" s="13" t="n">
        <v>99.61</v>
      </c>
      <c r="H147" s="13" t="n">
        <v>0.16</v>
      </c>
      <c r="I147" s="13" t="n">
        <v>1060</v>
      </c>
      <c r="J147" s="13" t="n">
        <v>98.53</v>
      </c>
      <c r="K147" s="13" t="n">
        <v>27</v>
      </c>
      <c r="L147" s="13" t="n">
        <v>18</v>
      </c>
      <c r="M147" s="13" t="n">
        <v>1.29</v>
      </c>
    </row>
    <row r="148" customFormat="false" ht="15.75" hidden="false" customHeight="false" outlineLevel="0" collapsed="false">
      <c r="A148" s="3" t="s">
        <v>620</v>
      </c>
      <c r="B148" s="3" t="s">
        <v>55</v>
      </c>
      <c r="C148" s="13" t="s">
        <v>19</v>
      </c>
      <c r="D148" s="3" t="s">
        <v>679</v>
      </c>
      <c r="E148" s="13" t="n">
        <v>757252</v>
      </c>
      <c r="F148" s="13" t="n">
        <v>0.54</v>
      </c>
      <c r="G148" s="13" t="n">
        <v>99.46</v>
      </c>
      <c r="H148" s="13" t="n">
        <v>0.8</v>
      </c>
      <c r="I148" s="13" t="n">
        <v>1033</v>
      </c>
      <c r="J148" s="13" t="n">
        <v>92.85</v>
      </c>
      <c r="K148" s="13" t="n">
        <v>24</v>
      </c>
      <c r="L148" s="13" t="n">
        <v>12</v>
      </c>
      <c r="M148" s="13" t="n">
        <v>6.77</v>
      </c>
    </row>
    <row r="149" customFormat="false" ht="15.75" hidden="false" customHeight="false" outlineLevel="0" collapsed="false">
      <c r="A149" s="3" t="s">
        <v>621</v>
      </c>
      <c r="B149" s="3" t="s">
        <v>55</v>
      </c>
      <c r="C149" s="3" t="s">
        <v>23</v>
      </c>
      <c r="D149" s="3" t="s">
        <v>679</v>
      </c>
      <c r="E149" s="13" t="n">
        <v>683096</v>
      </c>
      <c r="F149" s="13" t="n">
        <v>0.64</v>
      </c>
      <c r="G149" s="13" t="n">
        <v>99.36</v>
      </c>
      <c r="H149" s="13" t="n">
        <v>0.73</v>
      </c>
      <c r="I149" s="13" t="n">
        <v>953</v>
      </c>
      <c r="J149" s="13" t="n">
        <v>94.2</v>
      </c>
      <c r="K149" s="13" t="n">
        <v>36</v>
      </c>
      <c r="L149" s="13" t="n">
        <v>24</v>
      </c>
      <c r="M149" s="13" t="n">
        <v>5.47</v>
      </c>
    </row>
    <row r="150" customFormat="false" ht="15.75" hidden="false" customHeight="false" outlineLevel="0" collapsed="false">
      <c r="A150" s="3" t="s">
        <v>219</v>
      </c>
      <c r="B150" s="3" t="s">
        <v>55</v>
      </c>
      <c r="C150" s="13" t="s">
        <v>27</v>
      </c>
      <c r="D150" s="3" t="s">
        <v>679</v>
      </c>
      <c r="E150" s="13" t="n">
        <v>703834</v>
      </c>
      <c r="F150" s="13" t="n">
        <v>0.34</v>
      </c>
      <c r="G150" s="13" t="n">
        <v>99.66</v>
      </c>
      <c r="H150" s="13" t="n">
        <v>2.6</v>
      </c>
      <c r="I150" s="13" t="n">
        <v>563</v>
      </c>
      <c r="J150" s="13" t="n">
        <v>87.21</v>
      </c>
      <c r="K150" s="13" t="n">
        <v>31</v>
      </c>
      <c r="L150" s="13" t="n">
        <v>22</v>
      </c>
      <c r="M150" s="13" t="n">
        <v>12.25</v>
      </c>
    </row>
    <row r="151" customFormat="false" ht="15.75" hidden="false" customHeight="false" outlineLevel="0" collapsed="false">
      <c r="A151" s="3" t="s">
        <v>622</v>
      </c>
      <c r="B151" s="3" t="s">
        <v>55</v>
      </c>
      <c r="C151" s="3" t="s">
        <v>33</v>
      </c>
      <c r="D151" s="3" t="s">
        <v>679</v>
      </c>
      <c r="E151" s="13" t="n">
        <v>527652</v>
      </c>
      <c r="F151" s="13" t="n">
        <v>0.61</v>
      </c>
      <c r="G151" s="13" t="n">
        <v>99.39</v>
      </c>
      <c r="H151" s="13" t="n">
        <v>4.4</v>
      </c>
      <c r="I151" s="13" t="n">
        <v>359</v>
      </c>
      <c r="J151" s="13" t="n">
        <v>87.89</v>
      </c>
      <c r="K151" s="13" t="n">
        <v>31</v>
      </c>
      <c r="L151" s="13" t="n">
        <v>22</v>
      </c>
      <c r="M151" s="13" t="n">
        <v>11.5</v>
      </c>
    </row>
    <row r="152" customFormat="false" ht="15.75" hidden="false" customHeight="false" outlineLevel="0" collapsed="false">
      <c r="A152" s="3" t="s">
        <v>623</v>
      </c>
      <c r="B152" s="3" t="s">
        <v>55</v>
      </c>
      <c r="C152" s="3" t="s">
        <v>36</v>
      </c>
      <c r="D152" s="3" t="s">
        <v>679</v>
      </c>
      <c r="E152" s="13" t="n">
        <v>456278</v>
      </c>
      <c r="F152" s="13" t="n">
        <v>0.5</v>
      </c>
      <c r="G152" s="13" t="n">
        <v>99.5</v>
      </c>
      <c r="H152" s="13" t="n">
        <v>0.91</v>
      </c>
      <c r="I152" s="13" t="n">
        <v>662</v>
      </c>
      <c r="J152" s="13" t="n">
        <v>95.46</v>
      </c>
      <c r="K152" s="13" t="n">
        <v>41</v>
      </c>
      <c r="L152" s="13" t="n">
        <v>30</v>
      </c>
      <c r="M152" s="13" t="n">
        <v>4.23</v>
      </c>
    </row>
    <row r="153" customFormat="false" ht="15.75" hidden="false" customHeight="false" outlineLevel="0" collapsed="false">
      <c r="A153" s="3" t="s">
        <v>624</v>
      </c>
      <c r="B153" s="3" t="s">
        <v>55</v>
      </c>
      <c r="C153" s="13" t="s">
        <v>40</v>
      </c>
      <c r="D153" s="3" t="s">
        <v>679</v>
      </c>
      <c r="E153" s="13" t="n">
        <v>612444</v>
      </c>
      <c r="F153" s="13" t="n">
        <v>0.44</v>
      </c>
      <c r="G153" s="13" t="n">
        <v>99.56</v>
      </c>
      <c r="H153" s="13" t="n">
        <v>0.55</v>
      </c>
      <c r="I153" s="13" t="n">
        <v>941</v>
      </c>
      <c r="J153" s="13" t="n">
        <v>94.62</v>
      </c>
      <c r="K153" s="13" t="n">
        <v>42</v>
      </c>
      <c r="L153" s="13" t="n">
        <v>30</v>
      </c>
      <c r="M153" s="13" t="n">
        <v>5.1</v>
      </c>
    </row>
    <row r="154" customFormat="false" ht="15.75" hidden="false" customHeight="false" outlineLevel="0" collapsed="false">
      <c r="A154" s="3" t="s">
        <v>618</v>
      </c>
      <c r="B154" s="3" t="s">
        <v>55</v>
      </c>
      <c r="C154" s="3" t="s">
        <v>42</v>
      </c>
      <c r="D154" s="3" t="s">
        <v>679</v>
      </c>
      <c r="E154" s="13" t="n">
        <v>671484</v>
      </c>
      <c r="F154" s="13" t="n">
        <v>0.78</v>
      </c>
      <c r="G154" s="13" t="n">
        <v>99.22</v>
      </c>
      <c r="H154" s="13" t="n">
        <v>1.08</v>
      </c>
      <c r="I154" s="13" t="n">
        <v>686</v>
      </c>
      <c r="J154" s="13" t="n">
        <v>90.96</v>
      </c>
      <c r="K154" s="13" t="n">
        <v>37</v>
      </c>
      <c r="L154" s="13" t="n">
        <v>27</v>
      </c>
      <c r="M154" s="13" t="n">
        <v>8.71</v>
      </c>
    </row>
    <row r="155" customFormat="false" ht="15.75" hidden="false" customHeight="false" outlineLevel="0" collapsed="false">
      <c r="A155" s="3" t="s">
        <v>625</v>
      </c>
      <c r="B155" s="3" t="s">
        <v>57</v>
      </c>
      <c r="C155" s="13" t="s">
        <v>13</v>
      </c>
      <c r="D155" s="3" t="s">
        <v>679</v>
      </c>
      <c r="E155" s="13" t="n">
        <v>811518</v>
      </c>
      <c r="F155" s="13" t="n">
        <v>0</v>
      </c>
      <c r="G155" s="13" t="n">
        <v>97.19</v>
      </c>
      <c r="H155" s="13" t="n">
        <v>0.02</v>
      </c>
      <c r="I155" s="13" t="n">
        <v>1857</v>
      </c>
      <c r="J155" s="13" t="n">
        <v>99.71</v>
      </c>
      <c r="K155" s="13" t="n">
        <v>36</v>
      </c>
      <c r="L155" s="13" t="n">
        <v>29</v>
      </c>
      <c r="M155" s="13" t="n">
        <v>0</v>
      </c>
    </row>
    <row r="156" customFormat="false" ht="15.75" hidden="false" customHeight="false" outlineLevel="0" collapsed="false">
      <c r="A156" s="3" t="s">
        <v>627</v>
      </c>
      <c r="B156" s="3" t="s">
        <v>57</v>
      </c>
      <c r="C156" s="3" t="s">
        <v>596</v>
      </c>
      <c r="D156" s="3" t="s">
        <v>679</v>
      </c>
      <c r="E156" s="13" t="n">
        <v>753366</v>
      </c>
      <c r="F156" s="13" t="n">
        <v>0</v>
      </c>
      <c r="G156" s="13" t="n">
        <v>97.64</v>
      </c>
      <c r="H156" s="13" t="n">
        <v>0.02</v>
      </c>
      <c r="I156" s="13" t="n">
        <v>1766</v>
      </c>
      <c r="J156" s="13" t="n">
        <v>99.71</v>
      </c>
      <c r="K156" s="13" t="n">
        <v>28</v>
      </c>
      <c r="L156" s="13" t="n">
        <v>26</v>
      </c>
      <c r="M156" s="13" t="n">
        <v>0</v>
      </c>
    </row>
    <row r="157" customFormat="false" ht="15.75" hidden="false" customHeight="false" outlineLevel="0" collapsed="false">
      <c r="A157" s="3" t="s">
        <v>628</v>
      </c>
      <c r="B157" s="3" t="s">
        <v>57</v>
      </c>
      <c r="C157" s="13" t="s">
        <v>19</v>
      </c>
      <c r="D157" s="3" t="s">
        <v>679</v>
      </c>
      <c r="E157" s="13" t="n">
        <v>401066</v>
      </c>
      <c r="F157" s="13" t="n">
        <v>0</v>
      </c>
      <c r="G157" s="13" t="n">
        <v>97.8</v>
      </c>
      <c r="H157" s="13" t="n">
        <v>0.02</v>
      </c>
      <c r="I157" s="13" t="n">
        <v>158</v>
      </c>
      <c r="J157" s="13" t="n">
        <v>99.02</v>
      </c>
      <c r="K157" s="13" t="n">
        <v>24</v>
      </c>
      <c r="L157" s="13" t="n">
        <v>15</v>
      </c>
      <c r="M157" s="13" t="n">
        <v>0.01</v>
      </c>
    </row>
    <row r="158" customFormat="false" ht="15.75" hidden="false" customHeight="false" outlineLevel="0" collapsed="false">
      <c r="A158" s="3" t="s">
        <v>629</v>
      </c>
      <c r="B158" s="3" t="s">
        <v>57</v>
      </c>
      <c r="C158" s="3" t="s">
        <v>23</v>
      </c>
      <c r="D158" s="3" t="s">
        <v>679</v>
      </c>
      <c r="E158" s="13" t="n">
        <v>725056</v>
      </c>
      <c r="F158" s="13" t="n">
        <v>0</v>
      </c>
      <c r="G158" s="13" t="n">
        <v>97.39</v>
      </c>
      <c r="H158" s="13" t="n">
        <v>0.02</v>
      </c>
      <c r="I158" s="13" t="n">
        <v>1671</v>
      </c>
      <c r="J158" s="13" t="n">
        <v>99.7</v>
      </c>
      <c r="K158" s="13" t="n">
        <v>39</v>
      </c>
      <c r="L158" s="13" t="n">
        <v>27</v>
      </c>
      <c r="M158" s="13" t="n">
        <v>0</v>
      </c>
    </row>
    <row r="159" customFormat="false" ht="15.75" hidden="false" customHeight="false" outlineLevel="0" collapsed="false">
      <c r="A159" s="3" t="s">
        <v>226</v>
      </c>
      <c r="B159" s="3" t="s">
        <v>57</v>
      </c>
      <c r="C159" s="13" t="s">
        <v>27</v>
      </c>
      <c r="D159" s="3" t="s">
        <v>679</v>
      </c>
      <c r="E159" s="13" t="n">
        <v>683888</v>
      </c>
      <c r="F159" s="13" t="n">
        <v>0</v>
      </c>
      <c r="G159" s="13" t="n">
        <v>95.3</v>
      </c>
      <c r="H159" s="13" t="n">
        <v>0.02</v>
      </c>
      <c r="I159" s="13" t="n">
        <v>1479</v>
      </c>
      <c r="J159" s="13" t="n">
        <v>93.67</v>
      </c>
      <c r="K159" s="13" t="n">
        <v>36</v>
      </c>
      <c r="L159" s="13" t="n">
        <v>31</v>
      </c>
      <c r="M159" s="13" t="n">
        <v>0.06</v>
      </c>
    </row>
    <row r="160" customFormat="false" ht="15.75" hidden="false" customHeight="false" outlineLevel="0" collapsed="false">
      <c r="A160" s="3" t="s">
        <v>630</v>
      </c>
      <c r="B160" s="3" t="s">
        <v>57</v>
      </c>
      <c r="C160" s="3" t="s">
        <v>33</v>
      </c>
      <c r="D160" s="3" t="s">
        <v>679</v>
      </c>
      <c r="E160" s="13" t="n">
        <v>502340</v>
      </c>
      <c r="F160" s="13" t="n">
        <v>0</v>
      </c>
      <c r="G160" s="13" t="n">
        <v>83.62</v>
      </c>
      <c r="H160" s="13" t="n">
        <v>0.01</v>
      </c>
      <c r="I160" s="13" t="n">
        <v>421</v>
      </c>
      <c r="J160" s="13" t="n">
        <v>78.44</v>
      </c>
      <c r="K160" s="13" t="n">
        <v>31</v>
      </c>
      <c r="L160" s="13" t="n">
        <v>28</v>
      </c>
      <c r="M160" s="13" t="n">
        <v>0.22</v>
      </c>
    </row>
    <row r="161" customFormat="false" ht="15.75" hidden="false" customHeight="false" outlineLevel="0" collapsed="false">
      <c r="A161" s="3" t="s">
        <v>631</v>
      </c>
      <c r="B161" s="3" t="s">
        <v>57</v>
      </c>
      <c r="C161" s="3" t="s">
        <v>36</v>
      </c>
      <c r="D161" s="3" t="s">
        <v>679</v>
      </c>
      <c r="E161" s="13" t="n">
        <v>804356</v>
      </c>
      <c r="F161" s="13" t="n">
        <v>0</v>
      </c>
      <c r="G161" s="13" t="n">
        <v>96.08</v>
      </c>
      <c r="H161" s="13" t="n">
        <v>0.02</v>
      </c>
      <c r="I161" s="13" t="n">
        <v>1902</v>
      </c>
      <c r="J161" s="13" t="n">
        <v>99.09</v>
      </c>
      <c r="K161" s="13" t="n">
        <v>44</v>
      </c>
      <c r="L161" s="13" t="n">
        <v>39</v>
      </c>
      <c r="M161" s="13" t="n">
        <v>0.01</v>
      </c>
    </row>
    <row r="162" customFormat="false" ht="15.75" hidden="false" customHeight="false" outlineLevel="0" collapsed="false">
      <c r="A162" s="3" t="s">
        <v>632</v>
      </c>
      <c r="B162" s="3" t="s">
        <v>57</v>
      </c>
      <c r="C162" s="13" t="s">
        <v>40</v>
      </c>
      <c r="D162" s="3" t="s">
        <v>679</v>
      </c>
      <c r="E162" s="13" t="n">
        <v>984896</v>
      </c>
      <c r="F162" s="13" t="n">
        <v>0</v>
      </c>
      <c r="G162" s="13" t="n">
        <v>96.09</v>
      </c>
      <c r="H162" s="13" t="n">
        <v>0.02</v>
      </c>
      <c r="I162" s="13" t="n">
        <v>2147</v>
      </c>
      <c r="J162" s="13" t="n">
        <v>97.64</v>
      </c>
      <c r="K162" s="13" t="n">
        <v>43</v>
      </c>
      <c r="L162" s="13" t="n">
        <v>37</v>
      </c>
      <c r="M162" s="13" t="n">
        <v>0.02</v>
      </c>
    </row>
    <row r="163" customFormat="false" ht="15.75" hidden="false" customHeight="false" outlineLevel="0" collapsed="false">
      <c r="A163" s="3" t="s">
        <v>626</v>
      </c>
      <c r="B163" s="3" t="s">
        <v>57</v>
      </c>
      <c r="C163" s="3" t="s">
        <v>42</v>
      </c>
      <c r="D163" s="3" t="s">
        <v>679</v>
      </c>
      <c r="E163" s="13" t="n">
        <v>746720</v>
      </c>
      <c r="F163" s="13" t="n">
        <v>0</v>
      </c>
      <c r="G163" s="13" t="n">
        <v>95.64</v>
      </c>
      <c r="H163" s="13" t="n">
        <v>0.02</v>
      </c>
      <c r="I163" s="13" t="n">
        <v>1683</v>
      </c>
      <c r="J163" s="13" t="n">
        <v>95.12</v>
      </c>
      <c r="K163" s="13" t="n">
        <v>39</v>
      </c>
      <c r="L163" s="13" t="n">
        <v>36</v>
      </c>
      <c r="M163" s="13" t="n">
        <v>0.05</v>
      </c>
    </row>
    <row r="164" customFormat="false" ht="15.75" hidden="false" customHeight="false" outlineLevel="0" collapsed="false">
      <c r="A164" s="3" t="s">
        <v>641</v>
      </c>
      <c r="B164" s="3" t="s">
        <v>41</v>
      </c>
      <c r="C164" s="13" t="s">
        <v>13</v>
      </c>
      <c r="D164" s="3" t="s">
        <v>679</v>
      </c>
      <c r="E164" s="13" t="n">
        <v>707545</v>
      </c>
      <c r="F164" s="13" t="n">
        <v>0.01</v>
      </c>
      <c r="G164" s="13" t="n">
        <v>97.69</v>
      </c>
      <c r="H164" s="13" t="n">
        <v>2.2</v>
      </c>
      <c r="I164" s="13" t="n">
        <v>2603</v>
      </c>
      <c r="J164" s="13" t="s">
        <v>303</v>
      </c>
      <c r="K164" s="13" t="s">
        <v>303</v>
      </c>
      <c r="L164" s="13" t="n">
        <v>24</v>
      </c>
      <c r="M164" s="13" t="n">
        <v>4.99</v>
      </c>
    </row>
    <row r="165" customFormat="false" ht="15.75" hidden="false" customHeight="false" outlineLevel="0" collapsed="false">
      <c r="A165" s="3" t="s">
        <v>643</v>
      </c>
      <c r="B165" s="3" t="s">
        <v>41</v>
      </c>
      <c r="C165" s="3" t="s">
        <v>596</v>
      </c>
      <c r="D165" s="3" t="s">
        <v>679</v>
      </c>
      <c r="E165" s="13" t="n">
        <v>641253</v>
      </c>
      <c r="F165" s="13" t="n">
        <v>0.05</v>
      </c>
      <c r="G165" s="13" t="n">
        <v>98.4</v>
      </c>
      <c r="H165" s="13" t="n">
        <v>1.5</v>
      </c>
      <c r="I165" s="13" t="n">
        <v>2394</v>
      </c>
      <c r="J165" s="13" t="s">
        <v>303</v>
      </c>
      <c r="K165" s="13" t="s">
        <v>303</v>
      </c>
      <c r="L165" s="13" t="n">
        <v>13</v>
      </c>
      <c r="M165" s="13" t="n">
        <v>6.18</v>
      </c>
    </row>
    <row r="166" customFormat="false" ht="15.75" hidden="false" customHeight="false" outlineLevel="0" collapsed="false">
      <c r="A166" s="3" t="s">
        <v>644</v>
      </c>
      <c r="B166" s="3" t="s">
        <v>41</v>
      </c>
      <c r="C166" s="13" t="s">
        <v>19</v>
      </c>
      <c r="D166" s="3" t="s">
        <v>679</v>
      </c>
      <c r="E166" s="13" t="n">
        <v>736209</v>
      </c>
      <c r="F166" s="13" t="n">
        <v>0.07</v>
      </c>
      <c r="G166" s="13" t="n">
        <v>97.43</v>
      </c>
      <c r="H166" s="13" t="n">
        <v>2.4</v>
      </c>
      <c r="I166" s="13" t="n">
        <v>2648</v>
      </c>
      <c r="J166" s="13" t="s">
        <v>303</v>
      </c>
      <c r="K166" s="13" t="s">
        <v>303</v>
      </c>
      <c r="L166" s="13" t="n">
        <v>13</v>
      </c>
      <c r="M166" s="13" t="n">
        <v>3.93</v>
      </c>
    </row>
    <row r="167" customFormat="false" ht="15.75" hidden="false" customHeight="false" outlineLevel="0" collapsed="false">
      <c r="A167" s="3" t="s">
        <v>645</v>
      </c>
      <c r="B167" s="3" t="s">
        <v>41</v>
      </c>
      <c r="C167" s="3" t="s">
        <v>23</v>
      </c>
      <c r="D167" s="3" t="s">
        <v>679</v>
      </c>
      <c r="E167" s="13" t="n">
        <v>461921</v>
      </c>
      <c r="F167" s="13" t="n">
        <v>0.01</v>
      </c>
      <c r="G167" s="13" t="n">
        <v>98.47</v>
      </c>
      <c r="H167" s="13" t="n">
        <v>1.5</v>
      </c>
      <c r="I167" s="13" t="n">
        <v>1760</v>
      </c>
      <c r="J167" s="13" t="s">
        <v>303</v>
      </c>
      <c r="K167" s="13" t="s">
        <v>303</v>
      </c>
      <c r="L167" s="13" t="n">
        <v>41</v>
      </c>
      <c r="M167" s="13" t="n">
        <v>6.44</v>
      </c>
    </row>
    <row r="168" customFormat="false" ht="15.75" hidden="false" customHeight="false" outlineLevel="0" collapsed="false">
      <c r="A168" s="3" t="s">
        <v>231</v>
      </c>
      <c r="B168" s="3" t="s">
        <v>41</v>
      </c>
      <c r="C168" s="13" t="s">
        <v>27</v>
      </c>
      <c r="D168" s="3" t="s">
        <v>679</v>
      </c>
      <c r="E168" s="13" t="n">
        <v>680846</v>
      </c>
      <c r="F168" s="13" t="n">
        <v>0</v>
      </c>
      <c r="G168" s="13" t="n">
        <v>97.59</v>
      </c>
      <c r="H168" s="13" t="n">
        <v>2.4</v>
      </c>
      <c r="I168" s="13" t="n">
        <v>2328</v>
      </c>
      <c r="J168" s="13" t="s">
        <v>303</v>
      </c>
      <c r="K168" s="13" t="s">
        <v>303</v>
      </c>
      <c r="L168" s="13" t="n">
        <v>24</v>
      </c>
      <c r="M168" s="13" t="n">
        <v>11.44</v>
      </c>
    </row>
    <row r="169" customFormat="false" ht="15.75" hidden="false" customHeight="false" outlineLevel="0" collapsed="false">
      <c r="A169" s="3" t="s">
        <v>646</v>
      </c>
      <c r="B169" s="3" t="s">
        <v>41</v>
      </c>
      <c r="C169" s="3" t="s">
        <v>33</v>
      </c>
      <c r="D169" s="3" t="s">
        <v>679</v>
      </c>
      <c r="E169" s="13" t="n">
        <v>647512</v>
      </c>
      <c r="F169" s="13" t="n">
        <v>0.07</v>
      </c>
      <c r="G169" s="13" t="n">
        <v>97.5</v>
      </c>
      <c r="H169" s="13" t="n">
        <v>2.4</v>
      </c>
      <c r="I169" s="13" t="n">
        <v>2429</v>
      </c>
      <c r="J169" s="13" t="s">
        <v>303</v>
      </c>
      <c r="K169" s="13" t="s">
        <v>303</v>
      </c>
      <c r="L169" s="13" t="n">
        <v>25</v>
      </c>
      <c r="M169" s="13" t="n">
        <v>8.57</v>
      </c>
    </row>
    <row r="170" customFormat="false" ht="15.75" hidden="false" customHeight="false" outlineLevel="0" collapsed="false">
      <c r="A170" s="3" t="s">
        <v>347</v>
      </c>
      <c r="B170" s="3" t="s">
        <v>41</v>
      </c>
      <c r="C170" s="3" t="s">
        <v>36</v>
      </c>
      <c r="D170" s="3" t="s">
        <v>679</v>
      </c>
      <c r="E170" s="13" t="n">
        <v>839807</v>
      </c>
      <c r="F170" s="13" t="n">
        <v>0</v>
      </c>
      <c r="G170" s="13" t="n">
        <v>98.41</v>
      </c>
      <c r="H170" s="13" t="n">
        <v>1.5</v>
      </c>
      <c r="I170" s="13" t="n">
        <v>3160</v>
      </c>
      <c r="J170" s="13" t="s">
        <v>303</v>
      </c>
      <c r="K170" s="13" t="s">
        <v>303</v>
      </c>
      <c r="L170" s="13" t="n">
        <v>31</v>
      </c>
      <c r="M170" s="13" t="n">
        <v>7.91</v>
      </c>
    </row>
    <row r="171" customFormat="false" ht="15.75" hidden="false" customHeight="false" outlineLevel="0" collapsed="false">
      <c r="A171" s="3" t="s">
        <v>375</v>
      </c>
      <c r="B171" s="3" t="s">
        <v>41</v>
      </c>
      <c r="C171" s="13" t="s">
        <v>40</v>
      </c>
      <c r="D171" s="3" t="s">
        <v>679</v>
      </c>
      <c r="E171" s="13" t="n">
        <v>792599</v>
      </c>
      <c r="F171" s="13" t="n">
        <v>0.06</v>
      </c>
      <c r="G171" s="13" t="n">
        <v>97.69</v>
      </c>
      <c r="H171" s="13" t="n">
        <v>2.2</v>
      </c>
      <c r="I171" s="13" t="n">
        <v>2964</v>
      </c>
      <c r="J171" s="13" t="s">
        <v>303</v>
      </c>
      <c r="K171" s="13" t="s">
        <v>303</v>
      </c>
      <c r="L171" s="13" t="n">
        <v>31</v>
      </c>
      <c r="M171" s="13" t="n">
        <v>5.41</v>
      </c>
    </row>
    <row r="172" customFormat="false" ht="15.75" hidden="false" customHeight="false" outlineLevel="0" collapsed="false">
      <c r="A172" s="3" t="s">
        <v>642</v>
      </c>
      <c r="B172" s="3" t="s">
        <v>41</v>
      </c>
      <c r="C172" s="3" t="s">
        <v>42</v>
      </c>
      <c r="D172" s="3" t="s">
        <v>679</v>
      </c>
      <c r="E172" s="13" t="n">
        <v>677539</v>
      </c>
      <c r="F172" s="13" t="n">
        <v>0.08</v>
      </c>
      <c r="G172" s="13" t="n">
        <v>97.52</v>
      </c>
      <c r="H172" s="13" t="n">
        <v>2.3</v>
      </c>
      <c r="I172" s="13" t="n">
        <v>2445</v>
      </c>
      <c r="J172" s="13" t="s">
        <v>303</v>
      </c>
      <c r="K172" s="13" t="s">
        <v>303</v>
      </c>
      <c r="L172" s="13" t="n">
        <v>31</v>
      </c>
      <c r="M172" s="13" t="n">
        <v>7.39</v>
      </c>
    </row>
    <row r="173" customFormat="false" ht="15.75" hidden="false" customHeight="false" outlineLevel="0" collapsed="false">
      <c r="A173" s="3" t="s">
        <v>647</v>
      </c>
      <c r="B173" s="3" t="s">
        <v>26</v>
      </c>
      <c r="C173" s="13" t="s">
        <v>13</v>
      </c>
      <c r="D173" s="3" t="s">
        <v>679</v>
      </c>
      <c r="E173" s="13" t="n">
        <v>592638</v>
      </c>
      <c r="F173" s="13" t="s">
        <v>303</v>
      </c>
      <c r="G173" s="13" t="n">
        <v>99.03</v>
      </c>
      <c r="H173" s="13" t="n">
        <v>0.97</v>
      </c>
      <c r="I173" s="13" t="n">
        <v>1682</v>
      </c>
      <c r="J173" s="13" t="n">
        <v>99.7</v>
      </c>
      <c r="K173" s="13" t="s">
        <v>303</v>
      </c>
      <c r="L173" s="13" t="s">
        <v>303</v>
      </c>
      <c r="M173" s="13" t="n">
        <v>0.3</v>
      </c>
    </row>
    <row r="174" customFormat="false" ht="15.75" hidden="false" customHeight="false" outlineLevel="0" collapsed="false">
      <c r="A174" s="3" t="s">
        <v>649</v>
      </c>
      <c r="B174" s="3" t="s">
        <v>26</v>
      </c>
      <c r="C174" s="3" t="s">
        <v>596</v>
      </c>
      <c r="D174" s="3" t="s">
        <v>679</v>
      </c>
      <c r="E174" s="13" t="n">
        <v>539616</v>
      </c>
      <c r="F174" s="13" t="s">
        <v>303</v>
      </c>
      <c r="G174" s="13" t="n">
        <v>98.8</v>
      </c>
      <c r="H174" s="13" t="n">
        <v>1.2</v>
      </c>
      <c r="I174" s="13" t="n">
        <v>1599</v>
      </c>
      <c r="J174" s="13" t="n">
        <v>99.7</v>
      </c>
      <c r="K174" s="13" t="s">
        <v>303</v>
      </c>
      <c r="L174" s="13" t="s">
        <v>303</v>
      </c>
      <c r="M174" s="13" t="n">
        <v>0.3</v>
      </c>
    </row>
    <row r="175" customFormat="false" ht="15.75" hidden="false" customHeight="false" outlineLevel="0" collapsed="false">
      <c r="A175" s="3" t="s">
        <v>650</v>
      </c>
      <c r="B175" s="3" t="s">
        <v>26</v>
      </c>
      <c r="C175" s="13" t="s">
        <v>19</v>
      </c>
      <c r="D175" s="3" t="s">
        <v>679</v>
      </c>
      <c r="E175" s="13" t="n">
        <v>763174</v>
      </c>
      <c r="F175" s="13" t="s">
        <v>303</v>
      </c>
      <c r="G175" s="13" t="n">
        <v>98.83</v>
      </c>
      <c r="H175" s="13" t="n">
        <v>1.17</v>
      </c>
      <c r="I175" s="13" t="n">
        <v>2016</v>
      </c>
      <c r="J175" s="13" t="n">
        <v>99.71</v>
      </c>
      <c r="K175" s="13" t="s">
        <v>303</v>
      </c>
      <c r="L175" s="13" t="s">
        <v>303</v>
      </c>
      <c r="M175" s="13" t="n">
        <v>0.29</v>
      </c>
    </row>
    <row r="176" customFormat="false" ht="15.75" hidden="false" customHeight="false" outlineLevel="0" collapsed="false">
      <c r="A176" s="3" t="s">
        <v>651</v>
      </c>
      <c r="B176" s="3" t="s">
        <v>26</v>
      </c>
      <c r="C176" s="3" t="s">
        <v>23</v>
      </c>
      <c r="D176" s="3" t="s">
        <v>679</v>
      </c>
      <c r="E176" s="13" t="n">
        <v>427862</v>
      </c>
      <c r="F176" s="13" t="s">
        <v>303</v>
      </c>
      <c r="G176" s="13" t="n">
        <v>98.62</v>
      </c>
      <c r="H176" s="13" t="n">
        <v>1.38</v>
      </c>
      <c r="I176" s="13" t="n">
        <v>1309</v>
      </c>
      <c r="J176" s="13" t="n">
        <v>99.7</v>
      </c>
      <c r="K176" s="13" t="s">
        <v>303</v>
      </c>
      <c r="L176" s="13" t="s">
        <v>303</v>
      </c>
      <c r="M176" s="13" t="n">
        <v>0.3</v>
      </c>
    </row>
    <row r="177" customFormat="false" ht="15.75" hidden="false" customHeight="false" outlineLevel="0" collapsed="false">
      <c r="A177" s="3" t="s">
        <v>572</v>
      </c>
      <c r="B177" s="3" t="s">
        <v>26</v>
      </c>
      <c r="C177" s="13" t="s">
        <v>27</v>
      </c>
      <c r="D177" s="3" t="s">
        <v>679</v>
      </c>
      <c r="E177" s="13" t="n">
        <v>787726</v>
      </c>
      <c r="F177" s="13" t="s">
        <v>303</v>
      </c>
      <c r="G177" s="13" t="n">
        <v>98.79</v>
      </c>
      <c r="H177" s="13" t="n">
        <v>1.21</v>
      </c>
      <c r="I177" s="13" t="n">
        <v>1935</v>
      </c>
      <c r="J177" s="13" t="n">
        <v>99.71</v>
      </c>
      <c r="K177" s="13" t="s">
        <v>303</v>
      </c>
      <c r="L177" s="13" t="s">
        <v>303</v>
      </c>
      <c r="M177" s="13" t="n">
        <v>0.29</v>
      </c>
    </row>
    <row r="178" customFormat="false" ht="15.75" hidden="false" customHeight="false" outlineLevel="0" collapsed="false">
      <c r="A178" s="3" t="s">
        <v>652</v>
      </c>
      <c r="B178" s="3" t="s">
        <v>26</v>
      </c>
      <c r="C178" s="3" t="s">
        <v>33</v>
      </c>
      <c r="D178" s="3" t="s">
        <v>679</v>
      </c>
      <c r="E178" s="13" t="n">
        <v>820350</v>
      </c>
      <c r="F178" s="13" t="s">
        <v>303</v>
      </c>
      <c r="G178" s="13" t="s">
        <v>303</v>
      </c>
      <c r="H178" s="3" t="s">
        <v>303</v>
      </c>
      <c r="I178" s="13" t="n">
        <v>2062</v>
      </c>
      <c r="J178" s="13" t="n">
        <v>99.7</v>
      </c>
      <c r="K178" s="13" t="s">
        <v>303</v>
      </c>
      <c r="L178" s="13" t="s">
        <v>303</v>
      </c>
      <c r="M178" s="13" t="n">
        <v>0.3</v>
      </c>
    </row>
    <row r="179" customFormat="false" ht="15.75" hidden="false" customHeight="false" outlineLevel="0" collapsed="false">
      <c r="A179" s="3" t="s">
        <v>653</v>
      </c>
      <c r="B179" s="3" t="s">
        <v>26</v>
      </c>
      <c r="C179" s="3" t="s">
        <v>36</v>
      </c>
      <c r="D179" s="3" t="s">
        <v>679</v>
      </c>
      <c r="E179" s="13" t="n">
        <v>728542</v>
      </c>
      <c r="F179" s="13" t="s">
        <v>303</v>
      </c>
      <c r="G179" s="13" t="n">
        <v>98.82</v>
      </c>
      <c r="H179" s="13" t="n">
        <v>1.18</v>
      </c>
      <c r="I179" s="13" t="n">
        <v>1995</v>
      </c>
      <c r="J179" s="13" t="n">
        <v>99.71</v>
      </c>
      <c r="K179" s="13" t="s">
        <v>303</v>
      </c>
      <c r="L179" s="13" t="s">
        <v>303</v>
      </c>
      <c r="M179" s="13" t="n">
        <v>0.29</v>
      </c>
    </row>
    <row r="180" customFormat="false" ht="15.75" hidden="false" customHeight="false" outlineLevel="0" collapsed="false">
      <c r="A180" s="3" t="s">
        <v>654</v>
      </c>
      <c r="B180" s="3" t="s">
        <v>26</v>
      </c>
      <c r="C180" s="13" t="s">
        <v>40</v>
      </c>
      <c r="D180" s="3" t="s">
        <v>679</v>
      </c>
      <c r="E180" s="13" t="n">
        <v>712196</v>
      </c>
      <c r="F180" s="13" t="s">
        <v>303</v>
      </c>
      <c r="G180" s="13" t="n">
        <v>98.98</v>
      </c>
      <c r="H180" s="13" t="n">
        <v>1.02</v>
      </c>
      <c r="I180" s="13" t="n">
        <v>1935</v>
      </c>
      <c r="J180" s="13" t="n">
        <v>99.71</v>
      </c>
      <c r="K180" s="13" t="s">
        <v>303</v>
      </c>
      <c r="L180" s="13" t="s">
        <v>303</v>
      </c>
      <c r="M180" s="13" t="n">
        <v>0.29</v>
      </c>
    </row>
    <row r="181" customFormat="false" ht="15.75" hidden="false" customHeight="false" outlineLevel="0" collapsed="false">
      <c r="A181" s="3" t="s">
        <v>648</v>
      </c>
      <c r="B181" s="3" t="s">
        <v>26</v>
      </c>
      <c r="C181" s="3" t="s">
        <v>42</v>
      </c>
      <c r="D181" s="3" t="s">
        <v>679</v>
      </c>
      <c r="E181" s="13" t="n">
        <v>663606</v>
      </c>
      <c r="F181" s="13" t="n">
        <v>0.08</v>
      </c>
      <c r="G181" s="13" t="n">
        <v>97.52</v>
      </c>
      <c r="H181" s="13" t="n">
        <v>2.3</v>
      </c>
      <c r="I181" s="13" t="n">
        <v>1852</v>
      </c>
      <c r="J181" s="13" t="n">
        <v>99.7</v>
      </c>
      <c r="K181" s="13" t="s">
        <v>303</v>
      </c>
      <c r="L181" s="13" t="s">
        <v>303</v>
      </c>
      <c r="M181" s="13" t="n">
        <v>0.3</v>
      </c>
    </row>
    <row r="182" customFormat="false" ht="15.75" hidden="false" customHeight="false" outlineLevel="0" collapsed="false">
      <c r="A182" s="3" t="s">
        <v>655</v>
      </c>
      <c r="B182" s="3" t="s">
        <v>44</v>
      </c>
      <c r="C182" s="13" t="s">
        <v>13</v>
      </c>
      <c r="D182" s="3" t="s">
        <v>679</v>
      </c>
      <c r="E182" s="13" t="n">
        <v>3323312</v>
      </c>
      <c r="F182" s="13" t="n">
        <v>0.01</v>
      </c>
      <c r="G182" s="13" t="n">
        <v>99.99</v>
      </c>
      <c r="H182" s="13" t="n">
        <v>0.02</v>
      </c>
      <c r="I182" s="13" t="n">
        <v>12222.5</v>
      </c>
      <c r="J182" s="13" t="n">
        <v>99.71</v>
      </c>
      <c r="K182" s="13" t="n">
        <v>57</v>
      </c>
      <c r="L182" s="13" t="n">
        <v>37</v>
      </c>
      <c r="M182" s="13" t="n">
        <v>0</v>
      </c>
    </row>
    <row r="183" customFormat="false" ht="15.75" hidden="false" customHeight="false" outlineLevel="0" collapsed="false">
      <c r="A183" s="3" t="s">
        <v>657</v>
      </c>
      <c r="B183" s="3" t="s">
        <v>44</v>
      </c>
      <c r="C183" s="3" t="s">
        <v>596</v>
      </c>
      <c r="D183" s="3" t="s">
        <v>679</v>
      </c>
      <c r="E183" s="13" t="n">
        <v>5361876</v>
      </c>
      <c r="F183" s="13" t="n">
        <v>0</v>
      </c>
      <c r="G183" s="13" t="n">
        <v>100</v>
      </c>
      <c r="H183" s="13" t="n">
        <v>0.03</v>
      </c>
      <c r="I183" s="13" t="n">
        <v>18897</v>
      </c>
      <c r="J183" s="13" t="n">
        <v>99.71</v>
      </c>
      <c r="K183" s="13" t="n">
        <v>40</v>
      </c>
      <c r="L183" s="13" t="n">
        <v>29</v>
      </c>
      <c r="M183" s="13" t="n">
        <v>0</v>
      </c>
    </row>
    <row r="184" customFormat="false" ht="15.75" hidden="false" customHeight="false" outlineLevel="0" collapsed="false">
      <c r="A184" s="3" t="s">
        <v>658</v>
      </c>
      <c r="B184" s="3" t="s">
        <v>44</v>
      </c>
      <c r="C184" s="13" t="s">
        <v>19</v>
      </c>
      <c r="D184" s="3" t="s">
        <v>679</v>
      </c>
      <c r="E184" s="13" t="n">
        <v>64440</v>
      </c>
      <c r="F184" s="13" t="n">
        <v>0.01</v>
      </c>
      <c r="G184" s="13" t="n">
        <v>99.99</v>
      </c>
      <c r="H184" s="13" t="n">
        <v>0.57</v>
      </c>
      <c r="I184" s="13" t="n">
        <v>243.25</v>
      </c>
      <c r="J184" s="13" t="n">
        <v>91.2</v>
      </c>
      <c r="K184" s="13" t="n">
        <v>28</v>
      </c>
      <c r="L184" s="13" t="n">
        <v>12</v>
      </c>
      <c r="M184" s="13" t="n">
        <v>0</v>
      </c>
    </row>
    <row r="185" customFormat="false" ht="15.75" hidden="false" customHeight="false" outlineLevel="0" collapsed="false">
      <c r="A185" s="3" t="s">
        <v>659</v>
      </c>
      <c r="B185" s="3" t="s">
        <v>44</v>
      </c>
      <c r="C185" s="3" t="s">
        <v>23</v>
      </c>
      <c r="D185" s="3" t="s">
        <v>679</v>
      </c>
      <c r="E185" s="13" t="n">
        <v>2492040</v>
      </c>
      <c r="F185" s="13" t="n">
        <v>0</v>
      </c>
      <c r="G185" s="13" t="n">
        <v>100</v>
      </c>
      <c r="H185" s="13" t="n">
        <v>0.18</v>
      </c>
      <c r="I185" s="13" t="n">
        <v>9253.51</v>
      </c>
      <c r="J185" s="13" t="n">
        <v>99.71</v>
      </c>
      <c r="K185" s="13" t="n">
        <v>53</v>
      </c>
      <c r="L185" s="13" t="n">
        <v>33</v>
      </c>
      <c r="M185" s="13" t="n">
        <v>0</v>
      </c>
    </row>
    <row r="186" customFormat="false" ht="15.75" hidden="false" customHeight="false" outlineLevel="0" collapsed="false">
      <c r="A186" s="3" t="s">
        <v>660</v>
      </c>
      <c r="B186" s="3" t="s">
        <v>44</v>
      </c>
      <c r="C186" s="13" t="s">
        <v>27</v>
      </c>
      <c r="D186" s="3" t="s">
        <v>679</v>
      </c>
      <c r="E186" s="13" t="n">
        <v>3303258</v>
      </c>
      <c r="F186" s="13" t="n">
        <v>0</v>
      </c>
      <c r="G186" s="13" t="n">
        <v>100</v>
      </c>
      <c r="H186" s="13" t="n">
        <v>0.3</v>
      </c>
      <c r="I186" s="13" t="n">
        <v>12009.3</v>
      </c>
      <c r="J186" s="13" t="n">
        <v>98.95</v>
      </c>
      <c r="K186" s="13" t="n">
        <v>52</v>
      </c>
      <c r="L186" s="13" t="n">
        <v>33</v>
      </c>
      <c r="M186" s="13" t="n">
        <v>0</v>
      </c>
    </row>
    <row r="187" customFormat="false" ht="15.75" hidden="false" customHeight="false" outlineLevel="0" collapsed="false">
      <c r="A187" s="3" t="s">
        <v>661</v>
      </c>
      <c r="B187" s="3" t="s">
        <v>44</v>
      </c>
      <c r="C187" s="3" t="s">
        <v>33</v>
      </c>
      <c r="D187" s="3" t="s">
        <v>679</v>
      </c>
      <c r="E187" s="13" t="n">
        <v>4391648</v>
      </c>
      <c r="F187" s="13" t="n">
        <v>0</v>
      </c>
      <c r="G187" s="13" t="n">
        <v>100</v>
      </c>
      <c r="H187" s="13" t="n">
        <v>0.2</v>
      </c>
      <c r="I187" s="13" t="n">
        <v>15675.6</v>
      </c>
      <c r="J187" s="13" t="n">
        <v>99.71</v>
      </c>
      <c r="K187" s="13" t="n">
        <v>47</v>
      </c>
      <c r="L187" s="13" t="n">
        <v>32</v>
      </c>
      <c r="M187" s="13" t="n">
        <v>0</v>
      </c>
    </row>
    <row r="188" customFormat="false" ht="15.75" hidden="false" customHeight="false" outlineLevel="0" collapsed="false">
      <c r="A188" s="3" t="s">
        <v>352</v>
      </c>
      <c r="B188" s="3" t="s">
        <v>44</v>
      </c>
      <c r="C188" s="3" t="s">
        <v>36</v>
      </c>
      <c r="D188" s="3" t="s">
        <v>679</v>
      </c>
      <c r="E188" s="13" t="n">
        <v>4154508</v>
      </c>
      <c r="F188" s="13" t="n">
        <v>0</v>
      </c>
      <c r="G188" s="13" t="n">
        <v>100</v>
      </c>
      <c r="H188" s="13" t="n">
        <v>0.21</v>
      </c>
      <c r="I188" s="13" t="n">
        <v>14797.1</v>
      </c>
      <c r="J188" s="13" t="n">
        <v>99.1</v>
      </c>
      <c r="K188" s="13" t="n">
        <v>59</v>
      </c>
      <c r="L188" s="13" t="n">
        <v>43</v>
      </c>
      <c r="M188" s="13" t="n">
        <v>0</v>
      </c>
    </row>
    <row r="189" customFormat="false" ht="15.75" hidden="false" customHeight="false" outlineLevel="0" collapsed="false">
      <c r="A189" s="3" t="s">
        <v>662</v>
      </c>
      <c r="B189" s="3" t="s">
        <v>44</v>
      </c>
      <c r="C189" s="13" t="s">
        <v>40</v>
      </c>
      <c r="D189" s="3" t="s">
        <v>679</v>
      </c>
      <c r="E189" s="13" t="n">
        <v>5208062</v>
      </c>
      <c r="F189" s="13" t="n">
        <v>0</v>
      </c>
      <c r="G189" s="13" t="n">
        <v>100</v>
      </c>
      <c r="H189" s="13" t="n">
        <v>0.61</v>
      </c>
      <c r="I189" s="13" t="n">
        <v>18468.7</v>
      </c>
      <c r="J189" s="13" t="n">
        <v>99.09</v>
      </c>
      <c r="K189" s="13" t="n">
        <v>58</v>
      </c>
      <c r="L189" s="13" t="n">
        <v>42</v>
      </c>
      <c r="M189" s="13" t="n">
        <v>0</v>
      </c>
    </row>
    <row r="190" customFormat="false" ht="15.75" hidden="false" customHeight="false" outlineLevel="0" collapsed="false">
      <c r="A190" s="3" t="s">
        <v>656</v>
      </c>
      <c r="B190" s="3" t="s">
        <v>44</v>
      </c>
      <c r="C190" s="3" t="s">
        <v>42</v>
      </c>
      <c r="D190" s="3" t="s">
        <v>679</v>
      </c>
      <c r="E190" s="13" t="n">
        <v>3492944</v>
      </c>
      <c r="F190" s="13" t="n">
        <v>0.01</v>
      </c>
      <c r="G190" s="13" t="n">
        <v>99.99</v>
      </c>
      <c r="H190" s="13" t="n">
        <v>0.49</v>
      </c>
      <c r="I190" s="13" t="n">
        <v>12565.2</v>
      </c>
      <c r="J190" s="13" t="n">
        <v>99.09</v>
      </c>
      <c r="K190" s="13" t="n">
        <v>55</v>
      </c>
      <c r="L190" s="13" t="n">
        <v>41</v>
      </c>
      <c r="M190" s="13" t="n">
        <v>0</v>
      </c>
    </row>
    <row r="191" customFormat="false" ht="15.75" hidden="false" customHeight="false" outlineLevel="0" collapsed="false">
      <c r="A191" s="3" t="s">
        <v>150</v>
      </c>
      <c r="B191" s="3" t="s">
        <v>12</v>
      </c>
      <c r="C191" s="13" t="s">
        <v>13</v>
      </c>
      <c r="D191" s="3" t="s">
        <v>679</v>
      </c>
      <c r="E191" s="13" t="n">
        <v>284241</v>
      </c>
      <c r="F191" s="13" t="n">
        <v>0</v>
      </c>
      <c r="G191" s="13" t="n">
        <v>100</v>
      </c>
      <c r="H191" s="13" t="n">
        <v>0.03</v>
      </c>
      <c r="I191" s="13" t="n">
        <v>1091.01</v>
      </c>
      <c r="J191" s="13" t="n">
        <v>99.46</v>
      </c>
      <c r="K191" s="13" t="n">
        <v>39</v>
      </c>
      <c r="L191" s="13" t="n">
        <v>99</v>
      </c>
      <c r="M191" s="13" t="n">
        <v>1.33</v>
      </c>
    </row>
    <row r="192" customFormat="false" ht="15.75" hidden="false" customHeight="false" outlineLevel="0" collapsed="false">
      <c r="A192" s="3" t="s">
        <v>668</v>
      </c>
      <c r="B192" s="3" t="s">
        <v>12</v>
      </c>
      <c r="C192" s="3" t="s">
        <v>596</v>
      </c>
      <c r="D192" s="3" t="s">
        <v>679</v>
      </c>
      <c r="E192" s="13" t="n">
        <v>271390</v>
      </c>
      <c r="F192" s="13" t="n">
        <v>0</v>
      </c>
      <c r="G192" s="13" t="n">
        <v>100</v>
      </c>
      <c r="H192" s="13" t="n">
        <v>0.01</v>
      </c>
      <c r="I192" s="13" t="n">
        <v>1122.15</v>
      </c>
      <c r="J192" s="13" t="n">
        <v>99.26</v>
      </c>
      <c r="K192" s="13" t="n">
        <v>36</v>
      </c>
      <c r="L192" s="13" t="n">
        <v>45</v>
      </c>
      <c r="M192" s="13" t="n">
        <v>1.08</v>
      </c>
    </row>
    <row r="193" customFormat="false" ht="15.75" hidden="false" customHeight="false" outlineLevel="0" collapsed="false">
      <c r="A193" s="3" t="s">
        <v>168</v>
      </c>
      <c r="B193" s="3" t="s">
        <v>12</v>
      </c>
      <c r="C193" s="13" t="s">
        <v>19</v>
      </c>
      <c r="D193" s="3" t="s">
        <v>679</v>
      </c>
      <c r="E193" s="13" t="n">
        <v>268908</v>
      </c>
      <c r="F193" s="13" t="n">
        <v>0.01</v>
      </c>
      <c r="G193" s="13" t="n">
        <v>99.99</v>
      </c>
      <c r="H193" s="13" t="n">
        <v>0.09</v>
      </c>
      <c r="I193" s="13" t="n">
        <v>1024.4</v>
      </c>
      <c r="J193" s="13" t="n">
        <v>98.88</v>
      </c>
      <c r="K193" s="13" t="n">
        <v>14</v>
      </c>
      <c r="L193" s="13" t="n">
        <v>83</v>
      </c>
      <c r="M193" s="13" t="n">
        <v>2.05</v>
      </c>
    </row>
    <row r="194" customFormat="false" ht="15.75" hidden="false" customHeight="false" outlineLevel="0" collapsed="false">
      <c r="A194" s="3" t="s">
        <v>186</v>
      </c>
      <c r="B194" s="3" t="s">
        <v>12</v>
      </c>
      <c r="C194" s="3" t="s">
        <v>23</v>
      </c>
      <c r="D194" s="3" t="s">
        <v>679</v>
      </c>
      <c r="E194" s="13" t="n">
        <v>298046</v>
      </c>
      <c r="F194" s="13" t="n">
        <v>0</v>
      </c>
      <c r="G194" s="13" t="n">
        <v>100</v>
      </c>
      <c r="H194" s="13" t="n">
        <v>0.08</v>
      </c>
      <c r="I194" s="13" t="n">
        <v>1142.88</v>
      </c>
      <c r="J194" s="13" t="n">
        <v>99.99</v>
      </c>
      <c r="K194" s="13" t="n">
        <v>16</v>
      </c>
      <c r="L194" s="13" t="n">
        <v>95</v>
      </c>
      <c r="M194" s="13" t="n">
        <v>0.45</v>
      </c>
    </row>
    <row r="195" customFormat="false" ht="15.75" hidden="false" customHeight="false" outlineLevel="0" collapsed="false">
      <c r="A195" s="3" t="s">
        <v>669</v>
      </c>
      <c r="B195" s="3" t="s">
        <v>12</v>
      </c>
      <c r="C195" s="13" t="s">
        <v>27</v>
      </c>
      <c r="D195" s="3" t="s">
        <v>679</v>
      </c>
      <c r="E195" s="13" t="n">
        <v>246239</v>
      </c>
      <c r="F195" s="13" t="n">
        <v>0.01</v>
      </c>
      <c r="G195" s="13" t="n">
        <v>99.99</v>
      </c>
      <c r="H195" s="13" t="n">
        <v>0.09</v>
      </c>
      <c r="I195" s="13" t="n">
        <v>917.89</v>
      </c>
      <c r="J195" s="13" t="n">
        <v>98.42</v>
      </c>
      <c r="K195" s="13" t="n">
        <v>61</v>
      </c>
      <c r="L195" s="13" t="n">
        <v>89</v>
      </c>
      <c r="M195" s="13" t="n">
        <v>2.46</v>
      </c>
    </row>
    <row r="196" customFormat="false" ht="15.75" hidden="false" customHeight="false" outlineLevel="0" collapsed="false">
      <c r="A196" s="3" t="s">
        <v>291</v>
      </c>
      <c r="B196" s="3" t="s">
        <v>12</v>
      </c>
      <c r="C196" s="3" t="s">
        <v>33</v>
      </c>
      <c r="D196" s="3" t="s">
        <v>679</v>
      </c>
      <c r="E196" s="13" t="n">
        <v>281227</v>
      </c>
      <c r="F196" s="13" t="n">
        <v>0.02</v>
      </c>
      <c r="G196" s="13" t="n">
        <v>99.98</v>
      </c>
      <c r="H196" s="13" t="n">
        <v>0.24</v>
      </c>
      <c r="I196" s="13" t="n">
        <v>924.14</v>
      </c>
      <c r="J196" s="13" t="n">
        <v>94.07</v>
      </c>
      <c r="K196" s="13" t="n">
        <v>31</v>
      </c>
      <c r="L196" s="13" t="n">
        <v>131</v>
      </c>
      <c r="M196" s="13" t="n">
        <v>7.22</v>
      </c>
    </row>
    <row r="197" customFormat="false" ht="15.75" hidden="false" customHeight="false" outlineLevel="0" collapsed="false">
      <c r="A197" s="3" t="s">
        <v>670</v>
      </c>
      <c r="B197" s="3" t="s">
        <v>12</v>
      </c>
      <c r="C197" s="3" t="s">
        <v>36</v>
      </c>
      <c r="D197" s="3" t="s">
        <v>679</v>
      </c>
      <c r="E197" s="13" t="n">
        <v>268243</v>
      </c>
      <c r="F197" s="13" t="n">
        <v>0.01</v>
      </c>
      <c r="G197" s="13" t="n">
        <v>99.99</v>
      </c>
      <c r="H197" s="13" t="n">
        <v>0.01</v>
      </c>
      <c r="I197" s="13" t="n">
        <v>1170.4</v>
      </c>
      <c r="J197" s="13" t="n">
        <v>98.99</v>
      </c>
      <c r="K197" s="13" t="n">
        <v>55</v>
      </c>
      <c r="L197" s="13" t="n">
        <v>59</v>
      </c>
      <c r="M197" s="13" t="n">
        <v>1.45</v>
      </c>
    </row>
    <row r="198" customFormat="false" ht="15.75" hidden="false" customHeight="false" outlineLevel="0" collapsed="false">
      <c r="A198" s="3" t="s">
        <v>671</v>
      </c>
      <c r="B198" s="3" t="s">
        <v>12</v>
      </c>
      <c r="C198" s="13" t="s">
        <v>40</v>
      </c>
      <c r="D198" s="3" t="s">
        <v>679</v>
      </c>
      <c r="E198" s="13" t="n">
        <v>284752</v>
      </c>
      <c r="F198" s="13" t="n">
        <v>0</v>
      </c>
      <c r="G198" s="13" t="n">
        <v>100</v>
      </c>
      <c r="H198" s="13" t="n">
        <v>0.03</v>
      </c>
      <c r="I198" s="13" t="n">
        <v>1129.45</v>
      </c>
      <c r="J198" s="13" t="n">
        <v>98.95</v>
      </c>
      <c r="K198" s="13" t="n">
        <v>54</v>
      </c>
      <c r="L198" s="13" t="n">
        <v>61</v>
      </c>
      <c r="M198" s="13" t="n">
        <v>1.53</v>
      </c>
    </row>
    <row r="199" customFormat="false" ht="15.75" hidden="false" customHeight="false" outlineLevel="0" collapsed="false">
      <c r="A199" s="3" t="s">
        <v>397</v>
      </c>
      <c r="B199" s="3" t="s">
        <v>12</v>
      </c>
      <c r="C199" s="3" t="s">
        <v>42</v>
      </c>
      <c r="D199" s="3" t="s">
        <v>679</v>
      </c>
      <c r="E199" s="13" t="n">
        <v>298391</v>
      </c>
      <c r="F199" s="13" t="n">
        <v>0.01</v>
      </c>
      <c r="G199" s="13" t="n">
        <v>99.99</v>
      </c>
      <c r="H199" s="13" t="n">
        <v>0.09</v>
      </c>
      <c r="I199" s="13" t="n">
        <v>1053.59</v>
      </c>
      <c r="J199" s="13" t="n">
        <v>98.87</v>
      </c>
      <c r="K199" s="13" t="n">
        <v>32</v>
      </c>
      <c r="L199" s="13" t="n">
        <v>98</v>
      </c>
      <c r="M199" s="13" t="n">
        <v>1.61</v>
      </c>
    </row>
    <row r="200" customFormat="false" ht="15.75" hidden="false" customHeight="false" outlineLevel="0" collapsed="false">
      <c r="A200" s="3" t="s">
        <v>672</v>
      </c>
      <c r="B200" s="3" t="s">
        <v>39</v>
      </c>
      <c r="C200" s="13" t="s">
        <v>13</v>
      </c>
      <c r="D200" s="3" t="s">
        <v>679</v>
      </c>
      <c r="E200" s="13" t="n">
        <v>457504</v>
      </c>
      <c r="F200" s="13" t="n">
        <v>0.03</v>
      </c>
      <c r="G200" s="13" t="n">
        <v>97.73</v>
      </c>
      <c r="H200" s="13" t="n">
        <v>2.24</v>
      </c>
      <c r="I200" s="13" t="n">
        <v>1525</v>
      </c>
      <c r="J200" s="13" t="n">
        <v>99.6</v>
      </c>
      <c r="K200" s="13" t="s">
        <v>303</v>
      </c>
      <c r="L200" s="13" t="s">
        <v>303</v>
      </c>
      <c r="M200" s="13" t="n">
        <v>0.4</v>
      </c>
    </row>
    <row r="201" customFormat="false" ht="15.75" hidden="false" customHeight="false" outlineLevel="0" collapsed="false">
      <c r="A201" s="3" t="s">
        <v>674</v>
      </c>
      <c r="B201" s="3" t="s">
        <v>39</v>
      </c>
      <c r="C201" s="3" t="s">
        <v>596</v>
      </c>
      <c r="D201" s="3" t="s">
        <v>679</v>
      </c>
      <c r="E201" s="13" t="n">
        <v>419680</v>
      </c>
      <c r="F201" s="13" t="n">
        <v>0.02</v>
      </c>
      <c r="G201" s="13" t="n">
        <v>97.97</v>
      </c>
      <c r="H201" s="13" t="n">
        <v>2.01</v>
      </c>
      <c r="I201" s="13" t="n">
        <v>1395</v>
      </c>
      <c r="J201" s="13" t="n">
        <v>99.6</v>
      </c>
      <c r="K201" s="13" t="s">
        <v>303</v>
      </c>
      <c r="L201" s="13" t="s">
        <v>303</v>
      </c>
      <c r="M201" s="13" t="n">
        <v>0.4</v>
      </c>
    </row>
    <row r="202" customFormat="false" ht="15.75" hidden="false" customHeight="false" outlineLevel="0" collapsed="false">
      <c r="A202" s="3" t="s">
        <v>675</v>
      </c>
      <c r="B202" s="3" t="s">
        <v>39</v>
      </c>
      <c r="C202" s="13" t="s">
        <v>19</v>
      </c>
      <c r="D202" s="3" t="s">
        <v>679</v>
      </c>
      <c r="E202" s="13" t="n">
        <v>432864</v>
      </c>
      <c r="F202" s="13" t="n">
        <v>0.04</v>
      </c>
      <c r="G202" s="13" t="n">
        <v>97.43</v>
      </c>
      <c r="H202" s="13" t="n">
        <v>2.53</v>
      </c>
      <c r="I202" s="13" t="n">
        <v>1376</v>
      </c>
      <c r="J202" s="13" t="n">
        <v>99.6</v>
      </c>
      <c r="K202" s="13" t="s">
        <v>303</v>
      </c>
      <c r="L202" s="13" t="s">
        <v>303</v>
      </c>
      <c r="M202" s="13" t="n">
        <v>0.4</v>
      </c>
    </row>
    <row r="203" customFormat="false" ht="15.75" hidden="false" customHeight="false" outlineLevel="0" collapsed="false">
      <c r="A203" s="3" t="s">
        <v>676</v>
      </c>
      <c r="B203" s="3" t="s">
        <v>39</v>
      </c>
      <c r="C203" s="3" t="s">
        <v>23</v>
      </c>
      <c r="D203" s="3" t="s">
        <v>679</v>
      </c>
      <c r="E203" s="13" t="n">
        <v>461390</v>
      </c>
      <c r="F203" s="13" t="n">
        <v>0.02</v>
      </c>
      <c r="G203" s="13" t="n">
        <v>98.12</v>
      </c>
      <c r="H203" s="13" t="n">
        <v>1.86</v>
      </c>
      <c r="I203" s="13" t="n">
        <v>1536</v>
      </c>
      <c r="J203" s="13" t="n">
        <v>99.6</v>
      </c>
      <c r="K203" s="13" t="s">
        <v>303</v>
      </c>
      <c r="L203" s="13" t="s">
        <v>303</v>
      </c>
      <c r="M203" s="13" t="n">
        <v>0.4</v>
      </c>
    </row>
    <row r="204" customFormat="false" ht="15.75" hidden="false" customHeight="false" outlineLevel="0" collapsed="false">
      <c r="A204" s="3" t="s">
        <v>677</v>
      </c>
      <c r="B204" s="3" t="s">
        <v>39</v>
      </c>
      <c r="C204" s="13" t="s">
        <v>27</v>
      </c>
      <c r="D204" s="3" t="s">
        <v>679</v>
      </c>
      <c r="E204" s="13" t="n">
        <v>369770</v>
      </c>
      <c r="F204" s="13" t="n">
        <v>0.01</v>
      </c>
      <c r="G204" s="13" t="n">
        <v>97.66</v>
      </c>
      <c r="H204" s="13" t="n">
        <v>2.33</v>
      </c>
      <c r="I204" s="13" t="n">
        <v>1234</v>
      </c>
      <c r="J204" s="13" t="n">
        <v>99.6</v>
      </c>
      <c r="K204" s="13" t="s">
        <v>303</v>
      </c>
      <c r="L204" s="13" t="s">
        <v>303</v>
      </c>
      <c r="M204" s="13" t="n">
        <v>0.4</v>
      </c>
    </row>
    <row r="205" customFormat="false" ht="15.75" hidden="false" customHeight="false" outlineLevel="0" collapsed="false">
      <c r="A205" s="3" t="s">
        <v>678</v>
      </c>
      <c r="B205" s="3" t="s">
        <v>39</v>
      </c>
      <c r="C205" s="3" t="s">
        <v>33</v>
      </c>
      <c r="D205" s="3" t="s">
        <v>679</v>
      </c>
      <c r="E205" s="13" t="n">
        <v>393476</v>
      </c>
      <c r="F205" s="13" t="n">
        <v>0.02</v>
      </c>
      <c r="G205" s="13" t="n">
        <v>97.75</v>
      </c>
      <c r="H205" s="13" t="n">
        <v>2.23</v>
      </c>
      <c r="I205" s="13" t="n">
        <v>1211</v>
      </c>
      <c r="J205" s="13" t="n">
        <v>99.6</v>
      </c>
      <c r="K205" s="13" t="s">
        <v>303</v>
      </c>
      <c r="L205" s="13" t="s">
        <v>303</v>
      </c>
      <c r="M205" s="13" t="n">
        <v>0.4</v>
      </c>
    </row>
    <row r="206" customFormat="false" ht="15.75" hidden="false" customHeight="false" outlineLevel="0" collapsed="false">
      <c r="A206" s="3" t="s">
        <v>359</v>
      </c>
      <c r="B206" s="3" t="s">
        <v>39</v>
      </c>
      <c r="C206" s="3" t="s">
        <v>36</v>
      </c>
      <c r="D206" s="3" t="s">
        <v>679</v>
      </c>
      <c r="E206" s="13" t="n">
        <v>392802</v>
      </c>
      <c r="F206" s="13" t="n">
        <v>0.01</v>
      </c>
      <c r="G206" s="13" t="n">
        <v>97.92</v>
      </c>
      <c r="H206" s="13" t="n">
        <v>2.07</v>
      </c>
      <c r="I206" s="13" t="n">
        <v>1342</v>
      </c>
      <c r="J206" s="13" t="n">
        <v>99.6</v>
      </c>
      <c r="K206" s="13" t="s">
        <v>303</v>
      </c>
      <c r="L206" s="13" t="s">
        <v>303</v>
      </c>
      <c r="M206" s="13" t="n">
        <v>0.4</v>
      </c>
    </row>
    <row r="207" customFormat="false" ht="15.75" hidden="false" customHeight="false" outlineLevel="0" collapsed="false">
      <c r="A207" s="3" t="s">
        <v>385</v>
      </c>
      <c r="B207" s="3" t="s">
        <v>39</v>
      </c>
      <c r="C207" s="13" t="s">
        <v>40</v>
      </c>
      <c r="D207" s="3" t="s">
        <v>679</v>
      </c>
      <c r="E207" s="13" t="n">
        <v>451324</v>
      </c>
      <c r="F207" s="13" t="n">
        <v>0.03</v>
      </c>
      <c r="G207" s="13" t="n">
        <v>97.65</v>
      </c>
      <c r="H207" s="13" t="n">
        <v>2.32</v>
      </c>
      <c r="I207" s="13" t="n">
        <v>1508</v>
      </c>
      <c r="J207" s="13" t="n">
        <v>99.6</v>
      </c>
      <c r="K207" s="13" t="s">
        <v>303</v>
      </c>
      <c r="L207" s="13" t="s">
        <v>303</v>
      </c>
      <c r="M207" s="13" t="n">
        <v>0.4</v>
      </c>
    </row>
    <row r="208" customFormat="false" ht="15.75" hidden="false" customHeight="false" outlineLevel="0" collapsed="false">
      <c r="A208" s="3" t="s">
        <v>673</v>
      </c>
      <c r="B208" s="3" t="s">
        <v>39</v>
      </c>
      <c r="C208" s="3" t="s">
        <v>42</v>
      </c>
      <c r="D208" s="3" t="s">
        <v>679</v>
      </c>
      <c r="E208" s="13" t="n">
        <v>390754</v>
      </c>
      <c r="F208" s="13" t="n">
        <v>0.03</v>
      </c>
      <c r="G208" s="13" t="n">
        <v>97.67</v>
      </c>
      <c r="H208" s="13" t="n">
        <v>2.3</v>
      </c>
      <c r="I208" s="13" t="n">
        <v>1323</v>
      </c>
      <c r="J208" s="13" t="n">
        <v>98.82</v>
      </c>
      <c r="K208" s="13" t="s">
        <v>303</v>
      </c>
      <c r="L208" s="13" t="s">
        <v>303</v>
      </c>
      <c r="M208" s="13" t="n">
        <v>1.18</v>
      </c>
    </row>
    <row r="209" customFormat="false" ht="15.75" hidden="false" customHeight="false" outlineLevel="0" collapsed="false">
      <c r="A209" s="3" t="s">
        <v>601</v>
      </c>
      <c r="B209" s="3" t="s">
        <v>53</v>
      </c>
      <c r="C209" s="13" t="s">
        <v>13</v>
      </c>
      <c r="D209" s="3" t="s">
        <v>679</v>
      </c>
      <c r="E209" s="13" t="n">
        <v>2238470</v>
      </c>
      <c r="F209" s="13" t="s">
        <v>303</v>
      </c>
      <c r="G209" s="13" t="n">
        <v>94.69</v>
      </c>
      <c r="H209" s="13" t="n">
        <v>5.31</v>
      </c>
      <c r="I209" s="13" t="n">
        <v>886</v>
      </c>
      <c r="J209" s="13" t="n">
        <v>99.61</v>
      </c>
      <c r="K209" s="13" t="n">
        <v>37</v>
      </c>
      <c r="L209" s="13" t="n">
        <v>24</v>
      </c>
      <c r="M209" s="13" t="n">
        <v>0.4</v>
      </c>
    </row>
    <row r="210" customFormat="false" ht="15.75" hidden="false" customHeight="false" outlineLevel="0" collapsed="false">
      <c r="A210" s="3" t="s">
        <v>602</v>
      </c>
      <c r="B210" s="3" t="s">
        <v>53</v>
      </c>
      <c r="C210" s="3" t="s">
        <v>596</v>
      </c>
      <c r="D210" s="3" t="s">
        <v>679</v>
      </c>
      <c r="E210" s="13" t="n">
        <v>2098614</v>
      </c>
      <c r="F210" s="13" t="s">
        <v>303</v>
      </c>
      <c r="G210" s="13" t="n">
        <v>94.85</v>
      </c>
      <c r="H210" s="13" t="n">
        <v>5.15</v>
      </c>
      <c r="I210" s="13" t="n">
        <v>847</v>
      </c>
      <c r="J210" s="13" t="n">
        <v>98.92</v>
      </c>
      <c r="K210" s="13" t="n">
        <v>26</v>
      </c>
      <c r="L210" s="13" t="n">
        <v>20</v>
      </c>
      <c r="M210" s="13" t="n">
        <v>1.09</v>
      </c>
    </row>
    <row r="211" customFormat="false" ht="15.75" hidden="false" customHeight="false" outlineLevel="0" collapsed="false">
      <c r="A211" s="3" t="s">
        <v>603</v>
      </c>
      <c r="B211" s="3" t="s">
        <v>53</v>
      </c>
      <c r="C211" s="13" t="s">
        <v>19</v>
      </c>
      <c r="D211" s="3" t="s">
        <v>679</v>
      </c>
      <c r="E211" s="13" t="n">
        <v>2368684</v>
      </c>
      <c r="F211" s="13" t="s">
        <v>303</v>
      </c>
      <c r="G211" s="13" t="n">
        <v>94.98</v>
      </c>
      <c r="H211" s="13" t="n">
        <v>5.02</v>
      </c>
      <c r="I211" s="13" t="n">
        <v>930</v>
      </c>
      <c r="J211" s="13" t="n">
        <v>99.68</v>
      </c>
      <c r="K211" s="13" t="n">
        <v>24</v>
      </c>
      <c r="L211" s="13" t="n">
        <v>12</v>
      </c>
      <c r="M211" s="13" t="n">
        <v>0.37</v>
      </c>
    </row>
    <row r="212" customFormat="false" ht="15.75" hidden="false" customHeight="false" outlineLevel="0" collapsed="false">
      <c r="A212" s="3" t="s">
        <v>604</v>
      </c>
      <c r="B212" s="3" t="s">
        <v>53</v>
      </c>
      <c r="C212" s="3" t="s">
        <v>23</v>
      </c>
      <c r="D212" s="3" t="s">
        <v>679</v>
      </c>
      <c r="E212" s="13" t="n">
        <v>2069588</v>
      </c>
      <c r="F212" s="13" t="s">
        <v>303</v>
      </c>
      <c r="G212" s="13" t="n">
        <v>94.84</v>
      </c>
      <c r="H212" s="13" t="n">
        <v>5.16</v>
      </c>
      <c r="I212" s="13" t="n">
        <v>835</v>
      </c>
      <c r="J212" s="13" t="n">
        <v>99.66</v>
      </c>
      <c r="K212" s="13" t="n">
        <v>37</v>
      </c>
      <c r="L212" s="13" t="n">
        <v>25</v>
      </c>
      <c r="M212" s="13" t="n">
        <v>0.39</v>
      </c>
    </row>
    <row r="213" customFormat="false" ht="15.75" hidden="false" customHeight="false" outlineLevel="0" collapsed="false">
      <c r="A213" s="3" t="s">
        <v>207</v>
      </c>
      <c r="B213" s="3" t="s">
        <v>53</v>
      </c>
      <c r="C213" s="13" t="s">
        <v>27</v>
      </c>
      <c r="D213" s="3" t="s">
        <v>679</v>
      </c>
      <c r="E213" s="13" t="n">
        <v>2197984</v>
      </c>
      <c r="F213" s="13" t="s">
        <v>303</v>
      </c>
      <c r="G213" s="13" t="n">
        <v>94.76</v>
      </c>
      <c r="H213" s="13" t="n">
        <v>5.24</v>
      </c>
      <c r="I213" s="13" t="n">
        <v>713</v>
      </c>
      <c r="J213" s="13" t="n">
        <v>93.39</v>
      </c>
      <c r="K213" s="13" t="n">
        <v>35</v>
      </c>
      <c r="L213" s="13" t="n">
        <v>26</v>
      </c>
      <c r="M213" s="13" t="n">
        <v>6.83</v>
      </c>
    </row>
    <row r="214" customFormat="false" ht="15.75" hidden="false" customHeight="false" outlineLevel="0" collapsed="false">
      <c r="A214" s="3" t="s">
        <v>605</v>
      </c>
      <c r="B214" s="3" t="s">
        <v>53</v>
      </c>
      <c r="C214" s="3" t="s">
        <v>33</v>
      </c>
      <c r="D214" s="3" t="s">
        <v>679</v>
      </c>
      <c r="E214" s="13" t="n">
        <v>2451928</v>
      </c>
      <c r="F214" s="13" t="s">
        <v>303</v>
      </c>
      <c r="G214" s="13" t="n">
        <v>94.85</v>
      </c>
      <c r="H214" s="13" t="n">
        <v>5.15</v>
      </c>
      <c r="I214" s="13" t="n">
        <v>971</v>
      </c>
      <c r="J214" s="13" t="n">
        <v>99.34</v>
      </c>
      <c r="K214" s="13" t="n">
        <v>36</v>
      </c>
      <c r="L214" s="13" t="n">
        <v>27</v>
      </c>
      <c r="M214" s="13" t="n">
        <v>0.8</v>
      </c>
    </row>
    <row r="215" customFormat="false" ht="15.75" hidden="false" customHeight="false" outlineLevel="0" collapsed="false">
      <c r="A215" s="3" t="s">
        <v>606</v>
      </c>
      <c r="B215" s="3" t="s">
        <v>53</v>
      </c>
      <c r="C215" s="3" t="s">
        <v>36</v>
      </c>
      <c r="D215" s="3" t="s">
        <v>679</v>
      </c>
      <c r="E215" s="13" t="n">
        <v>1962088</v>
      </c>
      <c r="F215" s="13" t="s">
        <v>303</v>
      </c>
      <c r="G215" s="13" t="n">
        <v>94.98</v>
      </c>
      <c r="H215" s="13" t="n">
        <v>5.02</v>
      </c>
      <c r="I215" s="13" t="n">
        <v>813</v>
      </c>
      <c r="J215" s="13" t="n">
        <v>98.77</v>
      </c>
      <c r="K215" s="13" t="n">
        <v>43</v>
      </c>
      <c r="L215" s="13" t="n">
        <v>33</v>
      </c>
      <c r="M215" s="13" t="n">
        <v>1.33</v>
      </c>
    </row>
    <row r="216" customFormat="false" ht="15.75" hidden="false" customHeight="false" outlineLevel="0" collapsed="false">
      <c r="A216" s="3" t="s">
        <v>607</v>
      </c>
      <c r="B216" s="3" t="s">
        <v>53</v>
      </c>
      <c r="C216" s="13" t="s">
        <v>40</v>
      </c>
      <c r="D216" s="3" t="s">
        <v>679</v>
      </c>
      <c r="E216" s="13" t="n">
        <v>1874130</v>
      </c>
      <c r="F216" s="13" t="s">
        <v>303</v>
      </c>
      <c r="G216" s="13" t="n">
        <v>94.72</v>
      </c>
      <c r="H216" s="13" t="n">
        <v>5.28</v>
      </c>
      <c r="I216" s="13" t="n">
        <v>798</v>
      </c>
      <c r="J216" s="13" t="n">
        <v>98.74</v>
      </c>
      <c r="K216" s="13" t="n">
        <v>43</v>
      </c>
      <c r="L216" s="13" t="n">
        <v>33</v>
      </c>
      <c r="M216" s="13" t="n">
        <v>1.32</v>
      </c>
    </row>
    <row r="217" customFormat="false" ht="15.75" hidden="false" customHeight="false" outlineLevel="0" collapsed="false">
      <c r="A217" s="3" t="s">
        <v>608</v>
      </c>
      <c r="B217" s="3" t="s">
        <v>53</v>
      </c>
      <c r="C217" s="3" t="s">
        <v>42</v>
      </c>
      <c r="D217" s="3" t="s">
        <v>679</v>
      </c>
      <c r="E217" s="13" t="n">
        <v>2432076</v>
      </c>
      <c r="F217" s="13" t="s">
        <v>303</v>
      </c>
      <c r="G217" s="13" t="n">
        <v>94.9</v>
      </c>
      <c r="H217" s="13" t="n">
        <v>5.1</v>
      </c>
      <c r="I217" s="13" t="n">
        <v>958</v>
      </c>
      <c r="J217" s="13" t="n">
        <v>98.77</v>
      </c>
      <c r="K217" s="13" t="n">
        <v>41</v>
      </c>
      <c r="L217" s="13" t="n">
        <v>31</v>
      </c>
      <c r="M217" s="13" t="n">
        <v>1.36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W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2.63"/>
  </cols>
  <sheetData>
    <row r="1" customFormat="false" ht="15.75" hidden="false" customHeight="false" outlineLevel="0" collapsed="false">
      <c r="A1" s="9" t="s">
        <v>415</v>
      </c>
      <c r="B1" s="9" t="s">
        <v>541</v>
      </c>
      <c r="C1" s="9" t="s">
        <v>542</v>
      </c>
      <c r="D1" s="3" t="s">
        <v>543</v>
      </c>
      <c r="E1" s="3" t="s">
        <v>544</v>
      </c>
      <c r="F1" s="3" t="s">
        <v>545</v>
      </c>
      <c r="G1" s="9" t="s">
        <v>687</v>
      </c>
      <c r="H1" s="9" t="s">
        <v>688</v>
      </c>
      <c r="I1" s="9" t="s">
        <v>689</v>
      </c>
      <c r="J1" s="9" t="s">
        <v>690</v>
      </c>
      <c r="K1" s="9" t="s">
        <v>691</v>
      </c>
      <c r="L1" s="9" t="s">
        <v>692</v>
      </c>
      <c r="M1" s="9" t="s">
        <v>693</v>
      </c>
      <c r="N1" s="9" t="s">
        <v>694</v>
      </c>
      <c r="O1" s="9" t="s">
        <v>695</v>
      </c>
      <c r="P1" s="9" t="s">
        <v>696</v>
      </c>
      <c r="Q1" s="9" t="s">
        <v>697</v>
      </c>
      <c r="R1" s="9" t="s">
        <v>698</v>
      </c>
      <c r="S1" s="9" t="s">
        <v>699</v>
      </c>
      <c r="T1" s="9" t="s">
        <v>700</v>
      </c>
      <c r="U1" s="9" t="s">
        <v>550</v>
      </c>
      <c r="V1" s="9" t="s">
        <v>551</v>
      </c>
      <c r="W1" s="9" t="s">
        <v>552</v>
      </c>
    </row>
    <row r="2" customFormat="false" ht="15.75" hidden="false" customHeight="false" outlineLevel="0" collapsed="false">
      <c r="A2" s="10" t="s">
        <v>35</v>
      </c>
      <c r="B2" s="10" t="s">
        <v>701</v>
      </c>
      <c r="C2" s="10" t="s">
        <v>427</v>
      </c>
      <c r="D2" s="3" t="s">
        <v>303</v>
      </c>
      <c r="E2" s="3" t="s">
        <v>555</v>
      </c>
      <c r="F2" s="3" t="s">
        <v>556</v>
      </c>
      <c r="G2" s="10" t="s">
        <v>303</v>
      </c>
      <c r="H2" s="10" t="s">
        <v>303</v>
      </c>
      <c r="I2" s="10" t="s">
        <v>303</v>
      </c>
      <c r="J2" s="10" t="s">
        <v>303</v>
      </c>
      <c r="K2" s="11" t="n">
        <v>11472</v>
      </c>
      <c r="L2" s="10" t="s">
        <v>303</v>
      </c>
      <c r="M2" s="11" t="n">
        <v>0.02</v>
      </c>
      <c r="N2" s="11" t="n">
        <v>97.52</v>
      </c>
      <c r="O2" s="11" t="n">
        <v>3.29</v>
      </c>
      <c r="P2" s="11" t="n">
        <v>73.9</v>
      </c>
      <c r="Q2" s="11" t="n">
        <v>22.81</v>
      </c>
      <c r="R2" s="11" t="n">
        <v>85.58</v>
      </c>
      <c r="S2" s="10" t="s">
        <v>303</v>
      </c>
      <c r="T2" s="10" t="s">
        <v>303</v>
      </c>
      <c r="U2" s="10" t="s">
        <v>557</v>
      </c>
      <c r="V2" s="11" t="n">
        <v>151</v>
      </c>
      <c r="W2" s="11" t="n">
        <v>96</v>
      </c>
    </row>
    <row r="3" customFormat="false" ht="15.75" hidden="false" customHeight="false" outlineLevel="0" collapsed="false">
      <c r="A3" s="10" t="s">
        <v>53</v>
      </c>
      <c r="B3" s="10" t="s">
        <v>701</v>
      </c>
      <c r="C3" s="10" t="s">
        <v>437</v>
      </c>
      <c r="D3" s="3" t="s">
        <v>561</v>
      </c>
      <c r="E3" s="3" t="s">
        <v>562</v>
      </c>
      <c r="F3" s="3" t="s">
        <v>563</v>
      </c>
      <c r="G3" s="10" t="s">
        <v>303</v>
      </c>
      <c r="H3" s="11" t="n">
        <v>31.11</v>
      </c>
      <c r="I3" s="11" t="n">
        <v>34.14</v>
      </c>
      <c r="J3" s="10" t="s">
        <v>303</v>
      </c>
      <c r="K3" s="10" t="s">
        <v>303</v>
      </c>
      <c r="L3" s="10" t="s">
        <v>303</v>
      </c>
      <c r="M3" s="10" t="s">
        <v>303</v>
      </c>
      <c r="N3" s="10" t="s">
        <v>303</v>
      </c>
      <c r="O3" s="10" t="s">
        <v>303</v>
      </c>
      <c r="P3" s="10" t="s">
        <v>303</v>
      </c>
      <c r="Q3" s="10" t="s">
        <v>303</v>
      </c>
      <c r="R3" s="10" t="s">
        <v>303</v>
      </c>
      <c r="S3" s="10" t="s">
        <v>303</v>
      </c>
      <c r="T3" s="10" t="s">
        <v>303</v>
      </c>
      <c r="U3" s="10" t="s">
        <v>557</v>
      </c>
      <c r="V3" s="11" t="n">
        <v>36</v>
      </c>
      <c r="W3" s="11" t="n">
        <v>384</v>
      </c>
    </row>
    <row r="4" customFormat="false" ht="15.75" hidden="false" customHeight="false" outlineLevel="0" collapsed="false">
      <c r="A4" s="10" t="s">
        <v>32</v>
      </c>
      <c r="B4" s="10" t="s">
        <v>701</v>
      </c>
      <c r="C4" s="10" t="s">
        <v>444</v>
      </c>
      <c r="D4" s="3" t="s">
        <v>303</v>
      </c>
      <c r="E4" s="3" t="s">
        <v>555</v>
      </c>
      <c r="F4" s="3" t="s">
        <v>556</v>
      </c>
      <c r="G4" s="10" t="s">
        <v>303</v>
      </c>
      <c r="H4" s="10" t="s">
        <v>303</v>
      </c>
      <c r="I4" s="10" t="s">
        <v>303</v>
      </c>
      <c r="J4" s="10" t="s">
        <v>303</v>
      </c>
      <c r="K4" s="11" t="n">
        <v>706542</v>
      </c>
      <c r="L4" s="11" t="n">
        <v>93.41</v>
      </c>
      <c r="M4" s="11" t="n">
        <v>0.05</v>
      </c>
      <c r="N4" s="11" t="n">
        <v>96.51</v>
      </c>
      <c r="O4" s="11" t="n">
        <v>3.44</v>
      </c>
      <c r="P4" s="11" t="n">
        <v>97.36</v>
      </c>
      <c r="Q4" s="11" t="n">
        <v>1355</v>
      </c>
      <c r="R4" s="11" t="n">
        <v>1.81</v>
      </c>
      <c r="S4" s="11" t="n">
        <v>55</v>
      </c>
      <c r="T4" s="11" t="n">
        <v>0</v>
      </c>
      <c r="U4" s="10" t="s">
        <v>557</v>
      </c>
      <c r="V4" s="11" t="n">
        <v>151</v>
      </c>
      <c r="W4" s="11" t="n">
        <v>18</v>
      </c>
    </row>
    <row r="5" customFormat="false" ht="15.75" hidden="false" customHeight="false" outlineLevel="0" collapsed="false">
      <c r="A5" s="10" t="s">
        <v>55</v>
      </c>
      <c r="B5" s="10" t="s">
        <v>701</v>
      </c>
      <c r="C5" s="10" t="s">
        <v>427</v>
      </c>
      <c r="D5" s="3" t="s">
        <v>565</v>
      </c>
      <c r="E5" s="3" t="s">
        <v>555</v>
      </c>
      <c r="F5" s="3" t="s">
        <v>566</v>
      </c>
      <c r="G5" s="11" t="n">
        <v>31.62</v>
      </c>
      <c r="H5" s="10" t="s">
        <v>303</v>
      </c>
      <c r="I5" s="10" t="s">
        <v>303</v>
      </c>
      <c r="J5" s="10" t="s">
        <v>303</v>
      </c>
      <c r="K5" s="11" t="n">
        <v>482066</v>
      </c>
      <c r="L5" s="11" t="n">
        <v>98.23</v>
      </c>
      <c r="M5" s="11" t="n">
        <v>1.77</v>
      </c>
      <c r="N5" s="11" t="n">
        <v>98.23</v>
      </c>
      <c r="O5" s="11" t="n">
        <v>63.41</v>
      </c>
      <c r="P5" s="11" t="n">
        <v>33.97</v>
      </c>
      <c r="Q5" s="11" t="n">
        <v>0</v>
      </c>
      <c r="R5" s="11" t="n">
        <v>65.24</v>
      </c>
      <c r="S5" s="11" t="n">
        <v>17</v>
      </c>
      <c r="T5" s="11" t="n">
        <v>11</v>
      </c>
      <c r="U5" s="10" t="s">
        <v>557</v>
      </c>
      <c r="V5" s="11" t="n">
        <v>76</v>
      </c>
      <c r="W5" s="11" t="n">
        <v>96</v>
      </c>
    </row>
    <row r="6" customFormat="false" ht="15.75" hidden="false" customHeight="false" outlineLevel="0" collapsed="false">
      <c r="A6" s="10" t="s">
        <v>57</v>
      </c>
      <c r="B6" s="10" t="s">
        <v>701</v>
      </c>
      <c r="C6" s="10" t="s">
        <v>427</v>
      </c>
      <c r="D6" s="3" t="s">
        <v>567</v>
      </c>
      <c r="E6" s="3" t="s">
        <v>555</v>
      </c>
      <c r="F6" s="3" t="s">
        <v>556</v>
      </c>
      <c r="G6" s="11" t="n">
        <v>35</v>
      </c>
      <c r="H6" s="10" t="s">
        <v>303</v>
      </c>
      <c r="I6" s="10" t="s">
        <v>303</v>
      </c>
      <c r="J6" s="10" t="s">
        <v>303</v>
      </c>
      <c r="K6" s="10" t="s">
        <v>303</v>
      </c>
      <c r="L6" s="10" t="s">
        <v>303</v>
      </c>
      <c r="M6" s="10" t="s">
        <v>303</v>
      </c>
      <c r="N6" s="10" t="s">
        <v>303</v>
      </c>
      <c r="O6" s="10" t="s">
        <v>303</v>
      </c>
      <c r="P6" s="10" t="s">
        <v>303</v>
      </c>
      <c r="Q6" s="10" t="s">
        <v>303</v>
      </c>
      <c r="R6" s="10" t="s">
        <v>303</v>
      </c>
      <c r="S6" s="10" t="s">
        <v>303</v>
      </c>
      <c r="T6" s="10" t="s">
        <v>303</v>
      </c>
      <c r="U6" s="10" t="s">
        <v>303</v>
      </c>
      <c r="V6" s="10" t="s">
        <v>303</v>
      </c>
      <c r="W6" s="10" t="s">
        <v>303</v>
      </c>
    </row>
    <row r="7" customFormat="false" ht="15.75" hidden="false" customHeight="false" outlineLevel="0" collapsed="false">
      <c r="A7" s="10" t="s">
        <v>49</v>
      </c>
      <c r="B7" s="10" t="s">
        <v>701</v>
      </c>
      <c r="C7" s="10" t="s">
        <v>444</v>
      </c>
      <c r="D7" s="3" t="s">
        <v>569</v>
      </c>
      <c r="E7" s="3" t="s">
        <v>562</v>
      </c>
      <c r="F7" s="3" t="s">
        <v>570</v>
      </c>
      <c r="G7" s="11" t="n">
        <v>36</v>
      </c>
      <c r="H7" s="10" t="s">
        <v>303</v>
      </c>
      <c r="I7" s="10" t="s">
        <v>303</v>
      </c>
      <c r="J7" s="10" t="s">
        <v>303</v>
      </c>
      <c r="K7" s="11" t="n">
        <v>115398</v>
      </c>
      <c r="L7" s="11" t="n">
        <v>7.7</v>
      </c>
      <c r="M7" s="11" t="n">
        <v>27.9</v>
      </c>
      <c r="N7" s="11" t="n">
        <v>72.1</v>
      </c>
      <c r="O7" s="10" t="s">
        <v>303</v>
      </c>
      <c r="P7" s="10" t="s">
        <v>303</v>
      </c>
      <c r="Q7" s="11" t="n">
        <v>22394</v>
      </c>
      <c r="R7" s="11" t="n">
        <v>80.19</v>
      </c>
      <c r="S7" s="11" t="n">
        <v>2</v>
      </c>
      <c r="T7" s="10" t="s">
        <v>303</v>
      </c>
      <c r="U7" s="10" t="s">
        <v>557</v>
      </c>
      <c r="V7" s="10" t="s">
        <v>303</v>
      </c>
      <c r="W7" s="11" t="n">
        <v>24</v>
      </c>
    </row>
    <row r="8" customFormat="false" ht="15.75" hidden="false" customHeight="false" outlineLevel="0" collapsed="false">
      <c r="A8" s="10" t="s">
        <v>41</v>
      </c>
      <c r="B8" s="10" t="s">
        <v>701</v>
      </c>
      <c r="C8" s="10" t="s">
        <v>427</v>
      </c>
      <c r="D8" s="3" t="s">
        <v>571</v>
      </c>
      <c r="E8" s="3" t="s">
        <v>555</v>
      </c>
      <c r="F8" s="3" t="s">
        <v>556</v>
      </c>
      <c r="G8" s="11" t="n">
        <v>36.03</v>
      </c>
      <c r="H8" s="10" t="s">
        <v>303</v>
      </c>
      <c r="I8" s="10" t="s">
        <v>303</v>
      </c>
      <c r="J8" s="10" t="s">
        <v>303</v>
      </c>
      <c r="K8" s="11" t="n">
        <v>348586</v>
      </c>
      <c r="L8" s="10" t="s">
        <v>303</v>
      </c>
      <c r="M8" s="11" t="n">
        <v>2.3</v>
      </c>
      <c r="N8" s="11" t="n">
        <v>65.49</v>
      </c>
      <c r="O8" s="11" t="n">
        <v>32.1</v>
      </c>
      <c r="P8" s="10" t="s">
        <v>303</v>
      </c>
      <c r="Q8" s="11" t="n">
        <v>397</v>
      </c>
      <c r="R8" s="11" t="n">
        <v>92.16</v>
      </c>
      <c r="S8" s="10" t="s">
        <v>303</v>
      </c>
      <c r="T8" s="10" t="s">
        <v>303</v>
      </c>
      <c r="U8" s="10" t="s">
        <v>557</v>
      </c>
      <c r="V8" s="11" t="n">
        <v>150</v>
      </c>
      <c r="W8" s="11" t="n">
        <v>48</v>
      </c>
    </row>
    <row r="9" customFormat="false" ht="15.75" hidden="false" customHeight="false" outlineLevel="0" collapsed="false">
      <c r="A9" s="10" t="s">
        <v>26</v>
      </c>
      <c r="B9" s="10" t="s">
        <v>701</v>
      </c>
      <c r="C9" s="10" t="s">
        <v>427</v>
      </c>
      <c r="D9" s="3" t="s">
        <v>567</v>
      </c>
      <c r="E9" s="3" t="s">
        <v>555</v>
      </c>
      <c r="F9" s="3" t="s">
        <v>556</v>
      </c>
      <c r="G9" s="10" t="s">
        <v>303</v>
      </c>
      <c r="H9" s="11" t="n">
        <v>25.5</v>
      </c>
      <c r="I9" s="10" t="s">
        <v>303</v>
      </c>
      <c r="J9" s="10" t="s">
        <v>303</v>
      </c>
      <c r="K9" s="10" t="s">
        <v>303</v>
      </c>
      <c r="L9" s="10" t="s">
        <v>303</v>
      </c>
      <c r="M9" s="10" t="s">
        <v>303</v>
      </c>
      <c r="N9" s="11" t="n">
        <v>98.98</v>
      </c>
      <c r="O9" s="11" t="n">
        <v>1.02</v>
      </c>
      <c r="P9" s="10" t="s">
        <v>303</v>
      </c>
      <c r="Q9" s="10" t="s">
        <v>303</v>
      </c>
      <c r="R9" s="10" t="s">
        <v>303</v>
      </c>
      <c r="S9" s="10" t="s">
        <v>303</v>
      </c>
      <c r="T9" s="10" t="s">
        <v>303</v>
      </c>
      <c r="U9" s="10" t="s">
        <v>557</v>
      </c>
      <c r="V9" s="11" t="n">
        <v>200</v>
      </c>
      <c r="W9" s="11" t="n">
        <v>96</v>
      </c>
    </row>
    <row r="10" customFormat="false" ht="15.75" hidden="false" customHeight="false" outlineLevel="0" collapsed="false">
      <c r="A10" s="10" t="s">
        <v>44</v>
      </c>
      <c r="B10" s="10" t="s">
        <v>701</v>
      </c>
      <c r="C10" s="10" t="s">
        <v>427</v>
      </c>
      <c r="D10" s="3" t="s">
        <v>567</v>
      </c>
      <c r="E10" s="3" t="s">
        <v>555</v>
      </c>
      <c r="F10" s="3" t="s">
        <v>556</v>
      </c>
      <c r="G10" s="11" t="n">
        <v>28.4</v>
      </c>
      <c r="H10" s="10" t="s">
        <v>303</v>
      </c>
      <c r="I10" s="10" t="s">
        <v>303</v>
      </c>
      <c r="J10" s="10" t="s">
        <v>303</v>
      </c>
      <c r="K10" s="11" t="n">
        <v>3463418</v>
      </c>
      <c r="L10" s="11" t="n">
        <v>91.21</v>
      </c>
      <c r="M10" s="11" t="n">
        <v>1.18</v>
      </c>
      <c r="N10" s="11" t="n">
        <v>98.82</v>
      </c>
      <c r="O10" s="11" t="n">
        <v>0.84</v>
      </c>
      <c r="P10" s="11" t="n">
        <v>96.33</v>
      </c>
      <c r="Q10" s="11" t="n">
        <v>8113.97</v>
      </c>
      <c r="R10" s="11" t="n">
        <v>0</v>
      </c>
      <c r="S10" s="11" t="n">
        <v>50</v>
      </c>
      <c r="T10" s="11" t="n">
        <v>30</v>
      </c>
      <c r="U10" s="10" t="s">
        <v>557</v>
      </c>
      <c r="V10" s="11" t="n">
        <v>150</v>
      </c>
      <c r="W10" s="11" t="n">
        <v>10</v>
      </c>
    </row>
    <row r="11" customFormat="false" ht="15.75" hidden="false" customHeight="false" outlineLevel="0" collapsed="false">
      <c r="A11" s="10" t="s">
        <v>29</v>
      </c>
      <c r="B11" s="10" t="s">
        <v>701</v>
      </c>
      <c r="C11" s="10" t="s">
        <v>444</v>
      </c>
      <c r="D11" s="3" t="s">
        <v>573</v>
      </c>
      <c r="E11" s="3" t="s">
        <v>555</v>
      </c>
      <c r="F11" s="3" t="s">
        <v>556</v>
      </c>
      <c r="G11" s="11" t="n">
        <v>33.5</v>
      </c>
      <c r="H11" s="10" t="s">
        <v>303</v>
      </c>
      <c r="I11" s="10" t="s">
        <v>303</v>
      </c>
      <c r="J11" s="10" t="s">
        <v>303</v>
      </c>
      <c r="K11" s="11" t="n">
        <v>180</v>
      </c>
      <c r="L11" s="11" t="n">
        <v>81.07</v>
      </c>
      <c r="M11" s="10" t="s">
        <v>303</v>
      </c>
      <c r="N11" s="11" t="n">
        <v>89</v>
      </c>
      <c r="O11" s="10" t="s">
        <v>303</v>
      </c>
      <c r="P11" s="10" t="s">
        <v>303</v>
      </c>
      <c r="Q11" s="11" t="n">
        <v>30</v>
      </c>
      <c r="R11" s="10" t="s">
        <v>303</v>
      </c>
      <c r="S11" s="10" t="s">
        <v>303</v>
      </c>
      <c r="T11" s="10" t="s">
        <v>303</v>
      </c>
      <c r="U11" s="10" t="s">
        <v>557</v>
      </c>
      <c r="V11" s="11" t="n">
        <v>150</v>
      </c>
      <c r="W11" s="11" t="n">
        <v>24</v>
      </c>
    </row>
    <row r="12" customFormat="false" ht="15.75" hidden="false" customHeight="false" outlineLevel="0" collapsed="false">
      <c r="A12" s="10" t="s">
        <v>12</v>
      </c>
      <c r="B12" s="10" t="s">
        <v>701</v>
      </c>
      <c r="C12" s="10" t="s">
        <v>427</v>
      </c>
      <c r="D12" s="3" t="s">
        <v>574</v>
      </c>
      <c r="E12" s="3" t="s">
        <v>562</v>
      </c>
      <c r="F12" s="3" t="s">
        <v>556</v>
      </c>
      <c r="G12" s="11" t="n">
        <v>28.39</v>
      </c>
      <c r="H12" s="10" t="s">
        <v>303</v>
      </c>
      <c r="I12" s="10" t="s">
        <v>303</v>
      </c>
      <c r="J12" s="10" t="s">
        <v>303</v>
      </c>
      <c r="K12" s="11" t="n">
        <v>270332</v>
      </c>
      <c r="L12" s="11" t="n">
        <v>85.32</v>
      </c>
      <c r="M12" s="11" t="n">
        <v>0.01</v>
      </c>
      <c r="N12" s="11" t="n">
        <v>99.99</v>
      </c>
      <c r="O12" s="11" t="n">
        <v>0.06</v>
      </c>
      <c r="P12" s="11" t="n">
        <v>98.45</v>
      </c>
      <c r="Q12" s="11" t="n">
        <v>1030.68</v>
      </c>
      <c r="R12" s="11" t="n">
        <v>2.98</v>
      </c>
      <c r="S12" s="11" t="n">
        <v>48</v>
      </c>
      <c r="T12" s="11" t="n">
        <v>80</v>
      </c>
      <c r="U12" s="10" t="s">
        <v>557</v>
      </c>
      <c r="V12" s="10" t="s">
        <v>303</v>
      </c>
      <c r="W12" s="11" t="n">
        <v>20</v>
      </c>
    </row>
    <row r="13" customFormat="false" ht="15.75" hidden="false" customHeight="false" outlineLevel="0" collapsed="false">
      <c r="A13" s="10" t="s">
        <v>39</v>
      </c>
      <c r="B13" s="10" t="s">
        <v>701</v>
      </c>
      <c r="C13" s="10" t="s">
        <v>427</v>
      </c>
      <c r="D13" s="3" t="s">
        <v>578</v>
      </c>
      <c r="E13" s="3" t="s">
        <v>555</v>
      </c>
      <c r="F13" s="3" t="s">
        <v>556</v>
      </c>
      <c r="G13" s="10" t="s">
        <v>303</v>
      </c>
      <c r="H13" s="10" t="s">
        <v>303</v>
      </c>
      <c r="I13" s="10" t="s">
        <v>303</v>
      </c>
      <c r="J13" s="10" t="s">
        <v>303</v>
      </c>
      <c r="K13" s="11" t="n">
        <v>360352</v>
      </c>
      <c r="L13" s="10" t="s">
        <v>303</v>
      </c>
      <c r="M13" s="11" t="n">
        <v>0.02</v>
      </c>
      <c r="N13" s="11" t="n">
        <v>97.52</v>
      </c>
      <c r="O13" s="11" t="n">
        <v>2.46</v>
      </c>
      <c r="P13" s="11" t="n">
        <v>98.84</v>
      </c>
      <c r="Q13" s="11" t="n">
        <v>1206</v>
      </c>
      <c r="R13" s="11" t="n">
        <v>1.16</v>
      </c>
      <c r="S13" s="10" t="s">
        <v>303</v>
      </c>
      <c r="T13" s="10" t="s">
        <v>303</v>
      </c>
      <c r="U13" s="10" t="s">
        <v>557</v>
      </c>
      <c r="V13" s="11" t="n">
        <v>151</v>
      </c>
      <c r="W13" s="10" t="s">
        <v>303</v>
      </c>
    </row>
    <row r="14" customFormat="false" ht="15.75" hidden="false" customHeight="false" outlineLevel="0" collapsed="false">
      <c r="A14" s="3" t="s">
        <v>702</v>
      </c>
      <c r="B14" s="14" t="s">
        <v>703</v>
      </c>
      <c r="C14" s="14" t="n">
        <v>2106</v>
      </c>
      <c r="D14" s="14" t="n">
        <v>7428</v>
      </c>
      <c r="E14" s="14" t="n">
        <v>2</v>
      </c>
      <c r="F14" s="14" t="n">
        <v>4</v>
      </c>
      <c r="G14" s="15" t="n">
        <v>0.05</v>
      </c>
      <c r="H14" s="14" t="n">
        <v>7338</v>
      </c>
      <c r="I14" s="15" t="n">
        <v>98.79</v>
      </c>
      <c r="J14" s="14" t="n">
        <v>86</v>
      </c>
      <c r="K14" s="15" t="n">
        <v>1.15778</v>
      </c>
      <c r="L14" s="14" t="n">
        <v>2</v>
      </c>
      <c r="M14" s="14" t="n">
        <v>15</v>
      </c>
      <c r="N14" s="14" t="n">
        <v>71</v>
      </c>
      <c r="O14" s="14" t="n">
        <v>33</v>
      </c>
      <c r="P14" s="15" t="n">
        <v>84.73</v>
      </c>
    </row>
    <row r="15" customFormat="false" ht="15.75" hidden="false" customHeight="false" outlineLevel="0" collapsed="false">
      <c r="A15" s="3" t="s">
        <v>704</v>
      </c>
      <c r="B15" s="3" t="str">
        <f aca="false">CONCATENATE("muestra ",RIGHT(A15,LEN(A15) - (FIND(CHAR(160),SUBSTITUTE(A15,"_",CHAR(160),2)))))</f>
        <v>muestra 7</v>
      </c>
      <c r="C15" s="14" t="n">
        <v>2111</v>
      </c>
      <c r="D15" s="14" t="s">
        <v>303</v>
      </c>
      <c r="E15" s="14" t="s">
        <v>303</v>
      </c>
      <c r="F15" s="14" t="s">
        <v>303</v>
      </c>
      <c r="G15" s="14" t="s">
        <v>303</v>
      </c>
      <c r="H15" s="14" t="s">
        <v>303</v>
      </c>
      <c r="I15" s="14" t="s">
        <v>303</v>
      </c>
      <c r="J15" s="14" t="s">
        <v>303</v>
      </c>
      <c r="K15" s="14" t="s">
        <v>303</v>
      </c>
      <c r="L15" s="14" t="s">
        <v>303</v>
      </c>
      <c r="M15" s="14" t="s">
        <v>303</v>
      </c>
      <c r="N15" s="14" t="s">
        <v>303</v>
      </c>
      <c r="O15" s="14" t="s">
        <v>303</v>
      </c>
      <c r="P15" s="14" t="s">
        <v>303</v>
      </c>
    </row>
    <row r="16" customFormat="false" ht="15.75" hidden="false" customHeight="false" outlineLevel="0" collapsed="false">
      <c r="A16" s="3" t="s">
        <v>705</v>
      </c>
      <c r="B16" s="14" t="str">
        <f aca="false">CONCATENATE("muestra ",RIGHT(A16,LEN(A16) - (FIND(CHAR(160),SUBSTITUTE(A16,"_",CHAR(160),2)))))</f>
        <v>muestra 7</v>
      </c>
      <c r="C16" s="14" t="n">
        <v>2112</v>
      </c>
      <c r="D16" s="14" t="n">
        <v>574854</v>
      </c>
      <c r="E16" s="14" t="n">
        <v>282</v>
      </c>
      <c r="F16" s="14" t="n">
        <v>564</v>
      </c>
      <c r="G16" s="15" t="n">
        <v>0.1</v>
      </c>
      <c r="H16" s="14" t="n">
        <v>574016</v>
      </c>
      <c r="I16" s="15" t="n">
        <v>99.85</v>
      </c>
      <c r="J16" s="14" t="n">
        <v>274</v>
      </c>
      <c r="K16" s="15" t="n">
        <v>0.0476643</v>
      </c>
      <c r="L16" s="14" t="n">
        <v>1970</v>
      </c>
      <c r="M16" s="14" t="n">
        <v>98</v>
      </c>
      <c r="N16" s="14" t="n">
        <v>48</v>
      </c>
      <c r="O16" s="14" t="n">
        <v>34</v>
      </c>
      <c r="P16" s="15" t="n">
        <v>1.97</v>
      </c>
    </row>
    <row r="17" customFormat="false" ht="15.75" hidden="false" customHeight="false" outlineLevel="0" collapsed="false">
      <c r="A17" s="3" t="s">
        <v>706</v>
      </c>
      <c r="B17" s="14" t="str">
        <f aca="false">CONCATENATE("muestra ",RIGHT(A17,LEN(A17) - (FIND(CHAR(160),SUBSTITUTE(A17,"_",CHAR(160),2)))))</f>
        <v>muestra 7</v>
      </c>
      <c r="C17" s="14" t="n">
        <v>2114</v>
      </c>
      <c r="D17" s="14" t="n">
        <v>443864</v>
      </c>
      <c r="E17" s="14" t="n">
        <v>1828</v>
      </c>
      <c r="F17" s="14" t="n">
        <v>3656</v>
      </c>
      <c r="G17" s="15" t="n">
        <v>0.82</v>
      </c>
      <c r="H17" s="14" t="n">
        <v>437501</v>
      </c>
      <c r="I17" s="15" t="n">
        <v>98.57</v>
      </c>
      <c r="J17" s="14" t="n">
        <v>2707</v>
      </c>
      <c r="K17" s="15" t="n">
        <v>0.609871</v>
      </c>
      <c r="L17" s="3" t="s">
        <v>303</v>
      </c>
      <c r="M17" s="14" t="n">
        <v>33</v>
      </c>
      <c r="N17" s="14" t="n">
        <v>15</v>
      </c>
      <c r="O17" s="14" t="n">
        <v>11</v>
      </c>
      <c r="P17" s="15" t="n">
        <v>66.56</v>
      </c>
    </row>
    <row r="18" customFormat="false" ht="15.75" hidden="false" customHeight="false" outlineLevel="0" collapsed="false">
      <c r="A18" s="3" t="s">
        <v>707</v>
      </c>
      <c r="B18" s="14" t="str">
        <f aca="false">CONCATENATE("muestra ",RIGHT(A18,LEN(A18) - (FIND(CHAR(160),SUBSTITUTE(A18,"_",CHAR(160),2)))))</f>
        <v>muestra 7</v>
      </c>
      <c r="C18" s="14" t="n">
        <v>2116</v>
      </c>
      <c r="D18" s="14" t="s">
        <v>303</v>
      </c>
      <c r="E18" s="14" t="s">
        <v>303</v>
      </c>
      <c r="F18" s="14" t="s">
        <v>303</v>
      </c>
      <c r="G18" s="14" t="s">
        <v>303</v>
      </c>
      <c r="H18" s="14" t="s">
        <v>303</v>
      </c>
      <c r="I18" s="14" t="s">
        <v>303</v>
      </c>
      <c r="J18" s="14" t="s">
        <v>303</v>
      </c>
      <c r="K18" s="14" t="s">
        <v>303</v>
      </c>
      <c r="L18" s="14" t="s">
        <v>303</v>
      </c>
      <c r="M18" s="14" t="s">
        <v>303</v>
      </c>
      <c r="N18" s="14" t="s">
        <v>303</v>
      </c>
      <c r="O18" s="14" t="s">
        <v>303</v>
      </c>
      <c r="P18" s="14" t="s">
        <v>303</v>
      </c>
    </row>
    <row r="19" customFormat="false" ht="15.75" hidden="false" customHeight="false" outlineLevel="0" collapsed="false">
      <c r="A19" s="3" t="s">
        <v>708</v>
      </c>
      <c r="B19" s="14" t="str">
        <f aca="false">CONCATENATE("muestra ",RIGHT(A19,LEN(A19) - (FIND(CHAR(160),SUBSTITUTE(A19,"_",CHAR(160),2)))))</f>
        <v>muestra 7</v>
      </c>
      <c r="C19" s="14" t="n">
        <v>2122</v>
      </c>
      <c r="D19" s="14" t="n">
        <v>11394</v>
      </c>
      <c r="E19" s="14" t="n">
        <v>17</v>
      </c>
      <c r="F19" s="14" t="n">
        <v>34</v>
      </c>
      <c r="G19" s="15" t="n">
        <v>0.3</v>
      </c>
      <c r="H19" s="14" t="n">
        <v>10796</v>
      </c>
      <c r="I19" s="15" t="n">
        <v>94.75</v>
      </c>
      <c r="J19" s="14" t="n">
        <v>564</v>
      </c>
      <c r="K19" s="15" t="n">
        <v>4.94997</v>
      </c>
      <c r="L19" s="14" t="n">
        <v>2</v>
      </c>
      <c r="M19" s="14" t="n">
        <v>20</v>
      </c>
      <c r="N19" s="14" t="n">
        <v>13</v>
      </c>
      <c r="O19" s="14" t="n">
        <v>6</v>
      </c>
      <c r="P19" s="15" t="n">
        <v>79.6</v>
      </c>
    </row>
    <row r="20" customFormat="false" ht="15.75" hidden="false" customHeight="false" outlineLevel="0" collapsed="false">
      <c r="A20" s="3" t="s">
        <v>709</v>
      </c>
      <c r="B20" s="14" t="str">
        <f aca="false">CONCATENATE("muestra ",RIGHT(A20,LEN(A20) - (FIND(CHAR(160),SUBSTITUTE(A20,"_",CHAR(160),2)))))</f>
        <v>muestra 7</v>
      </c>
      <c r="C20" s="14" t="n">
        <v>2123</v>
      </c>
      <c r="D20" s="14" t="n">
        <v>283750</v>
      </c>
      <c r="E20" s="14" t="n">
        <v>4690</v>
      </c>
      <c r="F20" s="14" t="n">
        <v>9380</v>
      </c>
      <c r="G20" s="15" t="n">
        <v>3.31</v>
      </c>
      <c r="H20" s="14" t="n">
        <v>269920</v>
      </c>
      <c r="I20" s="15" t="n">
        <v>95.13</v>
      </c>
      <c r="J20" s="14" t="n">
        <v>4450</v>
      </c>
      <c r="K20" s="15" t="n">
        <v>1.56828</v>
      </c>
      <c r="L20" s="3" t="s">
        <v>303</v>
      </c>
      <c r="M20" s="14" t="n">
        <v>8</v>
      </c>
      <c r="N20" s="14" t="n">
        <v>8</v>
      </c>
      <c r="O20" s="14" t="n">
        <v>4</v>
      </c>
      <c r="P20" s="15" t="n">
        <v>92.14</v>
      </c>
    </row>
    <row r="21" customFormat="false" ht="15.75" hidden="false" customHeight="false" outlineLevel="0" collapsed="false">
      <c r="A21" s="3" t="s">
        <v>710</v>
      </c>
      <c r="B21" s="14" t="str">
        <f aca="false">CONCATENATE("muestra ",RIGHT(A21,LEN(A21) - (FIND(CHAR(160),SUBSTITUTE(A21,"_",CHAR(160),2)))))</f>
        <v>muestra 7</v>
      </c>
      <c r="C21" s="14" t="n">
        <v>2124</v>
      </c>
      <c r="D21" s="14" t="n">
        <v>658546</v>
      </c>
      <c r="E21" s="14" t="n">
        <v>18</v>
      </c>
      <c r="F21" s="14" t="n">
        <v>36</v>
      </c>
      <c r="G21" s="15" t="n">
        <v>0.01</v>
      </c>
      <c r="H21" s="14" t="n">
        <v>658517</v>
      </c>
      <c r="I21" s="15" t="n">
        <v>100</v>
      </c>
      <c r="J21" s="14" t="n">
        <v>0</v>
      </c>
      <c r="K21" s="15" t="n">
        <v>-0.00106295</v>
      </c>
      <c r="L21" s="14" t="n">
        <v>2975</v>
      </c>
      <c r="M21" s="14" t="n">
        <v>100</v>
      </c>
      <c r="N21" s="14" t="n">
        <v>45</v>
      </c>
      <c r="O21" s="14" t="n">
        <v>31</v>
      </c>
      <c r="P21" s="15" t="n">
        <v>0.42</v>
      </c>
    </row>
    <row r="22" customFormat="false" ht="15.75" hidden="false" customHeight="false" outlineLevel="0" collapsed="false">
      <c r="A22" s="3" t="s">
        <v>711</v>
      </c>
      <c r="B22" s="14" t="str">
        <f aca="false">CONCATENATE("muestra ",RIGHT(A22,LEN(A22) - (FIND(CHAR(160),SUBSTITUTE(A22,"_",CHAR(160),2)))))</f>
        <v>muestra 7</v>
      </c>
      <c r="C22" s="14" t="n">
        <v>2126</v>
      </c>
      <c r="D22" s="14" t="n">
        <v>2053674</v>
      </c>
      <c r="E22" s="14" t="n">
        <v>3297</v>
      </c>
      <c r="F22" s="14" t="n">
        <v>6594</v>
      </c>
      <c r="G22" s="15" t="n">
        <v>0.32</v>
      </c>
      <c r="H22" s="14" t="n">
        <v>2034109</v>
      </c>
      <c r="I22" s="15" t="n">
        <v>99.05</v>
      </c>
      <c r="J22" s="14" t="n">
        <v>12971</v>
      </c>
      <c r="K22" s="15" t="n">
        <v>0.6316</v>
      </c>
      <c r="L22" s="14" t="n">
        <v>417</v>
      </c>
      <c r="M22" s="14" t="n">
        <v>96</v>
      </c>
      <c r="N22" s="14" t="n">
        <v>39</v>
      </c>
      <c r="O22" s="14" t="n">
        <v>22</v>
      </c>
      <c r="P22" s="15" t="n">
        <v>3.62</v>
      </c>
    </row>
    <row r="23" customFormat="false" ht="15.75" hidden="false" customHeight="false" outlineLevel="0" collapsed="false">
      <c r="A23" s="3" t="s">
        <v>712</v>
      </c>
      <c r="B23" s="14" t="str">
        <f aca="false">CONCATENATE("muestra ",RIGHT(A23,LEN(A23) - (FIND(CHAR(160),SUBSTITUTE(A23,"_",CHAR(160),2)))))</f>
        <v>muestra 7</v>
      </c>
      <c r="C23" s="14" t="n">
        <v>2132</v>
      </c>
      <c r="D23" s="14" t="n">
        <v>262794</v>
      </c>
      <c r="E23" s="14" t="n">
        <v>4002</v>
      </c>
      <c r="F23" s="14" t="n">
        <v>8004</v>
      </c>
      <c r="G23" s="15" t="n">
        <v>3.05</v>
      </c>
      <c r="H23" s="14" t="n">
        <v>254041</v>
      </c>
      <c r="I23" s="15" t="n">
        <v>96.67</v>
      </c>
      <c r="J23" s="14" t="n">
        <v>749</v>
      </c>
      <c r="K23" s="15" t="n">
        <v>0.285014</v>
      </c>
      <c r="L23" s="14" t="n">
        <v>126</v>
      </c>
      <c r="M23" s="14" t="n">
        <v>78</v>
      </c>
      <c r="N23" s="14" t="n">
        <v>17</v>
      </c>
      <c r="O23" s="14" t="n">
        <v>10</v>
      </c>
      <c r="P23" s="15" t="n">
        <v>22.46</v>
      </c>
    </row>
    <row r="24" customFormat="false" ht="15.75" hidden="false" customHeight="false" outlineLevel="0" collapsed="false">
      <c r="A24" s="3" t="s">
        <v>713</v>
      </c>
      <c r="B24" s="14" t="str">
        <f aca="false">CONCATENATE("muestra ",RIGHT(A24,LEN(A24) - (FIND(CHAR(160),SUBSTITUTE(A24,"_",CHAR(160),2)))))</f>
        <v>muestra 7</v>
      </c>
      <c r="C24" s="14" t="n">
        <v>2137</v>
      </c>
      <c r="D24" s="14" t="n">
        <v>459426</v>
      </c>
      <c r="E24" s="14" t="n">
        <v>29</v>
      </c>
      <c r="F24" s="14" t="n">
        <v>58</v>
      </c>
      <c r="G24" s="15" t="n">
        <v>0.01</v>
      </c>
      <c r="H24" s="14" t="n">
        <v>448171</v>
      </c>
      <c r="I24" s="15" t="n">
        <v>97.55</v>
      </c>
      <c r="J24" s="14" t="n">
        <v>11197</v>
      </c>
      <c r="K24" s="15" t="n">
        <v>2.43717</v>
      </c>
      <c r="L24" s="14" t="n">
        <v>1616</v>
      </c>
      <c r="M24" s="14" t="n">
        <v>98</v>
      </c>
      <c r="N24" s="14" t="n">
        <v>40</v>
      </c>
      <c r="O24" s="14" t="n">
        <v>27</v>
      </c>
      <c r="P24" s="15" t="n">
        <v>1.75</v>
      </c>
    </row>
    <row r="25" customFormat="false" ht="15.75" hidden="false" customHeight="false" outlineLevel="0" collapsed="false">
      <c r="A25" s="3" t="s">
        <v>714</v>
      </c>
      <c r="B25" s="14" t="str">
        <f aca="false">CONCATENATE("muestra ",RIGHT(A25,LEN(A25) - (FIND(CHAR(160),SUBSTITUTE(A25,"_",CHAR(160),2)))))</f>
        <v>muestra 7</v>
      </c>
      <c r="C25" s="14" t="n">
        <v>2139</v>
      </c>
      <c r="D25" s="14" t="n">
        <v>287492</v>
      </c>
      <c r="E25" s="14" t="n">
        <v>2</v>
      </c>
      <c r="F25" s="14" t="n">
        <v>4</v>
      </c>
      <c r="G25" s="15" t="n">
        <v>0</v>
      </c>
      <c r="H25" s="14" t="n">
        <v>287479</v>
      </c>
      <c r="I25" s="15" t="n">
        <v>100</v>
      </c>
      <c r="J25" s="14" t="n">
        <v>9</v>
      </c>
      <c r="K25" s="15" t="n">
        <v>0.00313052</v>
      </c>
      <c r="L25" s="14" t="n">
        <v>1098</v>
      </c>
      <c r="M25" s="14" t="n">
        <v>100</v>
      </c>
      <c r="N25" s="14" t="n">
        <v>43</v>
      </c>
      <c r="O25" s="14" t="n">
        <v>29</v>
      </c>
      <c r="P25" s="15" t="n">
        <v>0.43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2022-09-09T13:59:36Z</dcterms:modified>
  <cp:revision>12</cp:revision>
  <dc:subject/>
  <dc:title/>
</cp:coreProperties>
</file>