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Bootcamp Keepcoding\BIG DATA\SQL\Práctica\"/>
    </mc:Choice>
  </mc:AlternateContent>
  <xr:revisionPtr revIDLastSave="0" documentId="13_ncr:1_{81B55931-4795-4CE0-96B9-7DCD21C867EF}" xr6:coauthVersionLast="45" xr6:coauthVersionMax="45" xr10:uidLastSave="{00000000-0000-0000-0000-000000000000}"/>
  <bookViews>
    <workbookView xWindow="28680" yWindow="-120" windowWidth="29040" windowHeight="15840" activeTab="1" xr2:uid="{BA7995A2-1BE6-4E30-B5D4-61C2E84AD77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2" l="1"/>
  <c r="F49" i="2"/>
  <c r="F50" i="2"/>
  <c r="F51" i="2"/>
  <c r="F52" i="2"/>
  <c r="F53" i="2"/>
  <c r="F54" i="2"/>
  <c r="F55" i="2"/>
  <c r="F56" i="2"/>
  <c r="F47" i="2"/>
  <c r="I6" i="2"/>
  <c r="I7" i="2"/>
  <c r="I8" i="2"/>
  <c r="I9" i="2"/>
  <c r="I10" i="2"/>
  <c r="I11" i="2"/>
  <c r="I12" i="2"/>
  <c r="I13" i="2"/>
  <c r="I14" i="2"/>
  <c r="I5" i="2"/>
  <c r="C63" i="2"/>
  <c r="C62" i="2"/>
  <c r="C40" i="2"/>
  <c r="C41" i="2"/>
  <c r="C42" i="2"/>
  <c r="C39" i="2"/>
  <c r="C34" i="2"/>
  <c r="C35" i="2"/>
  <c r="C33" i="2"/>
  <c r="D27" i="2"/>
  <c r="D28" i="2"/>
  <c r="D29" i="2"/>
  <c r="D26" i="2"/>
  <c r="J19" i="2"/>
  <c r="J20" i="2"/>
  <c r="J18" i="2"/>
  <c r="D19" i="2"/>
  <c r="D20" i="2"/>
  <c r="D21" i="2"/>
  <c r="D22" i="2"/>
  <c r="D18" i="2"/>
</calcChain>
</file>

<file path=xl/sharedStrings.xml><?xml version="1.0" encoding="utf-8"?>
<sst xmlns="http://schemas.openxmlformats.org/spreadsheetml/2006/main" count="223" uniqueCount="120">
  <si>
    <t>coches</t>
  </si>
  <si>
    <t>idCoche</t>
  </si>
  <si>
    <t>marca</t>
  </si>
  <si>
    <t>modelo</t>
  </si>
  <si>
    <t>color</t>
  </si>
  <si>
    <t>matricula</t>
  </si>
  <si>
    <t>kms</t>
  </si>
  <si>
    <t>aseguradora</t>
  </si>
  <si>
    <t>poliza</t>
  </si>
  <si>
    <t>fecha_compra</t>
  </si>
  <si>
    <t xml:space="preserve">profesor </t>
  </si>
  <si>
    <t>nombre</t>
  </si>
  <si>
    <t>apell1</t>
  </si>
  <si>
    <t>apell2</t>
  </si>
  <si>
    <t>genero</t>
  </si>
  <si>
    <t>email</t>
  </si>
  <si>
    <t>telefono</t>
  </si>
  <si>
    <t>profesor-coche</t>
  </si>
  <si>
    <t>fecha_asignacion</t>
  </si>
  <si>
    <t>grupo marca</t>
  </si>
  <si>
    <t>revision</t>
  </si>
  <si>
    <t>km_revision</t>
  </si>
  <si>
    <t>fecha_revision</t>
  </si>
  <si>
    <t>importe_revision</t>
  </si>
  <si>
    <t>fecha_devolucion</t>
  </si>
  <si>
    <t>idCoche (PK)</t>
  </si>
  <si>
    <t>idCoche (PK, FK)</t>
  </si>
  <si>
    <t>idprofesor (PK)</t>
  </si>
  <si>
    <t>idProfesor (PK, FK)</t>
  </si>
  <si>
    <t>id_modelo</t>
  </si>
  <si>
    <t>id_marca</t>
  </si>
  <si>
    <t>consulta</t>
  </si>
  <si>
    <t>grupo coches</t>
  </si>
  <si>
    <t>fecha compra</t>
  </si>
  <si>
    <t>km</t>
  </si>
  <si>
    <t>id_coche (PK)</t>
  </si>
  <si>
    <t>km_total</t>
  </si>
  <si>
    <t>grupo</t>
  </si>
  <si>
    <t>precio</t>
  </si>
  <si>
    <t>id_modelo (FK)</t>
  </si>
  <si>
    <t>id_color (FK)</t>
  </si>
  <si>
    <t>id_aseguradora (FK)</t>
  </si>
  <si>
    <t>id_modelo (PK)</t>
  </si>
  <si>
    <t>id_marca (FK)</t>
  </si>
  <si>
    <t>id_marca (PK)</t>
  </si>
  <si>
    <t>id_grupo (FK)</t>
  </si>
  <si>
    <t>id_grupo(PK)</t>
  </si>
  <si>
    <t>id_color (PK)</t>
  </si>
  <si>
    <t>id_aseguradora (PK)</t>
  </si>
  <si>
    <t>id_moneda (FK)</t>
  </si>
  <si>
    <t>moneda</t>
  </si>
  <si>
    <t>001</t>
  </si>
  <si>
    <t>002</t>
  </si>
  <si>
    <t>EUR</t>
  </si>
  <si>
    <t>DÓLAR</t>
  </si>
  <si>
    <t>grupo1</t>
  </si>
  <si>
    <t>grupo2</t>
  </si>
  <si>
    <t>003</t>
  </si>
  <si>
    <t>grupo3</t>
  </si>
  <si>
    <t>004</t>
  </si>
  <si>
    <t>marca1</t>
  </si>
  <si>
    <t>marca2</t>
  </si>
  <si>
    <t>marca3</t>
  </si>
  <si>
    <t>marca4</t>
  </si>
  <si>
    <t>005</t>
  </si>
  <si>
    <t>modelo1</t>
  </si>
  <si>
    <t>modelo2</t>
  </si>
  <si>
    <t>modelo3</t>
  </si>
  <si>
    <t>modelo4</t>
  </si>
  <si>
    <t>modelo5</t>
  </si>
  <si>
    <t>aseguradora1</t>
  </si>
  <si>
    <t>aseguradora2</t>
  </si>
  <si>
    <t>aseguradora3</t>
  </si>
  <si>
    <t>negro</t>
  </si>
  <si>
    <t>blanco</t>
  </si>
  <si>
    <t>rojo</t>
  </si>
  <si>
    <t>azul</t>
  </si>
  <si>
    <t>006</t>
  </si>
  <si>
    <t>007</t>
  </si>
  <si>
    <t>008</t>
  </si>
  <si>
    <t>009</t>
  </si>
  <si>
    <t>010</t>
  </si>
  <si>
    <t>7512 RUN</t>
  </si>
  <si>
    <t>2932 GBN</t>
  </si>
  <si>
    <t>0641 DBU</t>
  </si>
  <si>
    <t>1574 ZDJ</t>
  </si>
  <si>
    <t>6277 CIN</t>
  </si>
  <si>
    <t>2926 JKC</t>
  </si>
  <si>
    <t>7242 NDC</t>
  </si>
  <si>
    <t>1736 ZSL</t>
  </si>
  <si>
    <t>3910 WJZ</t>
  </si>
  <si>
    <t>8325 BOQ</t>
  </si>
  <si>
    <t>2018-12-12</t>
  </si>
  <si>
    <t>2018-11-20</t>
  </si>
  <si>
    <t>2021-01-15</t>
  </si>
  <si>
    <t>2017-09-20</t>
  </si>
  <si>
    <t>2019-09-26</t>
  </si>
  <si>
    <t>2020-01-09</t>
  </si>
  <si>
    <t>2019-11-25</t>
  </si>
  <si>
    <t>2012-03-15</t>
  </si>
  <si>
    <t>2015-06-07</t>
  </si>
  <si>
    <t>2018-09-18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</si>
  <si>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</si>
  <si>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</si>
  <si>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</si>
  <si>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</si>
  <si>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</si>
  <si>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</si>
  <si>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</si>
  <si>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</si>
  <si>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</si>
  <si>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</si>
  <si>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insert into alejandra_macedo.aseguradora (id_aseguradora, aseguradora) values(</t>
  </si>
  <si>
    <t>insert into alejandra_macedo.moneda (id_moneda, moneda) values(</t>
  </si>
  <si>
    <t>insert into alejandra_macedo.color (id_color, color) values(</t>
  </si>
  <si>
    <t>insert into alejandra_macedo.grupo (id_grupo, grupo) values(</t>
  </si>
  <si>
    <t>insert into alejandra_macedo.marca (id_marca, id_grupo, marca) values(</t>
  </si>
  <si>
    <t>insert into alejandra_macedo.modelo (id_modelo, id_marca, modelo) values (</t>
  </si>
  <si>
    <t>insert into alejandra_macedo.coches (id_coche, id_modelo, id_color, matricula, km_total, id_aseguradora, poliza, fecha_compra) values(</t>
  </si>
  <si>
    <t>insert into alejandra_macedo.revisiones(id_coche, km_revision, fecha_revision, id_moneda, precio)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</si>
</sst>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8709-8F9F-44CC-AA18-19A82A3834F3}">
  <dimension ref="A2:J30"/>
  <sheetViews>
    <sheetView workbookViewId="0">
      <selection activeCell="C38" sqref="C38"/>
    </sheetView>
  </sheetViews>
  <sheetFormatPr baseColWidth="10" defaultRowHeight="14.4" x14ac:dyDescent="0.3"/>
  <cols>
    <col min="1" max="1" width="17.44140625" customWidth="1"/>
    <col min="3" max="3" width="17.44140625" customWidth="1"/>
    <col min="4" max="4" width="16.44140625" customWidth="1"/>
  </cols>
  <sheetData>
    <row r="2" spans="1:10" x14ac:dyDescent="0.3">
      <c r="A2" s="2" t="s">
        <v>0</v>
      </c>
    </row>
    <row r="4" spans="1:10" x14ac:dyDescent="0.3">
      <c r="A4" s="3" t="s">
        <v>25</v>
      </c>
      <c r="B4" s="1" t="s">
        <v>29</v>
      </c>
      <c r="C4" s="1" t="s">
        <v>30</v>
      </c>
      <c r="D4" s="1" t="s">
        <v>19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12" spans="1:10" x14ac:dyDescent="0.3">
      <c r="A12" s="2" t="s">
        <v>10</v>
      </c>
    </row>
    <row r="14" spans="1:10" x14ac:dyDescent="0.3">
      <c r="A14" s="3" t="s">
        <v>27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</row>
    <row r="20" spans="1:4" x14ac:dyDescent="0.3">
      <c r="A20" s="2" t="s">
        <v>17</v>
      </c>
    </row>
    <row r="22" spans="1:4" x14ac:dyDescent="0.3">
      <c r="A22" s="3" t="s">
        <v>28</v>
      </c>
      <c r="B22" s="1" t="s">
        <v>1</v>
      </c>
      <c r="C22" s="1" t="s">
        <v>18</v>
      </c>
      <c r="D22" s="1" t="s">
        <v>24</v>
      </c>
    </row>
    <row r="28" spans="1:4" x14ac:dyDescent="0.3">
      <c r="A28" s="2" t="s">
        <v>20</v>
      </c>
    </row>
    <row r="30" spans="1:4" x14ac:dyDescent="0.3">
      <c r="A30" s="3" t="s">
        <v>26</v>
      </c>
      <c r="B30" s="4" t="s">
        <v>21</v>
      </c>
      <c r="C30" s="4" t="s">
        <v>22</v>
      </c>
      <c r="D30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82F3-5CF9-4FD7-AB0D-6CC1F59FB436}">
  <dimension ref="A2:J68"/>
  <sheetViews>
    <sheetView tabSelected="1" workbookViewId="0">
      <selection activeCell="I62" sqref="I62"/>
    </sheetView>
  </sheetViews>
  <sheetFormatPr baseColWidth="10" defaultRowHeight="14.4" x14ac:dyDescent="0.3"/>
  <cols>
    <col min="1" max="1" width="15.88671875" customWidth="1"/>
    <col min="2" max="2" width="16.44140625" customWidth="1"/>
    <col min="4" max="4" width="14.88671875" customWidth="1"/>
    <col min="6" max="6" width="14.44140625" customWidth="1"/>
    <col min="8" max="8" width="20.6640625" customWidth="1"/>
  </cols>
  <sheetData>
    <row r="2" spans="1:10" x14ac:dyDescent="0.3">
      <c r="A2" s="2" t="s">
        <v>0</v>
      </c>
      <c r="H2" t="s">
        <v>118</v>
      </c>
    </row>
    <row r="4" spans="1:10" x14ac:dyDescent="0.3">
      <c r="A4" s="3" t="s">
        <v>35</v>
      </c>
      <c r="B4" s="1" t="s">
        <v>39</v>
      </c>
      <c r="C4" s="1" t="s">
        <v>40</v>
      </c>
      <c r="D4" s="1" t="s">
        <v>5</v>
      </c>
      <c r="E4" s="1" t="s">
        <v>36</v>
      </c>
      <c r="F4" s="1" t="s">
        <v>41</v>
      </c>
      <c r="G4" s="1" t="s">
        <v>8</v>
      </c>
      <c r="H4" s="1" t="s">
        <v>9</v>
      </c>
    </row>
    <row r="5" spans="1:10" x14ac:dyDescent="0.3">
      <c r="A5" s="5" t="s">
        <v>51</v>
      </c>
      <c r="B5" s="5" t="s">
        <v>51</v>
      </c>
      <c r="C5" s="5" t="s">
        <v>51</v>
      </c>
      <c r="D5" t="s">
        <v>82</v>
      </c>
      <c r="E5">
        <v>15000</v>
      </c>
      <c r="F5" s="5" t="s">
        <v>51</v>
      </c>
      <c r="G5">
        <v>9591996</v>
      </c>
      <c r="H5" s="5" t="s">
        <v>92</v>
      </c>
      <c r="I5" t="str">
        <f>CONCATENATE($H$2,"'",A5,"',","'",B5,"',","'",C5,"',","'",D5,"',","'",E5,"',","'",F5,"',","'",G5,"',","'",H5,"');")</f>
        <v>insert into alejandra_macedo.coches (id_coche, id_modelo, id_color, matricula, km_total, id_aseguradora, poliza, fecha_compra) values('001','001','001','7512 RUN','15000','001','9591996','2018-12-12');</v>
      </c>
    </row>
    <row r="6" spans="1:10" x14ac:dyDescent="0.3">
      <c r="A6" s="5" t="s">
        <v>52</v>
      </c>
      <c r="B6" s="5" t="s">
        <v>51</v>
      </c>
      <c r="C6" s="5" t="s">
        <v>52</v>
      </c>
      <c r="D6" t="s">
        <v>83</v>
      </c>
      <c r="E6">
        <v>5000</v>
      </c>
      <c r="F6" s="5" t="s">
        <v>52</v>
      </c>
      <c r="G6">
        <v>9123456</v>
      </c>
      <c r="H6" s="5" t="s">
        <v>93</v>
      </c>
      <c r="I6" t="str">
        <f t="shared" ref="I6:I14" si="0">CONCATENATE($H$2,"'",A6,"',","'",B6,"',","'",C6,"',","'",D6,"',","'",E6,"',","'",F6,"',","'",G6,"',","'",H6,"');")</f>
        <v>insert into alejandra_macedo.coches (id_coche, id_modelo, id_color, matricula, km_total, id_aseguradora, poliza, fecha_compra) values('002','001','002','2932 GBN','5000','002','9123456','2018-11-20');</v>
      </c>
    </row>
    <row r="7" spans="1:10" x14ac:dyDescent="0.3">
      <c r="A7" s="5" t="s">
        <v>57</v>
      </c>
      <c r="B7" s="5" t="s">
        <v>52</v>
      </c>
      <c r="C7" s="5" t="s">
        <v>59</v>
      </c>
      <c r="D7" t="s">
        <v>84</v>
      </c>
      <c r="E7">
        <v>10000</v>
      </c>
      <c r="F7" s="5" t="s">
        <v>51</v>
      </c>
      <c r="G7">
        <v>9835741</v>
      </c>
      <c r="H7" s="5" t="s">
        <v>94</v>
      </c>
      <c r="I7" t="str">
        <f t="shared" si="0"/>
        <v>insert into alejandra_macedo.coches (id_coche, id_modelo, id_color, matricula, km_total, id_aseguradora, poliza, fecha_compra) values('003','002','004','0641 DBU','10000','001','9835741','2021-01-15');</v>
      </c>
    </row>
    <row r="8" spans="1:10" x14ac:dyDescent="0.3">
      <c r="A8" s="5" t="s">
        <v>59</v>
      </c>
      <c r="B8" s="5" t="s">
        <v>52</v>
      </c>
      <c r="C8" s="5" t="s">
        <v>57</v>
      </c>
      <c r="D8" s="5" t="s">
        <v>85</v>
      </c>
      <c r="E8">
        <v>6000</v>
      </c>
      <c r="F8" s="5" t="s">
        <v>57</v>
      </c>
      <c r="G8">
        <v>9121544</v>
      </c>
      <c r="H8" s="5" t="s">
        <v>95</v>
      </c>
      <c r="I8" t="str">
        <f t="shared" si="0"/>
        <v>insert into alejandra_macedo.coches (id_coche, id_modelo, id_color, matricula, km_total, id_aseguradora, poliza, fecha_compra) values('004','002','003','1574 ZDJ','6000','003','9121544','2017-09-20');</v>
      </c>
    </row>
    <row r="9" spans="1:10" x14ac:dyDescent="0.3">
      <c r="A9" s="5" t="s">
        <v>64</v>
      </c>
      <c r="B9" s="5" t="s">
        <v>57</v>
      </c>
      <c r="C9" s="5" t="s">
        <v>52</v>
      </c>
      <c r="D9" s="5" t="s">
        <v>86</v>
      </c>
      <c r="E9">
        <v>7000</v>
      </c>
      <c r="F9" s="5" t="s">
        <v>52</v>
      </c>
      <c r="G9">
        <v>9789246</v>
      </c>
      <c r="H9" s="5" t="s">
        <v>96</v>
      </c>
      <c r="I9" t="str">
        <f t="shared" si="0"/>
        <v>insert into alejandra_macedo.coches (id_coche, id_modelo, id_color, matricula, km_total, id_aseguradora, poliza, fecha_compra) values('005','003','002','6277 CIN','7000','002','9789246','2019-09-26');</v>
      </c>
    </row>
    <row r="10" spans="1:10" x14ac:dyDescent="0.3">
      <c r="A10" s="5" t="s">
        <v>77</v>
      </c>
      <c r="B10" s="5" t="s">
        <v>57</v>
      </c>
      <c r="C10" s="5" t="s">
        <v>51</v>
      </c>
      <c r="D10" s="5" t="s">
        <v>87</v>
      </c>
      <c r="E10">
        <v>6500</v>
      </c>
      <c r="F10" s="5" t="s">
        <v>52</v>
      </c>
      <c r="G10">
        <v>9254879</v>
      </c>
      <c r="H10" s="5" t="s">
        <v>97</v>
      </c>
      <c r="I10" t="str">
        <f t="shared" si="0"/>
        <v>insert into alejandra_macedo.coches (id_coche, id_modelo, id_color, matricula, km_total, id_aseguradora, poliza, fecha_compra) values('006','003','001','2926 JKC','6500','002','9254879','2020-01-09');</v>
      </c>
    </row>
    <row r="11" spans="1:10" x14ac:dyDescent="0.3">
      <c r="A11" s="5" t="s">
        <v>78</v>
      </c>
      <c r="B11" s="5" t="s">
        <v>59</v>
      </c>
      <c r="C11" s="5" t="s">
        <v>57</v>
      </c>
      <c r="D11" s="5" t="s">
        <v>88</v>
      </c>
      <c r="E11">
        <v>2100</v>
      </c>
      <c r="F11" s="5" t="s">
        <v>51</v>
      </c>
      <c r="G11">
        <v>9487152</v>
      </c>
      <c r="H11" s="5" t="s">
        <v>98</v>
      </c>
      <c r="I11" t="str">
        <f t="shared" si="0"/>
        <v>insert into alejandra_macedo.coches (id_coche, id_modelo, id_color, matricula, km_total, id_aseguradora, poliza, fecha_compra) values('007','004','003','7242 NDC','2100','001','9487152','2019-11-25');</v>
      </c>
    </row>
    <row r="12" spans="1:10" x14ac:dyDescent="0.3">
      <c r="A12" s="5" t="s">
        <v>79</v>
      </c>
      <c r="B12" s="5" t="s">
        <v>59</v>
      </c>
      <c r="C12" s="5" t="s">
        <v>51</v>
      </c>
      <c r="D12" s="5" t="s">
        <v>89</v>
      </c>
      <c r="E12">
        <v>3500</v>
      </c>
      <c r="F12" s="5" t="s">
        <v>57</v>
      </c>
      <c r="G12">
        <v>9364789</v>
      </c>
      <c r="H12" s="5" t="s">
        <v>99</v>
      </c>
      <c r="I12" t="str">
        <f t="shared" si="0"/>
        <v>insert into alejandra_macedo.coches (id_coche, id_modelo, id_color, matricula, km_total, id_aseguradora, poliza, fecha_compra) values('008','004','001','1736 ZSL','3500','003','9364789','2012-03-15');</v>
      </c>
    </row>
    <row r="13" spans="1:10" x14ac:dyDescent="0.3">
      <c r="A13" s="5" t="s">
        <v>80</v>
      </c>
      <c r="B13" s="5" t="s">
        <v>64</v>
      </c>
      <c r="C13" s="5" t="s">
        <v>59</v>
      </c>
      <c r="D13" s="5" t="s">
        <v>90</v>
      </c>
      <c r="E13">
        <v>4000</v>
      </c>
      <c r="F13" s="5" t="s">
        <v>51</v>
      </c>
      <c r="G13">
        <v>9484126</v>
      </c>
      <c r="H13" s="5" t="s">
        <v>100</v>
      </c>
      <c r="I13" t="str">
        <f t="shared" si="0"/>
        <v>insert into alejandra_macedo.coches (id_coche, id_modelo, id_color, matricula, km_total, id_aseguradora, poliza, fecha_compra) values('009','005','004','3910 WJZ','4000','001','9484126','2015-06-07');</v>
      </c>
    </row>
    <row r="14" spans="1:10" x14ac:dyDescent="0.3">
      <c r="A14" s="5" t="s">
        <v>81</v>
      </c>
      <c r="B14" s="5" t="s">
        <v>64</v>
      </c>
      <c r="C14" s="5" t="s">
        <v>52</v>
      </c>
      <c r="D14" s="5" t="s">
        <v>91</v>
      </c>
      <c r="E14">
        <v>5050</v>
      </c>
      <c r="F14" s="5" t="s">
        <v>52</v>
      </c>
      <c r="G14">
        <v>9781218</v>
      </c>
      <c r="H14" s="5" t="s">
        <v>101</v>
      </c>
      <c r="I14" t="str">
        <f t="shared" si="0"/>
        <v>insert into alejandra_macedo.coches (id_coche, id_modelo, id_color, matricula, km_total, id_aseguradora, poliza, fecha_compra) values('010','005','002','8325 BOQ','5050','002','9781218','2018-09-18');</v>
      </c>
    </row>
    <row r="15" spans="1:10" x14ac:dyDescent="0.3">
      <c r="A15" s="5"/>
    </row>
    <row r="16" spans="1:10" x14ac:dyDescent="0.3">
      <c r="A16" t="s">
        <v>3</v>
      </c>
      <c r="D16" t="s">
        <v>117</v>
      </c>
      <c r="H16" t="s">
        <v>7</v>
      </c>
      <c r="J16" t="s">
        <v>112</v>
      </c>
    </row>
    <row r="17" spans="1:10" x14ac:dyDescent="0.3">
      <c r="A17" s="1" t="s">
        <v>42</v>
      </c>
      <c r="B17" s="1" t="s">
        <v>43</v>
      </c>
      <c r="C17" s="1" t="s">
        <v>3</v>
      </c>
      <c r="H17" s="1" t="s">
        <v>48</v>
      </c>
      <c r="I17" s="1" t="s">
        <v>7</v>
      </c>
    </row>
    <row r="18" spans="1:10" x14ac:dyDescent="0.3">
      <c r="A18" s="5" t="s">
        <v>51</v>
      </c>
      <c r="B18" s="5" t="s">
        <v>51</v>
      </c>
      <c r="C18" t="s">
        <v>65</v>
      </c>
      <c r="D18" t="str">
        <f>CONCATENATE($D$16,"'",B18,"',","'",A18,"',","'",C18,"')")</f>
        <v>insert into alejandra_macedo.modelo (id_modelo, id_marca, modelo) values ('001','001','modelo1')</v>
      </c>
      <c r="H18" s="5" t="s">
        <v>51</v>
      </c>
      <c r="I18" t="s">
        <v>70</v>
      </c>
      <c r="J18" t="str">
        <f>CONCATENATE($J$16,"'",H18,"',","'",I18,"')")</f>
        <v>insert into alejandra_macedo.aseguradora (id_aseguradora, aseguradora) values('001','aseguradora1')</v>
      </c>
    </row>
    <row r="19" spans="1:10" x14ac:dyDescent="0.3">
      <c r="A19" s="5" t="s">
        <v>52</v>
      </c>
      <c r="B19" s="5" t="s">
        <v>52</v>
      </c>
      <c r="C19" t="s">
        <v>66</v>
      </c>
      <c r="D19" t="str">
        <f t="shared" ref="D19:D22" si="1">CONCATENATE($D$16,"'",B19,"',","'",A19,"',","'",C19,"')")</f>
        <v>insert into alejandra_macedo.modelo (id_modelo, id_marca, modelo) values ('002','002','modelo2')</v>
      </c>
      <c r="H19" s="5" t="s">
        <v>52</v>
      </c>
      <c r="I19" t="s">
        <v>71</v>
      </c>
      <c r="J19" t="str">
        <f t="shared" ref="J19:J20" si="2">CONCATENATE($J$16,"'",H19,"',","'",I19,"')")</f>
        <v>insert into alejandra_macedo.aseguradora (id_aseguradora, aseguradora) values('002','aseguradora2')</v>
      </c>
    </row>
    <row r="20" spans="1:10" x14ac:dyDescent="0.3">
      <c r="A20" s="5" t="s">
        <v>57</v>
      </c>
      <c r="B20" s="5" t="s">
        <v>57</v>
      </c>
      <c r="C20" t="s">
        <v>67</v>
      </c>
      <c r="D20" t="str">
        <f t="shared" si="1"/>
        <v>insert into alejandra_macedo.modelo (id_modelo, id_marca, modelo) values ('003','003','modelo3')</v>
      </c>
      <c r="H20" s="5" t="s">
        <v>57</v>
      </c>
      <c r="I20" t="s">
        <v>72</v>
      </c>
      <c r="J20" t="str">
        <f t="shared" si="2"/>
        <v>insert into alejandra_macedo.aseguradora (id_aseguradora, aseguradora) values('003','aseguradora3')</v>
      </c>
    </row>
    <row r="21" spans="1:10" x14ac:dyDescent="0.3">
      <c r="A21" s="5" t="s">
        <v>59</v>
      </c>
      <c r="B21" s="5" t="s">
        <v>52</v>
      </c>
      <c r="C21" t="s">
        <v>68</v>
      </c>
      <c r="D21" t="str">
        <f t="shared" si="1"/>
        <v>insert into alejandra_macedo.modelo (id_modelo, id_marca, modelo) values ('002','004','modelo4')</v>
      </c>
    </row>
    <row r="22" spans="1:10" x14ac:dyDescent="0.3">
      <c r="A22" s="5" t="s">
        <v>64</v>
      </c>
      <c r="B22" s="5" t="s">
        <v>57</v>
      </c>
      <c r="C22" t="s">
        <v>69</v>
      </c>
      <c r="D22" t="str">
        <f t="shared" si="1"/>
        <v>insert into alejandra_macedo.modelo (id_modelo, id_marca, modelo) values ('003','005','modelo5')</v>
      </c>
    </row>
    <row r="24" spans="1:10" x14ac:dyDescent="0.3">
      <c r="A24" t="s">
        <v>2</v>
      </c>
      <c r="D24" t="s">
        <v>116</v>
      </c>
    </row>
    <row r="25" spans="1:10" x14ac:dyDescent="0.3">
      <c r="A25" s="1" t="s">
        <v>44</v>
      </c>
      <c r="B25" s="1" t="s">
        <v>45</v>
      </c>
      <c r="C25" s="1" t="s">
        <v>2</v>
      </c>
    </row>
    <row r="26" spans="1:10" x14ac:dyDescent="0.3">
      <c r="A26" s="5" t="s">
        <v>51</v>
      </c>
      <c r="B26" s="5" t="s">
        <v>51</v>
      </c>
      <c r="C26" t="s">
        <v>60</v>
      </c>
      <c r="D26" t="str">
        <f>CONCATENATE($D$24,"'",B26,"',","'",A26,"',","'",C26,"')")</f>
        <v>insert into alejandra_macedo.marca (id_marca, id_grupo, marca) values('001','001','marca1')</v>
      </c>
    </row>
    <row r="27" spans="1:10" x14ac:dyDescent="0.3">
      <c r="A27" s="5" t="s">
        <v>52</v>
      </c>
      <c r="B27" s="5" t="s">
        <v>52</v>
      </c>
      <c r="C27" t="s">
        <v>61</v>
      </c>
      <c r="D27" t="str">
        <f t="shared" ref="D27:D29" si="3">CONCATENATE($D$24,"'",B27,"',","'",A27,"',","'",C27,"')")</f>
        <v>insert into alejandra_macedo.marca (id_marca, id_grupo, marca) values('002','002','marca2')</v>
      </c>
    </row>
    <row r="28" spans="1:10" x14ac:dyDescent="0.3">
      <c r="A28" s="5" t="s">
        <v>57</v>
      </c>
      <c r="B28" s="5" t="s">
        <v>52</v>
      </c>
      <c r="C28" t="s">
        <v>62</v>
      </c>
      <c r="D28" t="str">
        <f t="shared" si="3"/>
        <v>insert into alejandra_macedo.marca (id_marca, id_grupo, marca) values('002','003','marca3')</v>
      </c>
    </row>
    <row r="29" spans="1:10" x14ac:dyDescent="0.3">
      <c r="A29" s="5" t="s">
        <v>57</v>
      </c>
      <c r="B29" s="5" t="s">
        <v>57</v>
      </c>
      <c r="C29" t="s">
        <v>63</v>
      </c>
      <c r="D29" t="str">
        <f t="shared" si="3"/>
        <v>insert into alejandra_macedo.marca (id_marca, id_grupo, marca) values('003','003','marca4')</v>
      </c>
    </row>
    <row r="31" spans="1:10" x14ac:dyDescent="0.3">
      <c r="A31" t="s">
        <v>19</v>
      </c>
      <c r="C31" t="s">
        <v>115</v>
      </c>
    </row>
    <row r="32" spans="1:10" x14ac:dyDescent="0.3">
      <c r="A32" s="1" t="s">
        <v>46</v>
      </c>
      <c r="B32" s="1" t="s">
        <v>37</v>
      </c>
    </row>
    <row r="33" spans="1:6" x14ac:dyDescent="0.3">
      <c r="A33" s="5" t="s">
        <v>51</v>
      </c>
      <c r="B33" t="s">
        <v>55</v>
      </c>
      <c r="C33" t="str">
        <f>CONCATENATE($C$31,"'",A33,"',","'",B33,"')")</f>
        <v>insert into alejandra_macedo.grupo (id_grupo, grupo) values('001','grupo1')</v>
      </c>
    </row>
    <row r="34" spans="1:6" x14ac:dyDescent="0.3">
      <c r="A34" s="5" t="s">
        <v>52</v>
      </c>
      <c r="B34" t="s">
        <v>56</v>
      </c>
      <c r="C34" t="str">
        <f t="shared" ref="C34:C35" si="4">CONCATENATE($C$31,"'",A34,"',","'",B34,"')")</f>
        <v>insert into alejandra_macedo.grupo (id_grupo, grupo) values('002','grupo2')</v>
      </c>
    </row>
    <row r="35" spans="1:6" x14ac:dyDescent="0.3">
      <c r="A35" s="5" t="s">
        <v>57</v>
      </c>
      <c r="B35" t="s">
        <v>58</v>
      </c>
      <c r="C35" t="str">
        <f t="shared" si="4"/>
        <v>insert into alejandra_macedo.grupo (id_grupo, grupo) values('003','grupo3')</v>
      </c>
    </row>
    <row r="37" spans="1:6" x14ac:dyDescent="0.3">
      <c r="A37" t="s">
        <v>4</v>
      </c>
      <c r="C37" t="s">
        <v>114</v>
      </c>
    </row>
    <row r="38" spans="1:6" x14ac:dyDescent="0.3">
      <c r="A38" s="1" t="s">
        <v>47</v>
      </c>
      <c r="B38" s="1" t="s">
        <v>4</v>
      </c>
    </row>
    <row r="39" spans="1:6" x14ac:dyDescent="0.3">
      <c r="A39" s="5" t="s">
        <v>51</v>
      </c>
      <c r="B39" t="s">
        <v>73</v>
      </c>
      <c r="C39" t="str">
        <f>CONCATENATE($C$37,"'",A39,"',","'",B39,"')")</f>
        <v>insert into alejandra_macedo.color (id_color, color) values('001','negro')</v>
      </c>
    </row>
    <row r="40" spans="1:6" x14ac:dyDescent="0.3">
      <c r="A40" s="5" t="s">
        <v>52</v>
      </c>
      <c r="B40" t="s">
        <v>74</v>
      </c>
      <c r="C40" t="str">
        <f t="shared" ref="C40:C42" si="5">CONCATENATE($C$37,"'",A40,"',","'",B40,"')")</f>
        <v>insert into alejandra_macedo.color (id_color, color) values('002','blanco')</v>
      </c>
    </row>
    <row r="41" spans="1:6" x14ac:dyDescent="0.3">
      <c r="A41" s="5" t="s">
        <v>57</v>
      </c>
      <c r="B41" t="s">
        <v>75</v>
      </c>
      <c r="C41" t="str">
        <f t="shared" si="5"/>
        <v>insert into alejandra_macedo.color (id_color, color) values('003','rojo')</v>
      </c>
    </row>
    <row r="42" spans="1:6" x14ac:dyDescent="0.3">
      <c r="A42" s="5" t="s">
        <v>59</v>
      </c>
      <c r="B42" t="s">
        <v>76</v>
      </c>
      <c r="C42" t="str">
        <f t="shared" si="5"/>
        <v>insert into alejandra_macedo.color (id_color, color) values('004','azul')</v>
      </c>
    </row>
    <row r="44" spans="1:6" x14ac:dyDescent="0.3">
      <c r="A44" s="2" t="s">
        <v>20</v>
      </c>
      <c r="F44" t="s">
        <v>119</v>
      </c>
    </row>
    <row r="46" spans="1:6" x14ac:dyDescent="0.3">
      <c r="A46" s="3" t="s">
        <v>26</v>
      </c>
      <c r="B46" s="4" t="s">
        <v>21</v>
      </c>
      <c r="C46" s="4" t="s">
        <v>22</v>
      </c>
      <c r="D46" s="4" t="s">
        <v>49</v>
      </c>
      <c r="E46" s="4" t="s">
        <v>38</v>
      </c>
    </row>
    <row r="47" spans="1:6" x14ac:dyDescent="0.3">
      <c r="A47" s="5" t="s">
        <v>51</v>
      </c>
      <c r="B47">
        <v>10000</v>
      </c>
      <c r="C47" s="5" t="s">
        <v>102</v>
      </c>
      <c r="D47" s="5" t="s">
        <v>51</v>
      </c>
      <c r="E47">
        <v>500</v>
      </c>
      <c r="F47" t="str">
        <f>CONCATENATE($F$44,"'",A47,"',","'",B47,"',","'",C47,"',","'",D47,"',","'",E47,"');")</f>
        <v>insert into alejandra_macedo.revisiones(id_coche, km_revision, fecha_revision, id_moneda, precio) values('001','10000','2022-05-12','001','500');</v>
      </c>
    </row>
    <row r="48" spans="1:6" x14ac:dyDescent="0.3">
      <c r="A48" s="5" t="s">
        <v>52</v>
      </c>
      <c r="B48">
        <v>4500</v>
      </c>
      <c r="C48" s="5" t="s">
        <v>103</v>
      </c>
      <c r="D48" s="5" t="s">
        <v>51</v>
      </c>
      <c r="E48">
        <v>500</v>
      </c>
      <c r="F48" t="str">
        <f t="shared" ref="F48:F56" si="6">CONCATENATE($F$44,"'",A48,"',","'",B48,"',","'",C48,"',","'",D48,"',","'",E48,"');")</f>
        <v>insert into alejandra_macedo.revisiones(id_coche, km_revision, fecha_revision, id_moneda, precio) values('002','4500','2022-05-13','001','500');</v>
      </c>
    </row>
    <row r="49" spans="1:6" x14ac:dyDescent="0.3">
      <c r="A49" s="5" t="s">
        <v>57</v>
      </c>
      <c r="B49">
        <v>9500</v>
      </c>
      <c r="C49" s="5" t="s">
        <v>104</v>
      </c>
      <c r="D49" s="5" t="s">
        <v>51</v>
      </c>
      <c r="E49">
        <v>500</v>
      </c>
      <c r="F49" t="str">
        <f t="shared" si="6"/>
        <v>insert into alejandra_macedo.revisiones(id_coche, km_revision, fecha_revision, id_moneda, precio) values('003','9500','2022-05-14','001','500');</v>
      </c>
    </row>
    <row r="50" spans="1:6" x14ac:dyDescent="0.3">
      <c r="A50" s="5" t="s">
        <v>59</v>
      </c>
      <c r="B50">
        <v>5600</v>
      </c>
      <c r="C50" s="5" t="s">
        <v>105</v>
      </c>
      <c r="D50" s="5" t="s">
        <v>51</v>
      </c>
      <c r="E50">
        <v>500</v>
      </c>
      <c r="F50" t="str">
        <f t="shared" si="6"/>
        <v>insert into alejandra_macedo.revisiones(id_coche, km_revision, fecha_revision, id_moneda, precio) values('004','5600','2022-05-15','001','500');</v>
      </c>
    </row>
    <row r="51" spans="1:6" x14ac:dyDescent="0.3">
      <c r="A51" s="5" t="s">
        <v>64</v>
      </c>
      <c r="B51">
        <v>4300</v>
      </c>
      <c r="C51" s="5" t="s">
        <v>106</v>
      </c>
      <c r="D51" s="5" t="s">
        <v>51</v>
      </c>
      <c r="E51">
        <v>500</v>
      </c>
      <c r="F51" t="str">
        <f t="shared" si="6"/>
        <v>insert into alejandra_macedo.revisiones(id_coche, km_revision, fecha_revision, id_moneda, precio) values('005','4300','2022-05-16','001','500');</v>
      </c>
    </row>
    <row r="52" spans="1:6" x14ac:dyDescent="0.3">
      <c r="A52" s="5" t="s">
        <v>77</v>
      </c>
      <c r="B52">
        <v>5200</v>
      </c>
      <c r="C52" s="5" t="s">
        <v>107</v>
      </c>
      <c r="D52" s="5" t="s">
        <v>51</v>
      </c>
      <c r="E52">
        <v>500</v>
      </c>
      <c r="F52" t="str">
        <f t="shared" si="6"/>
        <v>insert into alejandra_macedo.revisiones(id_coche, km_revision, fecha_revision, id_moneda, precio) values('006','5200','2022-05-17','001','500');</v>
      </c>
    </row>
    <row r="53" spans="1:6" x14ac:dyDescent="0.3">
      <c r="A53" s="5" t="s">
        <v>78</v>
      </c>
      <c r="B53">
        <v>2000</v>
      </c>
      <c r="C53" s="5" t="s">
        <v>108</v>
      </c>
      <c r="D53" s="5" t="s">
        <v>51</v>
      </c>
      <c r="E53">
        <v>500</v>
      </c>
      <c r="F53" t="str">
        <f t="shared" si="6"/>
        <v>insert into alejandra_macedo.revisiones(id_coche, km_revision, fecha_revision, id_moneda, precio) values('007','2000','2022-05-18','001','500');</v>
      </c>
    </row>
    <row r="54" spans="1:6" x14ac:dyDescent="0.3">
      <c r="A54" s="5" t="s">
        <v>79</v>
      </c>
      <c r="B54">
        <v>3000</v>
      </c>
      <c r="C54" s="5" t="s">
        <v>109</v>
      </c>
      <c r="D54" s="5" t="s">
        <v>52</v>
      </c>
      <c r="E54">
        <v>500</v>
      </c>
      <c r="F54" t="str">
        <f t="shared" si="6"/>
        <v>insert into alejandra_macedo.revisiones(id_coche, km_revision, fecha_revision, id_moneda, precio) values('008','3000','2022-05-19','002','500');</v>
      </c>
    </row>
    <row r="55" spans="1:6" x14ac:dyDescent="0.3">
      <c r="A55" s="5" t="s">
        <v>80</v>
      </c>
      <c r="B55">
        <v>3000</v>
      </c>
      <c r="C55" s="5" t="s">
        <v>110</v>
      </c>
      <c r="D55" s="5" t="s">
        <v>52</v>
      </c>
      <c r="E55">
        <v>500</v>
      </c>
      <c r="F55" t="str">
        <f t="shared" si="6"/>
        <v>insert into alejandra_macedo.revisiones(id_coche, km_revision, fecha_revision, id_moneda, precio) values('009','3000','2022-05-20','002','500');</v>
      </c>
    </row>
    <row r="56" spans="1:6" x14ac:dyDescent="0.3">
      <c r="A56" s="5" t="s">
        <v>81</v>
      </c>
      <c r="B56">
        <v>4500</v>
      </c>
      <c r="C56" s="5" t="s">
        <v>111</v>
      </c>
      <c r="D56" s="5" t="s">
        <v>52</v>
      </c>
      <c r="E56">
        <v>500</v>
      </c>
      <c r="F56" t="str">
        <f t="shared" si="6"/>
        <v>insert into alejandra_macedo.revisiones(id_coche, km_revision, fecha_revision, id_moneda, precio) values('010','4500','2022-05-21','002','500');</v>
      </c>
    </row>
    <row r="60" spans="1:6" x14ac:dyDescent="0.3">
      <c r="C60" t="s">
        <v>113</v>
      </c>
    </row>
    <row r="61" spans="1:6" x14ac:dyDescent="0.3">
      <c r="A61" s="4" t="s">
        <v>49</v>
      </c>
      <c r="B61" s="1" t="s">
        <v>50</v>
      </c>
    </row>
    <row r="62" spans="1:6" x14ac:dyDescent="0.3">
      <c r="A62" s="5" t="s">
        <v>51</v>
      </c>
      <c r="B62" t="s">
        <v>53</v>
      </c>
      <c r="C62" t="str">
        <f>CONCATENATE($C$60,"'",A62,"',","'",B62,"');")</f>
        <v>insert into alejandra_macedo.moneda (id_moneda, moneda) values('001','EUR');</v>
      </c>
    </row>
    <row r="63" spans="1:6" x14ac:dyDescent="0.3">
      <c r="A63" s="5" t="s">
        <v>52</v>
      </c>
      <c r="B63" t="s">
        <v>54</v>
      </c>
      <c r="C63" t="str">
        <f>CONCATENATE($C$60,"'",A63,"',","'",B63,"');")</f>
        <v>insert into alejandra_macedo.moneda (id_moneda, moneda) values('002','DÓLAR');</v>
      </c>
    </row>
    <row r="64" spans="1:6" x14ac:dyDescent="0.3">
      <c r="A64" s="5"/>
    </row>
    <row r="66" spans="1:10" x14ac:dyDescent="0.3">
      <c r="A66" t="s">
        <v>31</v>
      </c>
    </row>
    <row r="68" spans="1:10" x14ac:dyDescent="0.3">
      <c r="A68" t="s">
        <v>11</v>
      </c>
      <c r="B68" t="s">
        <v>3</v>
      </c>
      <c r="C68" t="s">
        <v>2</v>
      </c>
      <c r="D68" t="s">
        <v>32</v>
      </c>
      <c r="E68" t="s">
        <v>33</v>
      </c>
      <c r="F68" t="s">
        <v>5</v>
      </c>
      <c r="G68" t="s">
        <v>4</v>
      </c>
      <c r="H68" t="s">
        <v>34</v>
      </c>
      <c r="I68" t="s">
        <v>7</v>
      </c>
      <c r="J68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Macedo</dc:creator>
  <cp:lastModifiedBy>Alejandra Macedo</cp:lastModifiedBy>
  <dcterms:created xsi:type="dcterms:W3CDTF">2022-12-01T05:33:02Z</dcterms:created>
  <dcterms:modified xsi:type="dcterms:W3CDTF">2022-12-01T08:47:35Z</dcterms:modified>
</cp:coreProperties>
</file>