
<file path=[Content_Types].xml><?xml version="1.0" encoding="utf-8"?>
<Types xmlns="http://schemas.openxmlformats.org/package/2006/content-types">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UNC Reqs" sheetId="1" state="visible" r:id="rId2"/>
    <sheet name="Intermediary &amp; Interface" sheetId="2" state="visible" r:id="rId3"/>
    <sheet name="Standards and Conditions" sheetId="3" state="visible" r:id="rId4"/>
    <sheet name="Information Architecture" sheetId="4" state="visible" r:id="rId5"/>
    <sheet name="Integration and Utility" sheetId="5" state="visible" r:id="rId6"/>
    <sheet name="Access and Delivery" sheetId="6" state="visible" r:id="rId7"/>
    <sheet name="Performance" sheetId="7" state="hidden" r:id="rId8"/>
    <sheet name="Pharmacy (MMIS)" sheetId="8" state="visible" r:id="rId9"/>
    <sheet name="Selections" sheetId="9" state="visible" r:id="rId10"/>
  </sheets>
  <definedNames>
    <definedName function="false" hidden="true" localSheetId="5" name="_xlnm._FilterDatabase" vbProcedure="false">'Access and Delivery'!$H$1:$H$40</definedName>
    <definedName function="false" hidden="true" localSheetId="0" name="_xlnm._FilterDatabase" vbProcedure="false">'FUNC Reqs'!$H$1:$H$105</definedName>
    <definedName function="false" hidden="true" localSheetId="3" name="_xlnm._FilterDatabase" vbProcedure="false">'Information Architecture'!$H$1:$H$23</definedName>
    <definedName function="false" hidden="true" localSheetId="4" name="_xlnm._FilterDatabase" vbProcedure="false">'Integration and Utility'!$H$1:$H$16</definedName>
    <definedName function="false" hidden="true" localSheetId="1" name="_xlnm._FilterDatabase" vbProcedure="false">'Intermediary &amp; Interface'!$H$1:$H$17</definedName>
    <definedName function="false" hidden="true" localSheetId="7" name="_xlnm._FilterDatabase" vbProcedure="false">'Pharmacy (MMIS)'!$H$1:$H$6</definedName>
    <definedName function="false" hidden="true" localSheetId="2" name="_xlnm._FilterDatabase" vbProcedure="false">'Standards and Conditions'!$H$1:$H$14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<sst xmlns="http://schemas.openxmlformats.org/spreadsheetml/2006/main" count="1027" uniqueCount="584">
  <si>
    <t xml:space="preserve">Requirement ID Number</t>
  </si>
  <si>
    <t xml:space="preserve">Requirement Category</t>
  </si>
  <si>
    <t xml:space="preserve">Requirement Statement</t>
  </si>
  <si>
    <t xml:space="preserve">Priority</t>
  </si>
  <si>
    <t xml:space="preserve">Rank</t>
  </si>
  <si>
    <t xml:space="preserve">Source</t>
  </si>
  <si>
    <t xml:space="preserve">Source Document</t>
  </si>
  <si>
    <t xml:space="preserve">Release</t>
  </si>
  <si>
    <t xml:space="preserve">Design Reference</t>
  </si>
  <si>
    <t xml:space="preserve">Acceptance Test Reference</t>
  </si>
  <si>
    <t xml:space="preserve">Comment</t>
  </si>
  <si>
    <t xml:space="preserve">1.  Capability to conduct identity verification</t>
  </si>
  <si>
    <t xml:space="preserve">psm-FR-1.1</t>
  </si>
  <si>
    <r>
      <rPr>
        <sz val="11"/>
        <color rgb="FF24292E"/>
        <rFont val="Segoe UI"/>
        <family val="2"/>
        <charset val="1"/>
      </rPr>
      <t xml:space="preserve">The PSM shall accept a form that shows a tax ID number and legal name for each provider (ex forms: CP 575 or 147C letter; 941 </t>
    </r>
    <r>
      <rPr>
        <sz val="11"/>
        <rFont val="Segoe UI"/>
        <family val="2"/>
        <charset val="1"/>
      </rPr>
      <t xml:space="preserve">Employers' </t>
    </r>
    <r>
      <rPr>
        <sz val="11"/>
        <color rgb="FF24292E"/>
        <rFont val="Segoe UI"/>
        <family val="2"/>
        <charset val="1"/>
      </rPr>
      <t xml:space="preserve">Quarterly Federal Tax Return; 8109 Tax Coupon; or letter from IRS with the Federal Tax Identification Number and legal name).</t>
    </r>
  </si>
  <si>
    <t xml:space="preserve">MO</t>
  </si>
  <si>
    <t xml:space="preserve">MISSOURI MEDICAID PROVIDER ENROLLMENT INFORMATION GUIDE.docx</t>
  </si>
  <si>
    <t xml:space="preserve">Alpha</t>
  </si>
  <si>
    <r>
      <rPr>
        <sz val="11"/>
        <color rgb="FF000000"/>
        <rFont val="Calibri"/>
        <family val="2"/>
        <charset val="1"/>
      </rPr>
      <t xml:space="preserve">Does this include how the provider is legally organized and structured?   Does this include info regarding whether the provider is private vs non-profit, a public entity, state government agency?  </t>
    </r>
    <r>
      <rPr>
        <b val="true"/>
        <sz val="11"/>
        <color rgb="FF000000"/>
        <rFont val="Calibri"/>
        <family val="2"/>
        <charset val="1"/>
      </rPr>
      <t xml:space="preserve">Yes. data field entity type under ownership tab, user can specify all these provider business types.</t>
    </r>
  </si>
  <si>
    <t xml:space="preserve">psm-FR-1.2</t>
  </si>
  <si>
    <t xml:space="preserve">The PSM shall ensure that tax ID number is 9 digits</t>
  </si>
  <si>
    <t xml:space="preserve">Low</t>
  </si>
  <si>
    <t xml:space="preserve">MVP - Sept</t>
  </si>
  <si>
    <t xml:space="preserve">psm-FR-1.3</t>
  </si>
  <si>
    <t xml:space="preserve">The PSM shall screen providers for managed care plans.</t>
  </si>
  <si>
    <t xml:space="preserve">LA</t>
  </si>
  <si>
    <t xml:space="preserve">PSM State Calls Requirements_functionality needs.xlsx</t>
  </si>
  <si>
    <r>
      <rPr>
        <sz val="11"/>
        <color rgb="FF000000"/>
        <rFont val="Calibri"/>
        <family val="2"/>
        <charset val="1"/>
      </rPr>
      <t xml:space="preserve">Is this based on Final Managed Care Rules and 21st Century Cures Act?  </t>
    </r>
    <r>
      <rPr>
        <b val="true"/>
        <sz val="11"/>
        <color rgb="FF000000"/>
        <rFont val="Calibri"/>
        <family val="2"/>
        <charset val="1"/>
      </rPr>
      <t xml:space="preserve">Need to check with LA to verify this is the same requirement</t>
    </r>
  </si>
  <si>
    <t xml:space="preserve">psm-FR-1.4</t>
  </si>
  <si>
    <t xml:space="preserve">The PSM shall have the capability to identify providers by Employer identification number unless the provider is in solo practice or the provider is not in solo practice but billing is by the individual practitioner in which case the PSM shall have the capability to identify providers by social security number.</t>
  </si>
  <si>
    <t xml:space="preserve">High </t>
  </si>
  <si>
    <t xml:space="preserve">Pre-certification
PM.PR3.1</t>
  </si>
  <si>
    <t xml:space="preserve">pre-certification-requirements.md</t>
  </si>
  <si>
    <t xml:space="preserve">MVP - Dec</t>
  </si>
  <si>
    <t xml:space="preserve">psm-FR-1.5</t>
  </si>
  <si>
    <t xml:space="preserve">The PSM shall have the capability to escalate the intensity of screening for providers that are flagged as higher risk.</t>
  </si>
  <si>
    <t xml:space="preserve">MN</t>
  </si>
  <si>
    <t xml:space="preserve">Original PSC Master Evaluation Matrix</t>
  </si>
  <si>
    <t xml:space="preserve">psm-FR-1.6</t>
  </si>
  <si>
    <t xml:space="preserve">The PSM shall collect and store standardized W-9 information that reflects the owner of the EIN and the Doing Business As (DBA) name.  </t>
  </si>
  <si>
    <t xml:space="preserve">MT</t>
  </si>
  <si>
    <t xml:space="preserve">PMNT14</t>
  </si>
  <si>
    <t xml:space="preserve">2.  Capability to build provider profile</t>
  </si>
  <si>
    <t xml:space="preserve">psm-FR-2.1</t>
  </si>
  <si>
    <t xml:space="preserve">The PSM shall have the option of zipcode + 4 for all address fields</t>
  </si>
  <si>
    <t xml:space="preserve">email from Jacques Kado on 7/11</t>
  </si>
  <si>
    <t xml:space="preserve">psm-FR-2.2</t>
  </si>
  <si>
    <t xml:space="preserve">The PSM shall allow multiple locations for the provider.</t>
  </si>
  <si>
    <t xml:space="preserve">psm-FR-2.3</t>
  </si>
  <si>
    <t xml:space="preserve">The PSM shall associate multiple Medicare IDs with the same provider, if the provider has multiple locations.</t>
  </si>
  <si>
    <t xml:space="preserve">Beta</t>
  </si>
  <si>
    <t xml:space="preserve">psm-FR-2.4</t>
  </si>
  <si>
    <t xml:space="preserve">The PSM shall allow applicant to upload attachments to support the application.</t>
  </si>
  <si>
    <t xml:space="preserve">Medium</t>
  </si>
  <si>
    <t xml:space="preserve">psm-FR-2.5</t>
  </si>
  <si>
    <t xml:space="preserve">The PSM shall indicate what kinds of documents/attachments are required by provider type.</t>
  </si>
  <si>
    <t xml:space="preserve">psm-FR-2.6</t>
  </si>
  <si>
    <t xml:space="preserve">The PSM shall require the following fields: Provider Name, Business Phone, Provider Street Address, City, State, Zip Code, County, SSN, Date of Birth, License Number, IRS Payee Name, DBA Name, Payee Address, Payee City, Payee State, Payee Zip Code, Payee Tax ID, Provider Email address</t>
  </si>
  <si>
    <r>
      <rPr>
        <sz val="11"/>
        <color rgb="FF000000"/>
        <rFont val="Calibri"/>
        <family val="2"/>
        <charset val="1"/>
      </rPr>
      <t xml:space="preserve">Will the PSM identify whether the provider is a rendering (eligible to directly bill) or an ordering/referring/prescribing (eligible to enroll but not directly bill state</t>
    </r>
    <r>
      <rPr>
        <sz val="11"/>
        <rFont val="Calibri"/>
        <family val="2"/>
        <charset val="1"/>
      </rPr>
      <t xml:space="preserve"> Medicaid</t>
    </r>
    <r>
      <rPr>
        <sz val="11"/>
        <color rgb="FF000000"/>
        <rFont val="Calibri"/>
        <family val="2"/>
        <charset val="1"/>
      </rPr>
      <t xml:space="preserve"> agency)?  </t>
    </r>
    <r>
      <rPr>
        <b val="true"/>
        <sz val="11"/>
        <color rgb="FF000000"/>
        <rFont val="Calibri"/>
        <family val="2"/>
        <charset val="1"/>
      </rPr>
      <t xml:space="preserve">Not currently plan for PSM functionality</t>
    </r>
  </si>
  <si>
    <t xml:space="preserve">psm-FR-2.7</t>
  </si>
  <si>
    <t xml:space="preserve">The PSM shall accept the following fields: Practice Type, Specialties (1 or more), NPI, HIPAA Taxonomy Codes, CLIA number, DHSS certification, Optical and Audiology y/n, Collaborative Practice Agreement y/n, RHC y/n, Medicare Provider Number, Case Mgmt y/n, Rural Health Rate</t>
  </si>
  <si>
    <t xml:space="preserve">psm-FR-2.8</t>
  </si>
  <si>
    <t xml:space="preserve">The PSM shall require the following fields: Contact email, Merger y/n, Owner/board names and addresses, Care settings, DEA controlled substances certification y/n, DEA revocation y/n</t>
  </si>
  <si>
    <r>
      <rPr>
        <sz val="11"/>
        <color rgb="FF000000"/>
        <rFont val="Calibri"/>
        <family val="2"/>
        <charset val="1"/>
      </rPr>
      <t xml:space="preserve">Dos this include SSN for owners and others with &gt;5% ownership? </t>
    </r>
    <r>
      <rPr>
        <b val="true"/>
        <sz val="11"/>
        <color rgb="FF000000"/>
        <rFont val="Calibri"/>
        <family val="2"/>
        <charset val="1"/>
      </rPr>
      <t xml:space="preserve">Yes!</t>
    </r>
  </si>
  <si>
    <t xml:space="preserve">psm-FR-2.9</t>
  </si>
  <si>
    <t xml:space="preserve">The PSM shall accept the following fields: Applicant Name, Contact Person, Contact phone, Medicaid number</t>
  </si>
  <si>
    <r>
      <rPr>
        <sz val="11"/>
        <color rgb="FF000000"/>
        <rFont val="Calibri"/>
        <family val="2"/>
        <charset val="1"/>
      </rPr>
      <t xml:space="preserve">To clarify: Applicant is person completing the application, not necessarily provider.  </t>
    </r>
    <r>
      <rPr>
        <b val="true"/>
        <sz val="11"/>
        <color rgb="FF000000"/>
        <rFont val="Calibri"/>
        <family val="2"/>
        <charset val="1"/>
      </rPr>
      <t xml:space="preserve">Correct!</t>
    </r>
    <r>
      <rPr>
        <sz val="11"/>
        <color rgb="FF000000"/>
        <rFont val="Calibri"/>
        <family val="2"/>
        <charset val="1"/>
      </rPr>
      <t xml:space="preserve">  Will contact person info differentiate between  contact for billing vs practice locations.  </t>
    </r>
    <r>
      <rPr>
        <b val="true"/>
        <sz val="11"/>
        <color rgb="FF000000"/>
        <rFont val="Calibri"/>
        <family val="2"/>
        <charset val="1"/>
      </rPr>
      <t xml:space="preserve">Yes, under Alternative Mailing Addresses.</t>
    </r>
  </si>
  <si>
    <t xml:space="preserve">psm-FR-2.10</t>
  </si>
  <si>
    <t xml:space="preserve">The PSM shall notify managed care plans when a provider becomes eligible (has been screened) and/or allow a managed care plan to check a provider's eligibility.</t>
  </si>
  <si>
    <t xml:space="preserve">psm-FR-2.11</t>
  </si>
  <si>
    <t xml:space="preserve">The PSM shall detect and ask specific questions of bordering-state providers.</t>
  </si>
  <si>
    <t xml:space="preserve">WV</t>
  </si>
  <si>
    <t xml:space="preserve">psm-FR-2.12</t>
  </si>
  <si>
    <t xml:space="preserve">The PSM shall share NPI between individual providers, for group practices.</t>
  </si>
  <si>
    <t xml:space="preserve">OH</t>
  </si>
  <si>
    <t xml:space="preserve">psm-FR-2.13</t>
  </si>
  <si>
    <t xml:space="preserve">The PSM shall limit enrollment to providers in the following categories: (1) in-state, (2) out-of-state in-network, (3) within a defined "border" region of neighboring states.</t>
  </si>
  <si>
    <t xml:space="preserve">VT/WV</t>
  </si>
  <si>
    <t xml:space="preserve">VTMedicaidProviderManual.pdf</t>
  </si>
  <si>
    <t xml:space="preserve">psm-FR-2.14</t>
  </si>
  <si>
    <t xml:space="preserve">The PSM shall use consistent provider naming conventions to differentiate between first names, last names, and business or corporate names and to allow flexible searches based on the provider name.</t>
  </si>
  <si>
    <t xml:space="preserve">Pre-certification
PM.PR1.11</t>
  </si>
  <si>
    <r>
      <rPr>
        <sz val="11"/>
        <color rgb="FF000000"/>
        <rFont val="Calibri"/>
        <family val="2"/>
        <charset val="1"/>
      </rPr>
      <t xml:space="preserve">Will all individual's names include generation </t>
    </r>
    <r>
      <rPr>
        <sz val="11"/>
        <rFont val="Calibri"/>
        <family val="2"/>
        <charset val="1"/>
      </rPr>
      <t xml:space="preserve">(Jr</t>
    </r>
    <r>
      <rPr>
        <sz val="11"/>
        <color rgb="FF000000"/>
        <rFont val="Calibri"/>
        <family val="2"/>
        <charset val="1"/>
      </rPr>
      <t xml:space="preserve">., III, etc.) </t>
    </r>
    <r>
      <rPr>
        <b val="true"/>
        <sz val="11"/>
        <color rgb="FF000000"/>
        <rFont val="Calibri"/>
        <family val="2"/>
        <charset val="1"/>
      </rPr>
      <t xml:space="preserve">Currently we don't have a separate field for generation indication, but could use the last name field.</t>
    </r>
  </si>
  <si>
    <t xml:space="preserve">psm-FR-2.15</t>
  </si>
  <si>
    <t xml:space="preserve">The PSM shall maintain a flag for providers who are eligible to use electronic funds transfer (EFT) and electronic claims submission.</t>
  </si>
  <si>
    <t xml:space="preserve">Pre-certification
PM.PR3.10</t>
  </si>
  <si>
    <r>
      <rPr>
        <sz val="11"/>
        <color rgb="FF000000"/>
        <rFont val="Calibri"/>
        <family val="2"/>
        <charset val="1"/>
      </rPr>
      <t xml:space="preserve">Will PSM allow for provider application fee to be accepted/processed electronically?  Will PSM ask if provider owes state Medicaid agency monies that have not been paid and collect those monies or arrange for repayment at time of enrollment?  </t>
    </r>
    <r>
      <rPr>
        <b val="true"/>
        <sz val="11"/>
        <color rgb="FF000000"/>
        <rFont val="Calibri"/>
        <family val="2"/>
        <charset val="1"/>
      </rPr>
      <t xml:space="preserve">No, not currently a PSM function.</t>
    </r>
  </si>
  <si>
    <t xml:space="preserve">psm-FR-2.16</t>
  </si>
  <si>
    <t xml:space="preserve">The PSM shall accept, validate, and process transactions or user entries to update and maintain provider information.</t>
  </si>
  <si>
    <t xml:space="preserve">Pre-certification
PM.PR3.3</t>
  </si>
  <si>
    <t xml:space="preserve">psm-FR-2.17</t>
  </si>
  <si>
    <t xml:space="preserve">The PSM shall maintain providers’ drug enforcement administration (DEA) numbers.</t>
  </si>
  <si>
    <t xml:space="preserve">Pre-certification
PM.PR3.7</t>
  </si>
  <si>
    <t xml:space="preserve">psm-FR-2.18</t>
  </si>
  <si>
    <t xml:space="preserve">The PSM shall have the capability to ensure that providers that have a history of fraud are flagged with a higher risk level at the time of screening</t>
  </si>
  <si>
    <t xml:space="preserve">Release 1</t>
  </si>
  <si>
    <t xml:space="preserve">psm-FR-2.19</t>
  </si>
  <si>
    <t xml:space="preserve">The PSM shall have the capability to capture critical attributes including licensing information, financial data, and any other data attributes which could impact a risk level.</t>
  </si>
  <si>
    <t xml:space="preserve">psm-FR-2.20</t>
  </si>
  <si>
    <t xml:space="preserve">The PSM shall collect and maintain licensure information to include at a minimum, licensing state, license number, licensure begin and end dates.  </t>
  </si>
  <si>
    <t xml:space="preserve">PMNT09</t>
  </si>
  <si>
    <t xml:space="preserve">3.  Enable the SMA to provide accurate, streamlined, automated determination of provider eligibility, appeal and revalidation</t>
  </si>
  <si>
    <t xml:space="preserve">psm-FR-3.1</t>
  </si>
  <si>
    <t xml:space="preserve">The PSM shall provide a rejection reason if an application is rejected.</t>
  </si>
  <si>
    <t xml:space="preserve">psm-FR-3.2</t>
  </si>
  <si>
    <t xml:space="preserve">The PSM shall have the capability to create a high-risk list to ensure that providers that are suspected or known to be fraudulent are flagged at the time of screening.</t>
  </si>
  <si>
    <t xml:space="preserve">psm-FR-3.3</t>
  </si>
  <si>
    <t xml:space="preserve">The PSM shall flag and route records for action if multiple internal state assigned provider numbers are associated with a single provider.</t>
  </si>
  <si>
    <t xml:space="preserve">Pre-certification
PM.PR1.4</t>
  </si>
  <si>
    <t xml:space="preserve">Post R1</t>
  </si>
  <si>
    <t xml:space="preserve">psm-FR-3.4</t>
  </si>
  <si>
    <t xml:space="preserve">The PSM shall separate providers into risk categories limited, moderate, and high based on provider type, as established by CMS.</t>
  </si>
  <si>
    <t xml:space="preserve">VT</t>
  </si>
  <si>
    <t xml:space="preserve">GrnMtnCareEnrollInst.pdf</t>
  </si>
  <si>
    <t xml:space="preserve">psm-FR-3.5</t>
  </si>
  <si>
    <t xml:space="preserve">The PSM shall screen limited-risk providers by verifying that the provider or supplier meets all applicable federal regulations and state requirements for the provider or supplier type, conducting license verifications, including licensure verifications across state lines for physicians, non-physician practitioners, providers and suppliers, and conducting database checks on a pre-and post-enrollment basis to ensure that providers and suppliers continue to meet the enrollment criteria for their provider/supplier type.</t>
  </si>
  <si>
    <t xml:space="preserve">psm-FR-3.6</t>
  </si>
  <si>
    <t xml:space="preserve">The PSM shall conduct a fingerprint-based criminal background check for high-risk provider types.</t>
  </si>
  <si>
    <r>
      <rPr>
        <sz val="11"/>
        <color rgb="FF000000"/>
        <rFont val="Calibri"/>
        <family val="2"/>
        <charset val="1"/>
      </rPr>
      <t xml:space="preserve">Will process to conduct FCBC include coordination with state's program that is part of National Background Check Program? </t>
    </r>
    <r>
      <rPr>
        <b val="true"/>
        <sz val="11"/>
        <color rgb="FF000000"/>
        <rFont val="Calibri"/>
        <family val="2"/>
        <charset val="1"/>
      </rPr>
      <t xml:space="preserve"> Possible but no specific requirement for this external interface currently.  </t>
    </r>
    <r>
      <rPr>
        <sz val="11"/>
        <color rgb="FF000000"/>
        <rFont val="Calibri"/>
        <family val="2"/>
        <charset val="1"/>
      </rPr>
      <t xml:space="preserve">How will result be communicated to State agency's Fiscal Agent?</t>
    </r>
    <r>
      <rPr>
        <b val="true"/>
        <sz val="11"/>
        <color rgb="FF000000"/>
        <rFont val="Calibri"/>
        <family val="2"/>
        <charset val="1"/>
      </rPr>
      <t xml:space="preserve"> Unknown at this point.  Will be part of the integration with the other components of MMIS.</t>
    </r>
  </si>
  <si>
    <t xml:space="preserve">psm-FR-3.7</t>
  </si>
  <si>
    <t xml:space="preserve">The PSM shall change a provider's risk level due to: imposition of a payment suspension within the previous 10 years; termination from billing Medicaid; exclusion by the OIG; revocation of billing privileges by a Medicare contractor within the previous 10 years (and such provider/supplier is attempting to establish additional Medicare billing privileges by enrolling as a new provider or supplier or establish billing privileges for a new practice location); exclusion from any federal health care program; subject to any final adverse action (as defined in 42 CFR 424.502) within the past 10 years; instances in which CMS lifts a temporary moratorium for a particular provider or supplier type and a provider or supplier that was prevented from enrolling based on the moratorium, applies for enrollment as a Medicare provider or supplier at any time within 6 months from the date the moratorium was lifted.</t>
  </si>
  <si>
    <t xml:space="preserve">psm-FR-3.8</t>
  </si>
  <si>
    <t xml:space="preserve">The PSM shall compare monitoring statistics (e.g. license expirations that were not caught within a month, total number of sanctions) from one month to the next.</t>
  </si>
  <si>
    <t xml:space="preserve">Screening and Auditing Notes.docx</t>
  </si>
  <si>
    <t xml:space="preserve">psm-FR-3.9</t>
  </si>
  <si>
    <t xml:space="preserve">The PSM shall have the capability to create a learning system to ensure that observed negative trends factor back into  screening rules so as to flag suspicious enrollments early in the screening process, ensuring the ability to detect and reduce/eliminate the incidence of false positives.</t>
  </si>
  <si>
    <t xml:space="preserve">psm-FR-3.10</t>
  </si>
  <si>
    <t xml:space="preserve">The PSM shall send letter confirming enrollment.</t>
  </si>
  <si>
    <r>
      <rPr>
        <sz val="11"/>
        <color rgb="FF000000"/>
        <rFont val="Calibri"/>
        <family val="2"/>
        <charset val="1"/>
      </rPr>
      <t xml:space="preserve">How will this work if the State Medicaid agency has enrollment requirements outside of what is collected/processed via PSM?  </t>
    </r>
    <r>
      <rPr>
        <b val="true"/>
        <sz val="11"/>
        <color rgb="FF000000"/>
        <rFont val="Calibri"/>
        <family val="2"/>
        <charset val="1"/>
      </rPr>
      <t xml:space="preserve">What else is required from WV for the PSM?  It is possible for PSM to use workflow to configure outside enrollment - will need additional requirements.  Otherwise, content of the letter could be configurable to indicate what processes are completed.</t>
    </r>
  </si>
  <si>
    <t xml:space="preserve">psm-FR-3.11</t>
  </si>
  <si>
    <t xml:space="preserve">The PSM shall notify providers 90 days before their enrollment expires, so that they can go through revalidation.</t>
  </si>
  <si>
    <t xml:space="preserve">psm-FR-3.12</t>
  </si>
  <si>
    <t xml:space="preserve">The PSM shall automatically reject applications that do not include all mandatory information.</t>
  </si>
  <si>
    <t xml:space="preserve">psm-FR-3.13</t>
  </si>
  <si>
    <t xml:space="preserve">The PSM shall have the capability to track and support the screening of applications (and ongoing provider updates) for National Provider Identifier (NPIs), State licenses, Specialty Board certification as appropriate, review team visits when necessary, and any other State and/or Federal Requirement.</t>
  </si>
  <si>
    <t xml:space="preserve">Pre-certification
PM.PR2.1</t>
  </si>
  <si>
    <t xml:space="preserve">psm-FR-3.14</t>
  </si>
  <si>
    <t xml:space="preserve">The PSM shall cross-reference license and sanction information with other state or federal agencies.</t>
  </si>
  <si>
    <t xml:space="preserve">Pre-certification
PRM2.5</t>
  </si>
  <si>
    <t xml:space="preserve">psm-FR-3.15</t>
  </si>
  <si>
    <t xml:space="preserve">The PSM shall have the turnaround time for performing automated checks typical for a web based system</t>
  </si>
  <si>
    <t xml:space="preserve">psm-FR-3.16</t>
  </si>
  <si>
    <r>
      <rPr>
        <sz val="11"/>
        <color rgb="FF24292E"/>
        <rFont val="Segoe UI"/>
        <family val="2"/>
        <charset val="1"/>
      </rPr>
      <t xml:space="preserve">The PSM shall provide comprehensive verification of al</t>
    </r>
    <r>
      <rPr>
        <sz val="11"/>
        <rFont val="Segoe UI"/>
        <family val="2"/>
        <charset val="1"/>
      </rPr>
      <t xml:space="preserve">l (verifiable)</t>
    </r>
    <r>
      <rPr>
        <sz val="11"/>
        <color rgb="FF24292E"/>
        <rFont val="Segoe UI"/>
        <family val="2"/>
        <charset val="1"/>
      </rPr>
      <t xml:space="preserve"> data fields for all providers enrolled</t>
    </r>
  </si>
  <si>
    <t xml:space="preserve">psm-FR-3.17</t>
  </si>
  <si>
    <t xml:space="preserve">The PSM shall improve efficiency of the Screening Solution in terms of cost and schedule to actually implement </t>
  </si>
  <si>
    <t xml:space="preserve">psm-FR-3.18</t>
  </si>
  <si>
    <t xml:space="preserve">The PSM shall Improve effectiveness of the risk-screening model in detecting fraud based issues</t>
  </si>
  <si>
    <t xml:space="preserve">psm-FR-3.19</t>
  </si>
  <si>
    <t xml:space="preserve">The PSM shall Improve technical soundness of risk-scoring in flagging potential fraudulent patterns and tendencies</t>
  </si>
  <si>
    <t xml:space="preserve">psm-FR-3.20</t>
  </si>
  <si>
    <t xml:space="preserve">The PSM shall define a common workflow for collecting enrollment information of individual providers</t>
  </si>
  <si>
    <t xml:space="preserve">psm-FR-3.21</t>
  </si>
  <si>
    <t xml:space="preserve">The PSM shall save administrative/infrastructure cost by providing a multi-tenant provider screening solution</t>
  </si>
  <si>
    <t xml:space="preserve">psm-FR-3.22</t>
  </si>
  <si>
    <t xml:space="preserve">The PSM shall reduce the time needed by providers to submit new/renewal application information and resolve discrepancies.</t>
  </si>
  <si>
    <t xml:space="preserve">psm-FR-3.23</t>
  </si>
  <si>
    <t xml:space="preserve">The PSM shall reduce processing and transaction time for submitting and receiving queries to authoritative data sources regarding provider credentials and sanctions.</t>
  </si>
  <si>
    <t xml:space="preserve">psm-FR-3.24</t>
  </si>
  <si>
    <t xml:space="preserve">The PSM shall validate, and/or verify that all data items that contain self-checking digits (e.g., National Provider Identifier) passes a specified check-digit test. </t>
  </si>
  <si>
    <t xml:space="preserve">DM75</t>
  </si>
  <si>
    <t xml:space="preserve">4.  Configurable Setting</t>
  </si>
  <si>
    <t xml:space="preserve">psm-FR-4.1</t>
  </si>
  <si>
    <t xml:space="preserve">The PSM shall show a list of settings in which a provider might see clients/patients, including "Other."</t>
  </si>
  <si>
    <t xml:space="preserve">psm-FR-4.2</t>
  </si>
  <si>
    <t xml:space="preserve">The PSM shall allow applicants to choose multiple care settings.</t>
  </si>
  <si>
    <t xml:space="preserve">psm-FR-4.3</t>
  </si>
  <si>
    <t xml:space="preserve">The PSM shall allow providers to update information and initiate re-screening process (e.g., in the following situations: name change, change of ownership/operator - whether or not it is the same practice location, address change, Federal Tax Identification Number change at same practice location, change from Social Security Number to Federal Tax Identification Number at same practice location, change from Federal Tax Identification Number to Social Security Number at same practice location, payment name or address change, and additional service location)</t>
  </si>
  <si>
    <t xml:space="preserve">MO/WV</t>
  </si>
  <si>
    <t xml:space="preserve">psm-FR-4.4</t>
  </si>
  <si>
    <t xml:space="preserve">The PSM shall provide space for results of on-site visits, for moderate- and high-risk provider types.</t>
  </si>
  <si>
    <t xml:space="preserve">psm-FR-4.5</t>
  </si>
  <si>
    <t xml:space="preserve">The PSM shall support the Extract, Transform and Load (ETL) processes from real-time  web services or batch processes.</t>
  </si>
  <si>
    <t xml:space="preserve">DM79</t>
  </si>
  <si>
    <t xml:space="preserve">5. Manage Enrollment</t>
  </si>
  <si>
    <t xml:space="preserve">psm-FR-5.1</t>
  </si>
  <si>
    <t xml:space="preserve">The PSM shall issue Medicaid provider ID number to each approved provider.</t>
  </si>
  <si>
    <r>
      <rPr>
        <sz val="11"/>
        <color rgb="FF000000"/>
        <rFont val="Calibri"/>
        <family val="2"/>
        <charset val="1"/>
      </rPr>
      <t xml:space="preserve">Medicaid provider ID aka Atypical Provider Identifier (API).  </t>
    </r>
    <r>
      <rPr>
        <b val="true"/>
        <sz val="11"/>
        <color rgb="FF000000"/>
        <rFont val="Calibri"/>
        <family val="2"/>
        <charset val="1"/>
      </rPr>
      <t xml:space="preserve">Could be part of the help tip to include API.  If necessary, could change the Medicaid provider ID text field by adding  the following: (or Atypical Provider Identifier).</t>
    </r>
  </si>
  <si>
    <t xml:space="preserve">psm-FR-5.2</t>
  </si>
  <si>
    <t xml:space="preserve">The PSM shall allow providers to terminate their enrollment on a specified date.</t>
  </si>
  <si>
    <r>
      <rPr>
        <sz val="11"/>
        <color rgb="FF000000"/>
        <rFont val="Calibri"/>
        <family val="2"/>
        <charset val="1"/>
      </rPr>
      <t xml:space="preserve">PSM should capture a termination reason code.  </t>
    </r>
    <r>
      <rPr>
        <b val="true"/>
        <sz val="11"/>
        <color rgb="FF000000"/>
        <rFont val="Calibri"/>
        <family val="2"/>
        <charset val="1"/>
      </rPr>
      <t xml:space="preserve">Need a list of termination reason code from WV. Hav</t>
    </r>
    <r>
      <rPr>
        <b val="true"/>
        <sz val="11"/>
        <rFont val="Calibri"/>
        <family val="2"/>
        <charset val="1"/>
      </rPr>
      <t xml:space="preserve">e requirement</t>
    </r>
    <r>
      <rPr>
        <b val="true"/>
        <sz val="11"/>
        <color rgb="FF000000"/>
        <rFont val="Calibri"/>
        <family val="2"/>
        <charset val="1"/>
      </rPr>
      <t xml:space="preserve"> for termination screen but not implemented yet in PSM.  </t>
    </r>
  </si>
  <si>
    <t xml:space="preserve">psm-FR-5.3</t>
  </si>
  <si>
    <t xml:space="preserve">The PSM shall require providers to give 30 days notice before terminating enrollment.</t>
  </si>
  <si>
    <t xml:space="preserve">psm-FR-5.4</t>
  </si>
  <si>
    <t xml:space="preserve">The PSM shall require PC Plus providers to give 90 days notice before terminating enrollment.</t>
  </si>
  <si>
    <t xml:space="preserve">psm-FR-5.5</t>
  </si>
  <si>
    <t xml:space="preserve">The PSM shall maintain the capability to limit billing and providers to certain benefit plans, services, by procedure codes, ranges of procedure codes, member age or by provider type(s) or as otherwise directed by the State.</t>
  </si>
  <si>
    <t xml:space="preserve">Pre-certification
PM.PR2.7</t>
  </si>
  <si>
    <t xml:space="preserve">psm-FR-5.6</t>
  </si>
  <si>
    <t xml:space="preserve">The PSM shall require revalidation period to be configurable.</t>
  </si>
  <si>
    <t xml:space="preserve">psm-FR-5.7</t>
  </si>
  <si>
    <t xml:space="preserve">PSM shall terminate enrollment if revalidation is not completed.  </t>
  </si>
  <si>
    <t xml:space="preserve">psm-FR-5.8</t>
  </si>
  <si>
    <t xml:space="preserve">The PSM shall capture a termination reason code that is provided by the State</t>
  </si>
  <si>
    <t xml:space="preserve">6. Retention, Reporting and Auditing</t>
  </si>
  <si>
    <t xml:space="preserve">psm-FR-6.1</t>
  </si>
  <si>
    <t xml:space="preserve">The PSM shall download all monitoring risk scores for each month as a CSV</t>
  </si>
  <si>
    <t xml:space="preserve">psm-FR-6.2</t>
  </si>
  <si>
    <t xml:space="preserve">The PSM shall maintain date-specific provider enrollment and demographic data.</t>
  </si>
  <si>
    <t xml:space="preserve">Pre-certification
PM.PR1.7</t>
  </si>
  <si>
    <t xml:space="preserve">psm-FR-6.3</t>
  </si>
  <si>
    <t xml:space="preserve">The PSM shall maintain an audit trail of all updates to the provider data, for a time period specified by the state.</t>
  </si>
  <si>
    <t xml:space="preserve">Pre-certification
MITA PM.PR3.6</t>
  </si>
  <si>
    <t xml:space="preserve">psm-FR-6.4</t>
  </si>
  <si>
    <t xml:space="preserve">The PSM shall remember previous rejected providers and reasons for rejection corresponding form fields</t>
  </si>
  <si>
    <t xml:space="preserve">psm-FR-6.5</t>
  </si>
  <si>
    <t xml:space="preserve">The PSM shall, to extent permitted by law, make screening data available for analytics and other reporting purposes.</t>
  </si>
  <si>
    <r>
      <rPr>
        <sz val="11"/>
        <color rgb="FF000000"/>
        <rFont val="Calibri"/>
        <family val="2"/>
        <charset val="1"/>
      </rPr>
      <t xml:space="preserve">Does this include development of and tech support for common enrollment reports? Tech support for ad hoc reports?  </t>
    </r>
    <r>
      <rPr>
        <b val="true"/>
        <sz val="11"/>
        <color rgb="FF000000"/>
        <rFont val="Calibri"/>
        <family val="2"/>
        <charset val="1"/>
      </rPr>
      <t xml:space="preserve">Tech support report will be provided separately and not part of PSM.  Currently no reporting against database with PSM, this would be a separate requirement for ad-hoc report generation.  Question for WV:  what reports are you interested in?</t>
    </r>
  </si>
  <si>
    <t xml:space="preserve">psm-FR-6.6</t>
  </si>
  <si>
    <t xml:space="preserve">The PSM shall keep a record of the date of each screening/monitoring event, the score, and the agencies decision for each provider.</t>
  </si>
  <si>
    <t xml:space="preserve">psm-FR-6.7</t>
  </si>
  <si>
    <t xml:space="preserve">The PSM shall store monthly audit record for a provider even if their information has not changed.</t>
  </si>
  <si>
    <t xml:space="preserve">psm-FR-6.8</t>
  </si>
  <si>
    <t xml:space="preserve">The PSM shall provide an input to document the nature for the type of screening/monitoring event, the score, and the agencies decision for each provider.</t>
  </si>
  <si>
    <t xml:space="preserve">7. Usability</t>
  </si>
  <si>
    <t xml:space="preserve">psm-FR-7.1</t>
  </si>
  <si>
    <t xml:space="preserve">The PSM shall provide per-field instructions on the application screen.</t>
  </si>
  <si>
    <t xml:space="preserve">psm-FR-7.2</t>
  </si>
  <si>
    <t xml:space="preserve">The PSM shall provide detailed instructions for completing the application via a Help link.</t>
  </si>
  <si>
    <t xml:space="preserve">psm-FR-7.3</t>
  </si>
  <si>
    <t xml:space="preserve">The PSM shall not send re-screening results to admin for review if provider information has not changed.</t>
  </si>
  <si>
    <t xml:space="preserve">psm-FR-7.4</t>
  </si>
  <si>
    <t xml:space="preserve">The PSM shall provide a screen to verify entered information.</t>
  </si>
  <si>
    <t xml:space="preserve">psm-FR-7.5</t>
  </si>
  <si>
    <t xml:space="preserve">The PSM shall allow applicant to edit entered information.</t>
  </si>
  <si>
    <t xml:space="preserve">psm-FR-7.6</t>
  </si>
  <si>
    <t xml:space="preserve">The PSM shall allow applicant to print application for their records.</t>
  </si>
  <si>
    <t xml:space="preserve">psm-FR-7.7</t>
  </si>
  <si>
    <t xml:space="preserve">The PSM shall allow applicant to save a partial application as a draft.</t>
  </si>
  <si>
    <t xml:space="preserve">psm-FR-7.8</t>
  </si>
  <si>
    <t xml:space="preserve">The PSM shall indicate which fields are required.</t>
  </si>
  <si>
    <t xml:space="preserve">psm-FR-7.9</t>
  </si>
  <si>
    <t xml:space="preserve">The PSM shall prevent application submission if required fields are empty.</t>
  </si>
  <si>
    <t xml:space="preserve">psm-FR-7.10</t>
  </si>
  <si>
    <t xml:space="preserve">The PSM shall show integrated history of a provider record -- allow users to scroll back in history to see changes over time without needing to navigate to separate files.</t>
  </si>
  <si>
    <t xml:space="preserve">psm-FR-7.11</t>
  </si>
  <si>
    <t xml:space="preserve">The PSM shall validate entered information as provider fills out application (not at the end of the process).</t>
  </si>
  <si>
    <t xml:space="preserve">psm-FR-7.12</t>
  </si>
  <si>
    <t xml:space="preserve">The PSM shall provide a configurable time frame for a "stale" enrollment draft application. </t>
  </si>
  <si>
    <t xml:space="preserve">8.  Manage Provider Communication</t>
  </si>
  <si>
    <t xml:space="preserve">psm-FR-8.1</t>
  </si>
  <si>
    <t xml:space="preserve">The PSM shall support communications to and from providers and track and monitor responses to the communications.</t>
  </si>
  <si>
    <t xml:space="preserve">Pre-certification
PM.PR1.5</t>
  </si>
  <si>
    <t xml:space="preserve">psm-FR-8.2</t>
  </si>
  <si>
    <t xml:space="preserve">The PSM shall generate information requests, correspondence, or notifications based on the status of the application for enrollment.</t>
  </si>
  <si>
    <t xml:space="preserve">Pre-certification
PM.PR1.8</t>
  </si>
  <si>
    <t xml:space="preserve">psm-FR-8.3</t>
  </si>
  <si>
    <t xml:space="preserve">The PSM shall support automated criminal background checks for all providers as specified by the State.</t>
  </si>
  <si>
    <t xml:space="preserve">Pre-certification
PM.PR2.9</t>
  </si>
  <si>
    <t xml:space="preserve">psm-FR-8.4</t>
  </si>
  <si>
    <t xml:space="preserve">The PSM shall produce notices to applicants of pending status, approval, or rejection of their applications.</t>
  </si>
  <si>
    <t xml:space="preserve">Pre-certification
E&amp;E.PR1.1</t>
  </si>
  <si>
    <t xml:space="preserve">psm-FR-8.5</t>
  </si>
  <si>
    <t xml:space="preserve">The PSM shall add a attestation, using configurable link or text, to the reading and understanding of the required state Medicaid agency materials prior to enrollment.  </t>
  </si>
  <si>
    <t xml:space="preserve">9.  Meets architecture guideline</t>
  </si>
  <si>
    <t xml:space="preserve">psm-FR-9.1</t>
  </si>
  <si>
    <t xml:space="preserve">The PSM shall integrate provider-type business rules described in the Enrollment Information Guide into the system.</t>
  </si>
  <si>
    <t xml:space="preserve">psm-FR-9.2</t>
  </si>
  <si>
    <t xml:space="preserve">The PSM shall integrate records with MO HealthNet.</t>
  </si>
  <si>
    <t xml:space="preserve">psm-FR-9.3</t>
  </si>
  <si>
    <t xml:space="preserve">The PSM shall support a provider appeals process in compliance with federal guidelines (42 CFR 431.105)</t>
  </si>
  <si>
    <t xml:space="preserve">Pre-certification
PM.PR1.6</t>
  </si>
  <si>
    <t xml:space="preserve">psm-FR-9.4</t>
  </si>
  <si>
    <t xml:space="preserve">The PSM shall verify provider eligibility in support of other system processes, i.e. payment of claims.</t>
  </si>
  <si>
    <t xml:space="preserve">Pre-certification
PM.PR2.3</t>
  </si>
  <si>
    <t xml:space="preserve">psm-FR-9.5</t>
  </si>
  <si>
    <t xml:space="preserve">The PSM shall ensure proprietary interfaces and protocols between modules are not used.</t>
  </si>
  <si>
    <t xml:space="preserve">INR12</t>
  </si>
  <si>
    <t xml:space="preserve">10. Compliance</t>
  </si>
  <si>
    <t xml:space="preserve">psm-FR-10.1</t>
  </si>
  <si>
    <t xml:space="preserve">The PSM shall validate HIPAA Taxonomy codes against http://www.wpc-edi.com/codes/taxonomy</t>
  </si>
  <si>
    <t xml:space="preserve">1.  Technical Service Classification:  Business Process Management</t>
  </si>
  <si>
    <t xml:space="preserve">psm-II-1.1</t>
  </si>
  <si>
    <t xml:space="preserve">The PSM shall use a mix of manual and automated business processes.</t>
  </si>
  <si>
    <t xml:space="preserve">TA.BPM.4</t>
  </si>
  <si>
    <t xml:space="preserve">2.  Technical Service Classification:  Data Connectivity</t>
  </si>
  <si>
    <t xml:space="preserve">psm-II-2.1</t>
  </si>
  <si>
    <t xml:space="preserve">The PSM shall perform advanced information monitoring and routes system alerts and alarms to communities of interest when the system detects unusual conditions.</t>
  </si>
  <si>
    <t xml:space="preserve">TA.DC.7</t>
  </si>
  <si>
    <t xml:space="preserve">Log file and screen alert to the operator (e.g. lost connectivity to external system/database)</t>
  </si>
  <si>
    <t xml:space="preserve">psm-II-2.2</t>
  </si>
  <si>
    <t xml:space="preserve">The PSM shall use a standards for message format to ensure interoperability (e.g. XML JSON)</t>
  </si>
  <si>
    <t xml:space="preserve">TA.DC.9</t>
  </si>
  <si>
    <t xml:space="preserve">psm-II-2.3</t>
  </si>
  <si>
    <t xml:space="preserve">Transport interoperability - 
The PSM shall comply with standard data transfer protocols as applicable to health IT systems, their constituent elements/modules, and services</t>
  </si>
  <si>
    <t xml:space="preserve">NEW1</t>
  </si>
  <si>
    <t xml:space="preserve">Currently using FHIR protocol </t>
  </si>
  <si>
    <t xml:space="preserve">psm-II-2.4</t>
  </si>
  <si>
    <t xml:space="preserve">Syntactic interoperability - 
The PSM shall comply with national standards for data message formatting, as applicable to health IT systems, their constituent elements/modules, and services </t>
  </si>
  <si>
    <t xml:space="preserve">NEW2</t>
  </si>
  <si>
    <t xml:space="preserve">psm-II-2.5</t>
  </si>
  <si>
    <t xml:space="preserve">Semantic interoperability - 
The PSM shall use standardized code sets to enable the processing and interpretation of received data as applicable to health IT systems.</t>
  </si>
  <si>
    <t xml:space="preserve">NEW3</t>
  </si>
  <si>
    <t xml:space="preserve">Evidence: PSM is currently using NPI as a standardized code set demonstration, allowing loading of the provider type code </t>
  </si>
  <si>
    <t xml:space="preserve">3.  Technical Service Classification:  Service Oriented Architecture</t>
  </si>
  <si>
    <t xml:space="preserve">psm-II-3.1</t>
  </si>
  <si>
    <t xml:space="preserve">The PSM shall adopt MITA-recommended ESB, automated arrangement, coordination, and management of system.</t>
  </si>
  <si>
    <t xml:space="preserve">TA.SOA.1</t>
  </si>
  <si>
    <t xml:space="preserve">psm-II-3.2</t>
  </si>
  <si>
    <t xml:space="preserve">The PSM shall conduct reliable messaging, including guaranteed message delivery (without duplicates) and support for non-deliverable messages.</t>
  </si>
  <si>
    <t xml:space="preserve">TA.SOA.2</t>
  </si>
  <si>
    <t xml:space="preserve">Evidence: documentation for ESB integration</t>
  </si>
  <si>
    <t xml:space="preserve">4.  Technical Service Classification:  System Extensibility</t>
  </si>
  <si>
    <t xml:space="preserve">psm-II-4.1</t>
  </si>
  <si>
    <r>
      <rPr>
        <sz val="11"/>
        <color rgb="FF000000"/>
        <rFont val="Calibri"/>
        <family val="2"/>
        <charset val="1"/>
      </rPr>
      <t xml:space="preserve">The PSM shall use RESTful and/or SOAP-based web services for seamless coordination and integration with other U.S. Department of Health &amp; Human Services (HHS) applications and intrastate agencies</t>
    </r>
    <r>
      <rPr>
        <sz val="11"/>
        <color rgb="FFFF0000"/>
        <rFont val="Calibri"/>
        <family val="2"/>
        <charset val="1"/>
      </rPr>
      <t xml:space="preserve">.</t>
    </r>
  </si>
  <si>
    <t xml:space="preserve">TA.SE.2</t>
  </si>
  <si>
    <t xml:space="preserve">psm-II-4.2</t>
  </si>
  <si>
    <t xml:space="preserve">The PSM shall document all interfaces in an Interface Control Document (ICD), along with how those interfaces are maintained.</t>
  </si>
  <si>
    <t xml:space="preserve">TA.SE.3</t>
  </si>
  <si>
    <t xml:space="preserve">psm-II-4.3</t>
  </si>
  <si>
    <t xml:space="preserve">Loosely coupled APIs - 
The PSM module dependencies shall be minimized to the greatest extent possible.</t>
  </si>
  <si>
    <t xml:space="preserve">S&amp;C.MS.14</t>
  </si>
  <si>
    <t xml:space="preserve">psm-II-4.4</t>
  </si>
  <si>
    <t xml:space="preserve">Clearly documented - 
The PSM shall provide detailed API documentation provided for every API. </t>
  </si>
  <si>
    <t xml:space="preserve">1.  S&amp;C:  Business Results Condition</t>
  </si>
  <si>
    <t xml:space="preserve">psm-SA-1.1</t>
  </si>
  <si>
    <t xml:space="preserve">The PSM shall accommodate customer preferences for communications by email, text, mobile devices, or phones.</t>
  </si>
  <si>
    <t xml:space="preserve">S&amp;C.BRC.5</t>
  </si>
  <si>
    <t xml:space="preserve">2.  S&amp;C:  Industry Standards Condition</t>
  </si>
  <si>
    <t xml:space="preserve">psm-SA-2.1</t>
  </si>
  <si>
    <t xml:space="preserve">The PSM shall comply with standards and protocols adopted by the Secretary under sections 1104 and 1561 of the Affordable Care Act. </t>
  </si>
  <si>
    <t xml:space="preserve">S&amp;C.ISC.6</t>
  </si>
  <si>
    <t xml:space="preserve">N/A - 1104 and 1561 are for individuals and not providers</t>
  </si>
  <si>
    <t xml:space="preserve">3.  S&amp;C:  Interoperability Condition</t>
  </si>
  <si>
    <t xml:space="preserve">psm-SA-3.1</t>
  </si>
  <si>
    <t xml:space="preserve">The PSM shall support the architecture adopted to preserve the ability to efficiently, effectively, and appropriately exchange data with other participants in the health and human services enterprise.</t>
  </si>
  <si>
    <t xml:space="preserve">S&amp;C.IC.6</t>
  </si>
  <si>
    <t xml:space="preserve">Satified with the API requirements</t>
  </si>
  <si>
    <t xml:space="preserve">4.  S&amp;C:  Modularity Standard</t>
  </si>
  <si>
    <t xml:space="preserve">The PSM shall use regionally standardized business rule definitions in both human and machine-readable formats.</t>
  </si>
  <si>
    <t xml:space="preserve">S&amp;C.MS.10</t>
  </si>
  <si>
    <t xml:space="preserve">No in the pre-cert check list but PSM will do this</t>
  </si>
  <si>
    <t xml:space="preserve">psm-SA-4.1</t>
  </si>
  <si>
    <t xml:space="preserve">The PSM shall contain modules that can be interchanged without major system design.</t>
  </si>
  <si>
    <t xml:space="preserve">Evidence: have an architecture diagram showing rules engine is an separate component</t>
  </si>
  <si>
    <t xml:space="preserve">psm-SA-4.2</t>
  </si>
  <si>
    <t xml:space="preserve">The PSM shall use an intrastate rules engine separate from core programming with established interstate standardized business rules definitions.</t>
  </si>
  <si>
    <t xml:space="preserve">S&amp;C.MS.16</t>
  </si>
  <si>
    <t xml:space="preserve">psm-SA-4.3</t>
  </si>
  <si>
    <t xml:space="preserve">The PSM design documents shall utilize a widely supported modeling language (e.g., UML, BPMN).</t>
  </si>
  <si>
    <t xml:space="preserve">S&amp;C.MS.18</t>
  </si>
  <si>
    <t xml:space="preserve">psm-SA-4.4</t>
  </si>
  <si>
    <t xml:space="preserve">The PSM shall support open standards between key interfaces have been considered for all and chosen where feasible.</t>
  </si>
  <si>
    <t xml:space="preserve">S&amp;C.MS.2</t>
  </si>
  <si>
    <t xml:space="preserve">psm-SA-4.5</t>
  </si>
  <si>
    <t xml:space="preserve">The PSM shall support Modularity verification through extensive testing that demonstrates compliance with  chosen interface standards and specifications.</t>
  </si>
  <si>
    <t xml:space="preserve">S&amp;C.MS.4</t>
  </si>
  <si>
    <t xml:space="preserve">1.  IA Component Name:  Conceptual Data Model (CDM)</t>
  </si>
  <si>
    <t xml:space="preserve">psm-IA-1.1</t>
  </si>
  <si>
    <t xml:space="preserve">The PSM shall demonstrate adoption of a CDM that depicts the business area high-level data and general relationships for intrastate exchange.</t>
  </si>
  <si>
    <t xml:space="preserve">IA.CDM.1</t>
  </si>
  <si>
    <t xml:space="preserve">Evidence: CDM documentation</t>
  </si>
  <si>
    <t xml:space="preserve">psm-IA-1.2</t>
  </si>
  <si>
    <t xml:space="preserve">The PSM shall identify relationships between the PSM and other key entities in the Medicaid enterprise.</t>
  </si>
  <si>
    <t xml:space="preserve">IA.CDM.2</t>
  </si>
  <si>
    <t xml:space="preserve">2.  IA Component Name:  Data Management Strategy (DMS)</t>
  </si>
  <si>
    <t xml:space="preserve">psm-IA-2.1</t>
  </si>
  <si>
    <t xml:space="preserve">The PSM shall demonstrate the adoption of an intrastate metadata repository and contribute to the agency definition of the data entities, attributes, data models, and relationships sufficiently to convey the overall meaning and use of Medicaid data and information.</t>
  </si>
  <si>
    <t xml:space="preserve">IA.DMS.2</t>
  </si>
  <si>
    <t xml:space="preserve">psm-IA-2.2</t>
  </si>
  <si>
    <t xml:space="preserve">The PSM shall update all historical claim data, recipient enrollment, provider enrollment, and other primary reference data on a scheduled basis.</t>
  </si>
  <si>
    <t xml:space="preserve">IA.DMS.5</t>
  </si>
  <si>
    <t xml:space="preserve">3.  IA Component Name:  Data Standards (DS)</t>
  </si>
  <si>
    <t xml:space="preserve">psm-IA-3.1</t>
  </si>
  <si>
    <t xml:space="preserve">The PSM shall, at a minimum, support transfer of provider screening data to and from MMIS and other entities.</t>
  </si>
  <si>
    <t xml:space="preserve">IA.DS.10</t>
  </si>
  <si>
    <t xml:space="preserve">psm-IA-3.2</t>
  </si>
  <si>
    <t xml:space="preserve">The PSM shall support consumption of data in multiple formats from many sources, such as vital statistics, MCO encounter data, benefit manager encounter data (pharmacy, dental, mental health), waiver program data, and census bureau.</t>
  </si>
  <si>
    <t xml:space="preserve">IA.DS.11</t>
  </si>
  <si>
    <t xml:space="preserve">Evidence: demonstrated by interfacing with LEIE data</t>
  </si>
  <si>
    <t xml:space="preserve">psm-IA-3.3</t>
  </si>
  <si>
    <t xml:space="preserve">The PSM shall require, capture, and maintain the 10-digit national provider identifier.</t>
  </si>
  <si>
    <t xml:space="preserve">IA.DS.13</t>
  </si>
  <si>
    <t xml:space="preserve">psm-IA-3.4</t>
  </si>
  <si>
    <t xml:space="preserve">The PSM shall accept the national provider identifier in all standard electronic transactions mandated under HIPAA.</t>
  </si>
  <si>
    <t xml:space="preserve">IA.DS.14</t>
  </si>
  <si>
    <t xml:space="preserve">N/A</t>
  </si>
  <si>
    <t xml:space="preserve">psm-IA-3.5</t>
  </si>
  <si>
    <t xml:space="preserve">The PSM shall interface with the National Plan and Provider Enumerator System (NPPES) to verify the NPI of provider applicants.</t>
  </si>
  <si>
    <t xml:space="preserve">IA.DS.15</t>
  </si>
  <si>
    <t xml:space="preserve">psm-IA-3.6</t>
  </si>
  <si>
    <t xml:space="preserve">The PSM shall not allow atypical providers to be assigned numbers that duplicate any number assigned by the NPPES.</t>
  </si>
  <si>
    <t xml:space="preserve">IA.DS.16</t>
  </si>
  <si>
    <t xml:space="preserve">psm-IA-3.7</t>
  </si>
  <si>
    <t xml:space="preserve">The PSM shall provide the ability to link and de-link to other Medicaid provider IDs for the same provider, (e.g., numbers used before the NPI was established, erroneously issued prior numbers, multiple NPIs for different subparts, etc.). Captures/crosswalks subpart NPIs used by Medicare (but not Medicaid) to facilitate coordination of benefits (COB) claims processing.</t>
  </si>
  <si>
    <t xml:space="preserve">IA.DS.17</t>
  </si>
  <si>
    <t xml:space="preserve">psm-IA-3.8</t>
  </si>
  <si>
    <t xml:space="preserve">The PSM shall be capable of or support the production of a random sample of data that would be needed for audit purposes based on the state-established selection criteria. </t>
  </si>
  <si>
    <t xml:space="preserve">IA.DS.18</t>
  </si>
  <si>
    <t xml:space="preserve"> </t>
  </si>
  <si>
    <t xml:space="preserve">psm-IA-3.9</t>
  </si>
  <si>
    <t xml:space="preserve">The PSM shall comply with the SMA's standardized structure and vocabulary data for automated electronic intrastate interchanges and interoperability.</t>
  </si>
  <si>
    <t xml:space="preserve">IA.DS.9</t>
  </si>
  <si>
    <t xml:space="preserve">4.  IA Component Name:  Logical Data Model (LDM)</t>
  </si>
  <si>
    <t xml:space="preserve">psm-IA-4.1</t>
  </si>
  <si>
    <t xml:space="preserve">The PSM shall support a  Logical Data Model (LDM) in the  identification of data classes, attributes, relationships, standards, and code sets for intrastate exchange.</t>
  </si>
  <si>
    <t xml:space="preserve">IA.LDM.5</t>
  </si>
  <si>
    <t xml:space="preserve">psm-IA-4.2</t>
  </si>
  <si>
    <t xml:space="preserve">The PSM shall maintain providers' data (e.g., links from providers to other entities, such as groups, managed care organizations, chains, networks, ownerships, and partnerships).</t>
  </si>
  <si>
    <t xml:space="preserve">IA.LDM.6</t>
  </si>
  <si>
    <t xml:space="preserve">psm-IA-4.3</t>
  </si>
  <si>
    <t xml:space="preserve">The PSM shall verify that all fields defined as numeric contain only numeric data.</t>
  </si>
  <si>
    <t xml:space="preserve">TA.SP.1</t>
  </si>
  <si>
    <t xml:space="preserve">psm-IA-4.4</t>
  </si>
  <si>
    <t xml:space="preserve">The PSM shall verify that all fields defined as alphabetic contain only alphabetic data.</t>
  </si>
  <si>
    <t xml:space="preserve">TA.SP.2</t>
  </si>
  <si>
    <t xml:space="preserve">How do PSM interface to NPI?</t>
  </si>
  <si>
    <t xml:space="preserve">1.  Technical Service Classification:  Configuration Management</t>
  </si>
  <si>
    <t xml:space="preserve">psm-IU-1.1</t>
  </si>
  <si>
    <t xml:space="preserve">The PSM shall use technology-neutral interfaces that localize and minimize impact of new technology insertion.</t>
  </si>
  <si>
    <t xml:space="preserve">TA.CM.4</t>
  </si>
  <si>
    <t xml:space="preserve">2.  Technical Service Classification:  Data Access and Management</t>
  </si>
  <si>
    <t xml:space="preserve">psm-IU-2.1</t>
  </si>
  <si>
    <t xml:space="preserve">The PSM shall maintain online access to at least four years of selected management reports and five years of annual reports.</t>
  </si>
  <si>
    <t xml:space="preserve">TA.DAM.1</t>
  </si>
  <si>
    <t xml:space="preserve">Currently there is no reporting planned for PSM.  However, there is no plan to delete the data in the database.</t>
  </si>
  <si>
    <t xml:space="preserve">psm-IU-2.2</t>
  </si>
  <si>
    <t xml:space="preserve">The PSM shall conduct information exchange (internally and externally) using MITA Framework, industry standards, and other nationally recognized standards.</t>
  </si>
  <si>
    <t xml:space="preserve">TA.DAM.2</t>
  </si>
  <si>
    <t xml:space="preserve">psm-IU-2.3</t>
  </si>
  <si>
    <t xml:space="preserve">The PSM shall develop data models that include mapping of information exchange with external organizations.</t>
  </si>
  <si>
    <t xml:space="preserve">TA.DAM.3</t>
  </si>
  <si>
    <t xml:space="preserve">psm-IU-2.4</t>
  </si>
  <si>
    <t xml:space="preserve">The PSM shall apply single source of information methodologies.</t>
  </si>
  <si>
    <t xml:space="preserve">TA.DAM.7</t>
  </si>
  <si>
    <t xml:space="preserve">psm-IU-2.5</t>
  </si>
  <si>
    <t xml:space="preserve">The PSM shall provide full-text search capability</t>
  </si>
  <si>
    <t xml:space="preserve">CMS </t>
  </si>
  <si>
    <t xml:space="preserve">This is requested by Anshuman during the 8/10/17 PSM status meeting</t>
  </si>
  <si>
    <t xml:space="preserve">3.  Technical Service Classification:  Decision Management</t>
  </si>
  <si>
    <t xml:space="preserve">psm-IU-3.1</t>
  </si>
  <si>
    <t xml:space="preserve">The PSM of shall use standardized business rules definitions that reside in a separate application or rules engine.</t>
  </si>
  <si>
    <t xml:space="preserve">TA.DM.1</t>
  </si>
  <si>
    <t xml:space="preserve">psm-IU-3.2</t>
  </si>
  <si>
    <t xml:space="preserve">The PSM shall use rules editor that maintains the current version of standardized business rules definitions in a language that business people can interpret and transforms them into machine language to automate them.</t>
  </si>
  <si>
    <t xml:space="preserve">TA.DM.2</t>
  </si>
  <si>
    <t xml:space="preserve">4.  Technical Service Classification:  Logging</t>
  </si>
  <si>
    <t xml:space="preserve">psm-IU-4.1</t>
  </si>
  <si>
    <t xml:space="preserve">The PSM shall support an authorized user access to user activity history and other management functions, including log-on approvals/ disapprovals and log search and playback.</t>
  </si>
  <si>
    <t xml:space="preserve">TA.LG.1</t>
  </si>
  <si>
    <t xml:space="preserve">psm-IU-4.2</t>
  </si>
  <si>
    <t xml:space="preserve">The PSM shall define information sharing and event notification standards to allow aggregated and integrated information.</t>
  </si>
  <si>
    <t xml:space="preserve">TA.LG.2</t>
  </si>
  <si>
    <t xml:space="preserve">psm-IU-4.3</t>
  </si>
  <si>
    <t xml:space="preserve">The PSM shall provide an architecture diagram depicting how it is technically structured.</t>
  </si>
  <si>
    <t xml:space="preserve">CMS</t>
  </si>
  <si>
    <t xml:space="preserve">1.  Technical Service Classification:  Business Intelligence</t>
  </si>
  <si>
    <t xml:space="preserve">psm-AD-1.1</t>
  </si>
  <si>
    <t xml:space="preserve">The PSM shall support a range of analysis actions. </t>
  </si>
  <si>
    <t xml:space="preserve">TA.BI.2</t>
  </si>
  <si>
    <t xml:space="preserve">psm-AD-1.2</t>
  </si>
  <si>
    <t xml:space="preserve">The PSM shall collect and summarize data for specific user communities (e.g. data marts or cubes) such as program analysis staff, research group, financial management unit, agency executives (e.g. dashboard).</t>
  </si>
  <si>
    <t xml:space="preserve">TA.BI.4</t>
  </si>
  <si>
    <t xml:space="preserve">psm-AD-1.3</t>
  </si>
  <si>
    <t xml:space="preserve">The PSM shall provide reports that allow users to drill down from summarized data to detailed data.</t>
  </si>
  <si>
    <t xml:space="preserve">TA.BI.5</t>
  </si>
  <si>
    <t xml:space="preserve">psm-AD-1.4</t>
  </si>
  <si>
    <t xml:space="preserve">The PSM shall limit access to authorized group of stakeholders.</t>
  </si>
  <si>
    <t xml:space="preserve">TA.BI.9</t>
  </si>
  <si>
    <t xml:space="preserve">2.  Technical Service Classification:  Client Support</t>
  </si>
  <si>
    <t xml:space="preserve">psm-AD-2.1</t>
  </si>
  <si>
    <t xml:space="preserve">The PSM shall provide a user interface or associated interfaces text titles for frames to facilitate frame identification and navigation.</t>
  </si>
  <si>
    <t xml:space="preserve">TA.CS.10</t>
  </si>
  <si>
    <t xml:space="preserve">psm-AD-2.2</t>
  </si>
  <si>
    <t xml:space="preserve">The PSM shall provide member and provider access to services via browser, kiosk, voice response solution, or mobile device, and manual submissions.</t>
  </si>
  <si>
    <t xml:space="preserve">TA.CS.14</t>
  </si>
  <si>
    <t xml:space="preserve">psm-AD-2.3</t>
  </si>
  <si>
    <t xml:space="preserve">The PSM shall conform to usability and design standards set by the state. This includes aesthetics, consistency in the user interface, and visual quality of the interfaces.</t>
  </si>
  <si>
    <t xml:space="preserve">TA.CS.17</t>
  </si>
  <si>
    <t xml:space="preserve">psm-AD-2.4</t>
  </si>
  <si>
    <t xml:space="preserve">The PSM shall fully comply with section 508 accessibility.</t>
  </si>
  <si>
    <t xml:space="preserve">TA.CS.18</t>
  </si>
  <si>
    <t xml:space="preserve">psm-AD-2.5</t>
  </si>
  <si>
    <t xml:space="preserve">To the greatest extent possible, the PSM shall be browser agnostic. </t>
  </si>
  <si>
    <t xml:space="preserve">TA.CS.6</t>
  </si>
  <si>
    <t xml:space="preserve">3.  Technical Service Classification:  Forms and Reporting</t>
  </si>
  <si>
    <t xml:space="preserve">psm-AD-3.1</t>
  </si>
  <si>
    <t xml:space="preserve">The PSM shall support retrieval and presentation of data associated with geographic indicators such as state, county, and zip code.</t>
  </si>
  <si>
    <t xml:space="preserve">TA.FR.1</t>
  </si>
  <si>
    <t xml:space="preserve">psm-AD-3.2</t>
  </si>
  <si>
    <t xml:space="preserve">The PSM shall support federal reporting requirements when these requirements are met through the decision support services (DSS).</t>
  </si>
  <si>
    <t xml:space="preserve">TA.FR.2</t>
  </si>
  <si>
    <t xml:space="preserve">psm-AD-3.3</t>
  </si>
  <si>
    <t xml:space="preserve">The PSM shall support a variety of formats and output options (e.g. Word, Excel, html, Access database, or GUI formats).</t>
  </si>
  <si>
    <t xml:space="preserve">TA.FR.4</t>
  </si>
  <si>
    <t xml:space="preserve">psm-AD-3.4</t>
  </si>
  <si>
    <t xml:space="preserve">The PSM shall support simple queries and pre-formatted reports that are easy to access, follow a user-friendly protocol, and produce responses immediately.</t>
  </si>
  <si>
    <t xml:space="preserve">TA.FR.6</t>
  </si>
  <si>
    <t xml:space="preserve">psm-AD-3.5</t>
  </si>
  <si>
    <t xml:space="preserve">The PSM shall provide ad hoc reporting capability that presents summarized information on key factors to executive staff upon request.</t>
  </si>
  <si>
    <t xml:space="preserve">TA.FR.7</t>
  </si>
  <si>
    <t xml:space="preserve">psm-AD-3.6</t>
  </si>
  <si>
    <t xml:space="preserve">The PSM shall provide ad hoc query capability for retrieval of data relevant to specific operational units.</t>
  </si>
  <si>
    <t xml:space="preserve">TA.FR.8</t>
  </si>
  <si>
    <t xml:space="preserve">4.  Technical Service Classification:  Performance Measurement</t>
  </si>
  <si>
    <t xml:space="preserve">psm-AD-4.1</t>
  </si>
  <si>
    <t xml:space="preserve">The PSM shall provide the ability to record and monitor the performance and utilization of resources within the overall system.</t>
  </si>
  <si>
    <t xml:space="preserve">TA.PM.7</t>
  </si>
  <si>
    <t xml:space="preserve">psm-AD-4.2</t>
  </si>
  <si>
    <t xml:space="preserve">The PSM shall generate performance measures for specific business processes using predefined and ad hoc reporting methods.</t>
  </si>
  <si>
    <t xml:space="preserve">TA.PM.8</t>
  </si>
  <si>
    <t xml:space="preserve">5.  Technical Service Classification:  Security and Privacy</t>
  </si>
  <si>
    <t xml:space="preserve">psm-AD-5.1</t>
  </si>
  <si>
    <t xml:space="preserve">The PSM shall follow regulations govern the safeguard of information about applicants and beneficiaries.  The following is the minimal set of information that must be safeguarded:
(1) Name and addresses;
(2) Social and economic conditions or circumstances:
(3) Agency evaluation of personal information;
(4) Any information received for verifying income;
</t>
  </si>
  <si>
    <t xml:space="preserve">TA.SP.15</t>
  </si>
  <si>
    <t xml:space="preserve">psm-AD-5.2</t>
  </si>
  <si>
    <t xml:space="preserve">The PSM shall verify the identity of all users, denies access to invalid users. For example:
•  Requires unique sign-on (ID and password)
•  Requires authentication of the receiving entity prior to a system initiated session, such as transmitting responses to eligibility inquiries.</t>
  </si>
  <si>
    <t xml:space="preserve">TA.SP.22</t>
  </si>
  <si>
    <t xml:space="preserve">psm-AD-5.3</t>
  </si>
  <si>
    <t xml:space="preserve">The PSM shall enforce password policies for length, character requirements, and updates.</t>
  </si>
  <si>
    <t xml:space="preserve">TA.SP.24</t>
  </si>
  <si>
    <t xml:space="preserve">psm-AD-5.4</t>
  </si>
  <si>
    <t xml:space="preserve">The PSM shall support a user security profile that controls user access rights to data categories and system functions.</t>
  </si>
  <si>
    <t xml:space="preserve">TA.SP.25</t>
  </si>
  <si>
    <t xml:space="preserve">psm-AD-5.5</t>
  </si>
  <si>
    <t xml:space="preserve">The PSM shall permit supervisors or other designated officials to set and modify user security access profile.</t>
  </si>
  <si>
    <t xml:space="preserve">TA.SP.26</t>
  </si>
  <si>
    <t xml:space="preserve">psm-AD-5.6</t>
  </si>
  <si>
    <t xml:space="preserve">The PSM shall alert appropriate staff authorities of potential violations of privacy safeguards, such as inappropriate access to confidential information.</t>
  </si>
  <si>
    <t xml:space="preserve">TA.SP.30</t>
  </si>
  <si>
    <t xml:space="preserve">psm-AD-5.7</t>
  </si>
  <si>
    <t xml:space="preserve">The PSM of shall contain verification mechanisms that are capable of authenticating authority (as well as identify) for the use or disclosure requested. </t>
  </si>
  <si>
    <t xml:space="preserve">TA.SP.32</t>
  </si>
  <si>
    <t xml:space="preserve">psm-AD-5.8</t>
  </si>
  <si>
    <t xml:space="preserve">The PSM shall provide the capability that all system activity can be traced to a specific user or entity.</t>
  </si>
  <si>
    <t xml:space="preserve">TA.SP.37</t>
  </si>
  <si>
    <t xml:space="preserve">psm-AD-5.9</t>
  </si>
  <si>
    <t xml:space="preserve">The PSM shall log system activity and enable analysts to examine system activity in accordance with audit policies and procedures (error diagnosis, and performance management) adopted by the Medicaid agency.</t>
  </si>
  <si>
    <t xml:space="preserve">TA.SP.39</t>
  </si>
  <si>
    <t xml:space="preserve">psm-AD-5.10</t>
  </si>
  <si>
    <t xml:space="preserve">The PSM shall have the capability to provision access to an authorized user or request.</t>
  </si>
  <si>
    <t xml:space="preserve">TA.SP.42</t>
  </si>
  <si>
    <t xml:space="preserve">psm-AD-5.11</t>
  </si>
  <si>
    <t xml:space="preserve">The PSM shall  have standard Access Control specifications to include:
(i) Assigning a unique name and/or number for identifying and tracking user identity. (Required)
(iii) Implementing electronic procedures that terminate an electronic session after a predetermined time of inactivity. (Addressable)
</t>
  </si>
  <si>
    <t xml:space="preserve">TA.SP.5</t>
  </si>
  <si>
    <t xml:space="preserve">psm-AD-5.12</t>
  </si>
  <si>
    <t xml:space="preserve">The PSM shall support roles and responsibilities of individuals that are separated through assigned information access authorization as necessary to prevent malevolent activity.</t>
  </si>
  <si>
    <t xml:space="preserve">TA.SP.50</t>
  </si>
  <si>
    <t xml:space="preserve">psm-AD-5.13</t>
  </si>
  <si>
    <t xml:space="preserve">User account access authorization should follow the concept of least privilege; allowing users access to only the information that is necessary to accomplish assigned tasks in accordance with business functions.</t>
  </si>
  <si>
    <t xml:space="preserve">TA.SP.51</t>
  </si>
  <si>
    <t xml:space="preserve">psm-AD-5.14</t>
  </si>
  <si>
    <t xml:space="preserve">The PSM shall support the state policy to disable account due to invalid login attempts.</t>
  </si>
  <si>
    <t xml:space="preserve">TA.SP.52</t>
  </si>
  <si>
    <t xml:space="preserve">psm-AD-5.15</t>
  </si>
  <si>
    <t xml:space="preserve">After 15 minutes of inactivity, the PSM shall initiate a session lock; the session lock should remain in place until the user reestablishes access using established identification and authentication procedures.</t>
  </si>
  <si>
    <t xml:space="preserve">TA.SP.54</t>
  </si>
  <si>
    <t xml:space="preserve">psm-AD-5.16</t>
  </si>
  <si>
    <t xml:space="preserve">The PSM shall enforce a sufficient level of authentication / identification against fraudulent transmission and imitative communications deceptions by validating the transmission, message, station or individual.</t>
  </si>
  <si>
    <t xml:space="preserve">TA.SP.70</t>
  </si>
  <si>
    <t xml:space="preserve">psm-AD-5.17</t>
  </si>
  <si>
    <t xml:space="preserve">The PSM shall use only FIPS Pub 140-2-approved (or higher) encryption algorithms.</t>
  </si>
  <si>
    <t xml:space="preserve">TA.SP.74</t>
  </si>
  <si>
    <t xml:space="preserve">Means of demonstrating compliance ---&gt;</t>
  </si>
  <si>
    <t xml:space="preserve">I = Inspection, D = Demonstration, A = Attestation</t>
  </si>
  <si>
    <t xml:space="preserve">Provider Enrollment Screening System Assessment</t>
  </si>
  <si>
    <t xml:space="preserve">Score -------&gt;</t>
  </si>
  <si>
    <t xml:space="preserve">2 = Meets requirement.   1 = partially meets requirement; Needs work.   0 = Does not meet requirement</t>
  </si>
  <si>
    <t xml:space="preserve">Performance:</t>
  </si>
  <si>
    <t xml:space="preserve">Means of demonstrating compliance</t>
  </si>
  <si>
    <t xml:space="preserve">Score</t>
  </si>
  <si>
    <t xml:space="preserve">Notes</t>
  </si>
  <si>
    <t xml:space="preserve">Performance Requirements:</t>
  </si>
  <si>
    <t xml:space="preserve">1.  The application will achieve 99.5% uptime </t>
  </si>
  <si>
    <t xml:space="preserve">2.  The application will have 24x7 availability </t>
  </si>
  <si>
    <t xml:space="preserve">3. All pages in the application should be loaded in 5 seconds or less after the initial hit.</t>
  </si>
  <si>
    <t xml:space="preserve">4.  The system will support access by users from different time zones.</t>
  </si>
  <si>
    <t xml:space="preserve">5.  The system will support a peak usage number of concurrent users not to exceed 100</t>
  </si>
  <si>
    <t xml:space="preserve">7. The system will support an average number of concurrent users of  25-30</t>
  </si>
  <si>
    <t xml:space="preserve">Sum</t>
  </si>
  <si>
    <t xml:space="preserve">Count</t>
  </si>
  <si>
    <t xml:space="preserve">Percentage</t>
  </si>
  <si>
    <t xml:space="preserve">1.  CSF PH2: Provider claims are adjudicated accurately within established time parameters.</t>
  </si>
  <si>
    <t xml:space="preserve">psm-PH-1.1</t>
  </si>
  <si>
    <t xml:space="preserve">The PSM shall verify that required data items are present and retained (See SMM 11375) including all data needed for State or Federal reporting requirements.</t>
  </si>
  <si>
    <t xml:space="preserve">OM.PH2.10</t>
  </si>
  <si>
    <t xml:space="preserve">psm-PH-1.2</t>
  </si>
  <si>
    <t xml:space="preserve">The PSM shall check Provider Screening Applications to ensure that all required attachments, per the reference records or edits, have been received and maintained for audit purposes or have been submitted prior to the Provider Screening Applications and a prior authorization has been established.</t>
  </si>
  <si>
    <t xml:space="preserve">OM.PH2.17</t>
  </si>
  <si>
    <t xml:space="preserve">psm-PH-1.3</t>
  </si>
  <si>
    <t xml:space="preserve">The PSM shall verify that all data necessary for legal requirements are retained.</t>
  </si>
  <si>
    <t xml:space="preserve">OM.PH2.21</t>
  </si>
  <si>
    <t xml:space="preserve">psm-PH-1.4</t>
  </si>
  <si>
    <t xml:space="preserve">The PSM shall verify that all dates are valid and reasonable.</t>
  </si>
  <si>
    <t xml:space="preserve">OM.PH2.6</t>
  </si>
  <si>
    <t xml:space="preserve">Priority </t>
  </si>
</sst>
</file>

<file path=xl/styles.xml><?xml version="1.0" encoding="utf-8"?>
<styleSheet xmlns="http://schemas.openxmlformats.org/spreadsheetml/2006/main">
  <numFmts count="2">
    <numFmt numFmtId="164" formatCode="General"/>
    <numFmt numFmtId="165" formatCode="0.00%"/>
  </numFmts>
  <fonts count="2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24292E"/>
      <name val="Segoe UI"/>
      <family val="2"/>
      <charset val="1"/>
    </font>
    <font>
      <sz val="11"/>
      <name val="Segoe UI"/>
      <family val="2"/>
      <charset val="1"/>
    </font>
    <font>
      <u val="single"/>
      <sz val="11"/>
      <color rgb="FF0563C1"/>
      <name val="Calibri"/>
      <family val="2"/>
      <charset val="1"/>
    </font>
    <font>
      <sz val="11"/>
      <name val="Calibri"/>
      <family val="2"/>
      <charset val="1"/>
    </font>
    <font>
      <b val="true"/>
      <sz val="11"/>
      <name val="Calibri"/>
      <family val="2"/>
      <charset val="1"/>
    </font>
    <font>
      <sz val="11"/>
      <color rgb="FF000000"/>
      <name val="Segoe UI"/>
      <family val="2"/>
      <charset val="1"/>
    </font>
    <font>
      <sz val="11"/>
      <color rgb="FFFF0000"/>
      <name val="Calibri"/>
      <family val="2"/>
      <charset val="1"/>
    </font>
    <font>
      <b val="true"/>
      <sz val="8"/>
      <color rgb="FF000000"/>
      <name val="Calibri"/>
      <family val="2"/>
      <charset val="1"/>
    </font>
    <font>
      <b val="true"/>
      <i val="true"/>
      <sz val="11"/>
      <color rgb="FF000000"/>
      <name val="Calibri"/>
      <family val="2"/>
      <charset val="1"/>
    </font>
    <font>
      <b val="true"/>
      <sz val="18"/>
      <name val="Times New Roman"/>
      <family val="1"/>
      <charset val="1"/>
    </font>
    <font>
      <b val="true"/>
      <sz val="18"/>
      <color rgb="FF000000"/>
      <name val="Calibri"/>
      <family val="2"/>
      <charset val="1"/>
    </font>
    <font>
      <b val="true"/>
      <sz val="9"/>
      <color rgb="FF000000"/>
      <name val="Calibri"/>
      <family val="2"/>
      <charset val="1"/>
    </font>
    <font>
      <b val="true"/>
      <sz val="14"/>
      <color rgb="FF000000"/>
      <name val="Calibri"/>
      <family val="2"/>
      <charset val="1"/>
    </font>
    <font>
      <sz val="12"/>
      <color rgb="FF000000"/>
      <name val="Calibri"/>
      <family val="2"/>
      <charset val="1"/>
    </font>
    <font>
      <sz val="44"/>
      <color rgb="FFFFFFFF"/>
      <name val="Times New Roman"/>
      <family val="0"/>
    </font>
  </fonts>
  <fills count="10">
    <fill>
      <patternFill patternType="none"/>
    </fill>
    <fill>
      <patternFill patternType="gray125"/>
    </fill>
    <fill>
      <patternFill patternType="solid">
        <fgColor rgb="FFD9D9D9"/>
        <bgColor rgb="FFDCE6F2"/>
      </patternFill>
    </fill>
    <fill>
      <patternFill patternType="solid">
        <fgColor rgb="FFFFFFFF"/>
        <bgColor rgb="FFFDEADA"/>
      </patternFill>
    </fill>
    <fill>
      <patternFill patternType="solid">
        <fgColor rgb="FFFFFF00"/>
        <bgColor rgb="FFFFFF00"/>
      </patternFill>
    </fill>
    <fill>
      <patternFill patternType="solid">
        <fgColor rgb="FFFF0000"/>
        <bgColor rgb="FF993300"/>
      </patternFill>
    </fill>
    <fill>
      <patternFill patternType="solid">
        <fgColor rgb="FF92D050"/>
        <bgColor rgb="FFC0C0C0"/>
      </patternFill>
    </fill>
    <fill>
      <patternFill patternType="solid">
        <fgColor rgb="FFD99694"/>
        <bgColor rgb="FFFF99CC"/>
      </patternFill>
    </fill>
    <fill>
      <patternFill patternType="solid">
        <fgColor rgb="FFFDEADA"/>
        <bgColor rgb="FFDCE6F2"/>
      </patternFill>
    </fill>
    <fill>
      <patternFill patternType="solid">
        <fgColor rgb="FFDCE6F2"/>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4" fillId="3" borderId="3"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3" borderId="1" xfId="0" applyFont="false" applyBorder="true" applyAlignment="true" applyProtection="false">
      <alignment horizontal="general" vertical="top" textRotation="0" wrapText="true" indent="0" shrinkToFit="false"/>
      <protection locked="true" hidden="false"/>
    </xf>
    <xf numFmtId="164" fontId="10" fillId="3"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7" fillId="0" borderId="1" xfId="20" applyFont="fals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true">
      <alignment horizontal="left" vertical="top"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true" hidden="false"/>
    </xf>
    <xf numFmtId="164" fontId="0" fillId="3"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12" fillId="0" borderId="1" xfId="21" applyFont="true" applyBorder="true" applyAlignment="true" applyProtection="false">
      <alignment horizontal="general" vertical="bottom" textRotation="0" wrapText="true" indent="0" shrinkToFit="false"/>
      <protection locked="true" hidden="false"/>
    </xf>
    <xf numFmtId="164" fontId="13" fillId="0" borderId="1" xfId="21" applyFont="true" applyBorder="true" applyAlignment="true" applyProtection="false">
      <alignment horizontal="general" vertical="bottom" textRotation="0" wrapText="false" indent="0" shrinkToFit="false"/>
      <protection locked="true" hidden="false"/>
    </xf>
    <xf numFmtId="164" fontId="14" fillId="3" borderId="0" xfId="21" applyFont="true" applyBorder="true" applyAlignment="true" applyProtection="true">
      <alignment horizontal="left" vertical="bottom" textRotation="0" wrapText="false" indent="0" shrinkToFit="false"/>
      <protection locked="true" hidden="false"/>
    </xf>
    <xf numFmtId="164" fontId="4" fillId="7" borderId="5" xfId="21" applyFont="true" applyBorder="true" applyAlignment="true" applyProtection="false">
      <alignment horizontal="general" vertical="bottom" textRotation="0" wrapText="true" indent="0" shrinkToFit="false"/>
      <protection locked="true" hidden="false"/>
    </xf>
    <xf numFmtId="164" fontId="13" fillId="0" borderId="1" xfId="21" applyFont="true" applyBorder="true" applyAlignment="true" applyProtection="true">
      <alignment horizontal="general" vertical="bottom" textRotation="0" wrapText="true" indent="0" shrinkToFit="false"/>
      <protection locked="true" hidden="false"/>
    </xf>
    <xf numFmtId="164" fontId="15" fillId="0" borderId="1" xfId="21" applyFont="true" applyBorder="true" applyAlignment="true" applyProtection="false">
      <alignment horizontal="general" vertical="bottom" textRotation="0" wrapText="true" indent="0" shrinkToFit="false"/>
      <protection locked="true" hidden="false"/>
    </xf>
    <xf numFmtId="164" fontId="16" fillId="0" borderId="1" xfId="21" applyFont="true" applyBorder="true" applyAlignment="true" applyProtection="false">
      <alignment horizontal="general" vertical="bottom" textRotation="0" wrapText="true" indent="0" shrinkToFit="false"/>
      <protection locked="true" hidden="false"/>
    </xf>
    <xf numFmtId="164" fontId="17" fillId="0" borderId="1" xfId="21" applyFont="true" applyBorder="true" applyAlignment="false" applyProtection="false">
      <alignment horizontal="general" vertical="bottom" textRotation="0" wrapText="false" indent="0" shrinkToFit="false"/>
      <protection locked="true" hidden="false"/>
    </xf>
    <xf numFmtId="164" fontId="17" fillId="0" borderId="1" xfId="21" applyFont="true" applyBorder="true" applyAlignment="true" applyProtection="false">
      <alignment horizontal="general" vertical="bottom" textRotation="0" wrapText="true" indent="0" shrinkToFit="false"/>
      <protection locked="true" hidden="false"/>
    </xf>
    <xf numFmtId="164" fontId="4"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false" applyBorder="true" applyAlignment="false" applyProtection="false">
      <alignment horizontal="general" vertical="bottom" textRotation="0" wrapText="false" indent="0" shrinkToFit="false"/>
      <protection locked="true" hidden="false"/>
    </xf>
    <xf numFmtId="164" fontId="18" fillId="7" borderId="1" xfId="21" applyFont="true" applyBorder="true" applyAlignment="true" applyProtection="false">
      <alignment horizontal="general" vertical="bottom" textRotation="0" wrapText="true" indent="0" shrinkToFit="false"/>
      <protection locked="true" hidden="false"/>
    </xf>
    <xf numFmtId="164" fontId="0" fillId="8" borderId="1" xfId="21" applyFont="true" applyBorder="true" applyAlignment="false" applyProtection="false">
      <alignment horizontal="general" vertical="bottom" textRotation="0" wrapText="false" indent="0" shrinkToFit="false"/>
      <protection locked="true" hidden="false"/>
    </xf>
    <xf numFmtId="164" fontId="0" fillId="8" borderId="1" xfId="21" applyFont="true" applyBorder="true" applyAlignment="true" applyProtection="false">
      <alignment horizontal="general" vertical="center" textRotation="0" wrapText="false" indent="0" shrinkToFit="false"/>
      <protection locked="true" hidden="false"/>
    </xf>
    <xf numFmtId="164" fontId="0" fillId="9" borderId="0" xfId="21" applyFont="true" applyBorder="true" applyAlignment="false" applyProtection="false">
      <alignment horizontal="general" vertical="bottom" textRotation="0" wrapText="false" indent="0" shrinkToFit="false"/>
      <protection locked="true" hidden="false"/>
    </xf>
    <xf numFmtId="164" fontId="0" fillId="4" borderId="1" xfId="21" applyFont="false" applyBorder="true" applyAlignment="false" applyProtection="false">
      <alignment horizontal="general" vertical="bottom" textRotation="0" wrapText="false" indent="0" shrinkToFit="false"/>
      <protection locked="true" hidden="false"/>
    </xf>
    <xf numFmtId="164" fontId="0" fillId="0" borderId="1" xfId="21" applyFont="false" applyBorder="true" applyAlignment="false" applyProtection="false">
      <alignment horizontal="general" vertical="bottom" textRotation="0" wrapText="false" indent="0" shrinkToFit="false"/>
      <protection locked="true" hidden="false"/>
    </xf>
    <xf numFmtId="165" fontId="0" fillId="4" borderId="1" xfId="21"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DCE6F2"/>
      <rgbColor rgb="FF660066"/>
      <rgbColor rgb="FFD99694"/>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1913400</xdr:colOff>
      <xdr:row>1</xdr:row>
      <xdr:rowOff>161640</xdr:rowOff>
    </xdr:to>
    <xdr:sp>
      <xdr:nvSpPr>
        <xdr:cNvPr id="0" name="CustomShape 1"/>
        <xdr:cNvSpPr/>
      </xdr:nvSpPr>
      <xdr:spPr>
        <a:xfrm>
          <a:off x="634680" y="0"/>
          <a:ext cx="1913400" cy="675720"/>
        </a:xfrm>
        <a:prstGeom prst="rect">
          <a:avLst/>
        </a:prstGeom>
        <a:noFill/>
        <a:ln>
          <a:noFill/>
        </a:ln>
      </xdr:spPr>
      <xdr:style>
        <a:lnRef idx="0"/>
        <a:fillRef idx="0"/>
        <a:effectRef idx="0"/>
        <a:fontRef idx="minor"/>
      </xdr:style>
      <xdr:txBody>
        <a:bodyPr lIns="90000" rIns="90000" tIns="45000" bIns="45000"/>
        <a:p>
          <a:pPr algn="ctr">
            <a:lnSpc>
              <a:spcPct val="100000"/>
            </a:lnSpc>
          </a:pPr>
          <a:r>
            <a:rPr b="0" lang="en-US" sz="4400" spc="-1" strike="noStrike">
              <a:solidFill>
                <a:srgbClr val="ffffff"/>
              </a:solidFill>
              <a:latin typeface="Times New Roman"/>
            </a:rPr>
            <a:t>Draft</a:t>
          </a:r>
          <a:endParaRPr b="0" lang="en-US" sz="4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penTechStrategies/psm/blob/master/requirements/MO/MISSOURI%20MEDICAID%20PROVIDER%20ENROLLMENT%20INFORMATION%20GUIDE.docx" TargetMode="External"/><Relationship Id="rId2" Type="http://schemas.openxmlformats.org/officeDocument/2006/relationships/hyperlink" Target="https://github.com/OpenTechStrategies/psm/blob/master/requirements/MO/MISSOURI%20MEDICAID%20PROVIDER%20ENROLLMENT%20INFORMATION%20GUIDE.docx" TargetMode="External"/><Relationship Id="rId3" Type="http://schemas.openxmlformats.org/officeDocument/2006/relationships/hyperlink" Target="https://github.com/OpenTechStrategies/psm/blob/master/requirements/VT/VTMedicaidProviderManual.pdf" TargetMode="External"/><Relationship Id="rId4" Type="http://schemas.openxmlformats.org/officeDocument/2006/relationships/hyperlink" Target="https://github.com/OpenTechStrategies/psm/blob/requirements-matrix/requirements/VT/GrnMtnCareEnrollInst.pdf" TargetMode="External"/><Relationship Id="rId5" Type="http://schemas.openxmlformats.org/officeDocument/2006/relationships/hyperlink" Target="https://github.com/OpenTechStrategies/psm/blob/master/requirements/VT/VTMedicaidProviderManual.pdf" TargetMode="External"/><Relationship Id="rId6" Type="http://schemas.openxmlformats.org/officeDocument/2006/relationships/hyperlink" Target="https://github.com/OpenTechStrategies/psm/blob/master/requirements/VT/VTMedicaidProviderManual.pdf" TargetMode="External"/><Relationship Id="rId7" Type="http://schemas.openxmlformats.org/officeDocument/2006/relationships/hyperlink" Target="https://github.com/OpenTechStrategies/psm/blob/master/requirements/VT/VTMedicaidProviderManual.pdf" TargetMode="External"/><Relationship Id="rId8" Type="http://schemas.openxmlformats.org/officeDocument/2006/relationships/hyperlink" Target="https://github.com/OpenTechStrategies/psm/blob/master/requirements/VT/VTMedicaidProviderManual.pdf" TargetMode="External"/><Relationship Id="rId9" Type="http://schemas.openxmlformats.org/officeDocument/2006/relationships/hyperlink" Target="https://github.com/OpenTechStrategies/psm/blob/master/requirements/VT/VTMedicaidProviderManual.pdf" TargetMode="External"/><Relationship Id="rId10" Type="http://schemas.openxmlformats.org/officeDocument/2006/relationships/hyperlink" Target="https://github.com/OpenTechStrategies/psm/blob/requirements-matrix/requirements/VT/GrnMtnCareEnrollInst.pdf" TargetMode="External"/><Relationship Id="rId11" Type="http://schemas.openxmlformats.org/officeDocument/2006/relationships/hyperlink" Target="https://github.com/OpenTechStrategies/psm/blob/requirements-matrix/requirements/VT/GrnMtnCareEnrollInst.pdf" TargetMode="External"/><Relationship Id="rId12" Type="http://schemas.openxmlformats.org/officeDocument/2006/relationships/hyperlink" Target="https://github.com/OpenTechStrategies/psm/blob/requirements-matrix/requirements/VT/GrnMtnCareEnrollInst.pdf" TargetMode="External"/><Relationship Id="rId13" Type="http://schemas.openxmlformats.org/officeDocument/2006/relationships/hyperlink" Target="https://github.com/OpenTechStrategies/psm/blob/requirements-matrix/requirements/VT/GrnMtnCareEnrollInst.pdf" TargetMode="External"/><Relationship Id="rId14" Type="http://schemas.openxmlformats.org/officeDocument/2006/relationships/hyperlink" Target="https://github.com/OpenTechStrategies/psm/blob/requirements-matrix/requirements/VT/GrnMtnCareEnrollInst.pdf" TargetMode="External"/><Relationship Id="rId15" Type="http://schemas.openxmlformats.org/officeDocument/2006/relationships/hyperlink" Target="https://github.com/OpenTechStrategies/psm/blob/requirements-matrix/requirements/VT/GrnMtnCareEnrollInst.pdf" TargetMode="External"/><Relationship Id="rId16" Type="http://schemas.openxmlformats.org/officeDocument/2006/relationships/hyperlink" Target="https://github.com/OpenTechStrategies/psm/blob/requirements-matrix/requirements/VT/GrnMtnCareEnrollInst.pdf" TargetMode="External"/><Relationship Id="rId17" Type="http://schemas.openxmlformats.org/officeDocument/2006/relationships/hyperlink" Target="https://github.com/OpenTechStrategies/psm/blob/requirements-matrix/requirements/VT/GrnMtnCareEnrollInst.pdf" TargetMode="External"/><Relationship Id="rId18" Type="http://schemas.openxmlformats.org/officeDocument/2006/relationships/hyperlink" Target="https://github.com/OpenTechStrategies/psm/blob/requirements-matrix/requirements/VT/GrnMtnCareEnrollInst.pdf" TargetMode="External"/><Relationship Id="rId19" Type="http://schemas.openxmlformats.org/officeDocument/2006/relationships/hyperlink" Target="https://github.com/OpenTechStrategies/psm/blob/master/requirements/VT/VTMedicaidProviderManual.pdf" TargetMode="External"/><Relationship Id="rId20" Type="http://schemas.openxmlformats.org/officeDocument/2006/relationships/hyperlink" Target="https://github.com/OpenTechStrategies/psm/blob/requirements-matrix/requirements/VT/GrnMtnCareEnrollInst.pdf" TargetMode="External"/><Relationship Id="rId21" Type="http://schemas.openxmlformats.org/officeDocument/2006/relationships/hyperlink" Target="https://github.com/OpenTechStrategies/psm/blob/requirements-matrix/requirements/PSM%20State%20Calls%20Requirements_functionality%20needs.xlsx" TargetMode="External"/><Relationship Id="rId22" Type="http://schemas.openxmlformats.org/officeDocument/2006/relationships/hyperlink" Target="https://github.com/OpenTechStrategies/psm/blob/master/requirements/MO/Screening%20and%20Monitoring%20Audit%20Notes.docx" TargetMode="External"/><Relationship Id="rId23" Type="http://schemas.openxmlformats.org/officeDocument/2006/relationships/hyperlink" Target="https://github.com/OpenTechStrategies/psm/blob/requirements-matrix/requirements/PSM%20State%20Calls%20Requirements_functionality%20needs.xlsx" TargetMode="External"/><Relationship Id="rId24" Type="http://schemas.openxmlformats.org/officeDocument/2006/relationships/hyperlink" Target="https://github.com/OpenTechStrategies/psm/blob/requirements-matrix/requirements/PSM%20State%20Calls%20Requirements_functionality%20needs.xlsx" TargetMode="External"/><Relationship Id="rId25" Type="http://schemas.openxmlformats.org/officeDocument/2006/relationships/hyperlink" Target="https://github.com/OpenTechStrategies/psm/blob/requirements-matrix/requirements/PSM%20State%20Calls%20Requirements_functionality%20needs.xlsx" TargetMode="External"/><Relationship Id="rId26" Type="http://schemas.openxmlformats.org/officeDocument/2006/relationships/hyperlink" Target="https://github.com/OpenTechStrategies/psm/blob/requirements-matrix/requirements/PSM%20State%20Calls%20Requirements_functionality%20needs.xlsx" TargetMode="External"/><Relationship Id="rId27" Type="http://schemas.openxmlformats.org/officeDocument/2006/relationships/hyperlink" Target="https://github.com/OpenTechStrategies/psm/blob/requirements-matrix/requirements/PSM%20State%20Calls%20Requirements_functionality%20needs.xlsx" TargetMode="External"/><Relationship Id="rId28" Type="http://schemas.openxmlformats.org/officeDocument/2006/relationships/hyperlink" Target="https://github.com/OpenTechStrategies/psm/blob/requirements-matrix/requirements/PSM%20State%20Calls%20Requirements_functionality%20needs.xlsx" TargetMode="External"/><Relationship Id="rId29" Type="http://schemas.openxmlformats.org/officeDocument/2006/relationships/hyperlink" Target="https://github.com/OpenTechStrategies/psm/blob/requirements-matrix/requirements/PSM%20State%20Calls%20Requirements_functionality%20needs.xlsx" TargetMode="External"/><Relationship Id="rId3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58" activeCellId="0" sqref="C58"/>
    </sheetView>
  </sheetViews>
  <sheetFormatPr defaultRowHeight="14.25" zeroHeight="false" outlineLevelRow="0" outlineLevelCol="0"/>
  <cols>
    <col collapsed="false" customWidth="true" hidden="false" outlineLevel="0" max="1" min="1" style="1" width="11.6"/>
    <col collapsed="false" customWidth="true" hidden="false" outlineLevel="0" max="2" min="2" style="1" width="19.12"/>
    <col collapsed="false" customWidth="true" hidden="false" outlineLevel="0" max="3" min="3" style="1" width="73.01"/>
    <col collapsed="false" customWidth="true" hidden="false" outlineLevel="0" max="4" min="4" style="1" width="6.73"/>
    <col collapsed="false" customWidth="true" hidden="false" outlineLevel="0" max="5" min="5" style="1" width="7.87"/>
    <col collapsed="false" customWidth="true" hidden="false" outlineLevel="0" max="6" min="6" style="1" width="14.28"/>
    <col collapsed="false" customWidth="true" hidden="false" outlineLevel="0" max="7" min="7" style="1" width="43"/>
    <col collapsed="false" customWidth="true" hidden="false" outlineLevel="0" max="8" min="8" style="1" width="13.4"/>
    <col collapsed="false" customWidth="true" hidden="false" outlineLevel="0" max="1025" min="9" style="1" width="32.87"/>
  </cols>
  <sheetData>
    <row r="1" s="4" customFormat="true" ht="27" hidden="false" customHeight="true" outlineLevel="0" collapsed="false">
      <c r="A1" s="2" t="s">
        <v>0</v>
      </c>
      <c r="B1" s="2" t="s">
        <v>1</v>
      </c>
      <c r="C1" s="3" t="s">
        <v>2</v>
      </c>
      <c r="D1" s="3" t="s">
        <v>3</v>
      </c>
      <c r="E1" s="3" t="s">
        <v>4</v>
      </c>
      <c r="F1" s="3" t="s">
        <v>5</v>
      </c>
      <c r="G1" s="3" t="s">
        <v>6</v>
      </c>
      <c r="H1" s="3" t="s">
        <v>7</v>
      </c>
      <c r="I1" s="3" t="s">
        <v>8</v>
      </c>
      <c r="J1" s="3" t="s">
        <v>9</v>
      </c>
      <c r="K1" s="3" t="s">
        <v>10</v>
      </c>
    </row>
    <row r="2" s="4" customFormat="true" ht="16.5" hidden="false" customHeight="true" outlineLevel="0" collapsed="false">
      <c r="A2" s="5"/>
      <c r="B2" s="6" t="s">
        <v>11</v>
      </c>
      <c r="C2" s="6"/>
      <c r="D2" s="6"/>
      <c r="E2" s="6"/>
      <c r="F2" s="7"/>
      <c r="G2" s="8"/>
      <c r="H2" s="8"/>
      <c r="I2" s="8"/>
      <c r="J2" s="8"/>
      <c r="K2" s="8"/>
    </row>
    <row r="3" customFormat="false" ht="114" hidden="false" customHeight="false" outlineLevel="0" collapsed="false">
      <c r="A3" s="9" t="s">
        <v>12</v>
      </c>
      <c r="B3" s="10"/>
      <c r="C3" s="7" t="s">
        <v>13</v>
      </c>
      <c r="D3" s="7"/>
      <c r="E3" s="7"/>
      <c r="F3" s="7" t="s">
        <v>14</v>
      </c>
      <c r="G3" s="11" t="s">
        <v>15</v>
      </c>
      <c r="H3" s="7" t="s">
        <v>16</v>
      </c>
      <c r="I3" s="10"/>
      <c r="J3" s="10"/>
      <c r="K3" s="12" t="s">
        <v>17</v>
      </c>
    </row>
    <row r="4" customFormat="false" ht="28.5" hidden="false" customHeight="false" outlineLevel="0" collapsed="false">
      <c r="A4" s="9" t="s">
        <v>18</v>
      </c>
      <c r="B4" s="10"/>
      <c r="C4" s="7" t="s">
        <v>19</v>
      </c>
      <c r="D4" s="7" t="n">
        <v>1</v>
      </c>
      <c r="E4" s="7" t="s">
        <v>20</v>
      </c>
      <c r="F4" s="7" t="s">
        <v>14</v>
      </c>
      <c r="G4" s="11" t="s">
        <v>15</v>
      </c>
      <c r="H4" s="7" t="s">
        <v>21</v>
      </c>
      <c r="I4" s="10"/>
      <c r="J4" s="10"/>
      <c r="K4" s="10"/>
    </row>
    <row r="5" customFormat="false" ht="57" hidden="false" customHeight="false" outlineLevel="0" collapsed="false">
      <c r="A5" s="9" t="s">
        <v>22</v>
      </c>
      <c r="B5" s="10"/>
      <c r="C5" s="7" t="s">
        <v>23</v>
      </c>
      <c r="D5" s="7"/>
      <c r="E5" s="7"/>
      <c r="F5" s="7" t="s">
        <v>24</v>
      </c>
      <c r="G5" s="11" t="s">
        <v>25</v>
      </c>
      <c r="H5" s="7" t="s">
        <v>16</v>
      </c>
      <c r="I5" s="10"/>
      <c r="J5" s="10"/>
      <c r="K5" s="12" t="s">
        <v>26</v>
      </c>
    </row>
    <row r="6" customFormat="false" ht="66" hidden="false" customHeight="false" outlineLevel="0" collapsed="false">
      <c r="A6" s="9" t="s">
        <v>27</v>
      </c>
      <c r="B6" s="10"/>
      <c r="C6" s="7" t="s">
        <v>28</v>
      </c>
      <c r="D6" s="7" t="n">
        <v>1</v>
      </c>
      <c r="E6" s="7" t="s">
        <v>29</v>
      </c>
      <c r="F6" s="7" t="s">
        <v>30</v>
      </c>
      <c r="G6" s="11" t="s">
        <v>31</v>
      </c>
      <c r="H6" s="7" t="s">
        <v>32</v>
      </c>
      <c r="I6" s="10"/>
      <c r="J6" s="10"/>
      <c r="K6" s="10"/>
    </row>
    <row r="7" customFormat="false" ht="33" hidden="false" customHeight="false" outlineLevel="0" collapsed="false">
      <c r="A7" s="9" t="s">
        <v>33</v>
      </c>
      <c r="B7" s="10"/>
      <c r="C7" s="13" t="s">
        <v>34</v>
      </c>
      <c r="D7" s="7"/>
      <c r="E7" s="7"/>
      <c r="F7" s="7" t="s">
        <v>35</v>
      </c>
      <c r="G7" s="14" t="s">
        <v>36</v>
      </c>
      <c r="H7" s="7" t="s">
        <v>16</v>
      </c>
      <c r="I7" s="10"/>
      <c r="J7" s="10"/>
      <c r="K7" s="10"/>
    </row>
    <row r="8" customFormat="false" ht="33" hidden="false" customHeight="false" outlineLevel="0" collapsed="false">
      <c r="A8" s="9" t="s">
        <v>37</v>
      </c>
      <c r="B8" s="10"/>
      <c r="C8" s="7" t="s">
        <v>38</v>
      </c>
      <c r="D8" s="7" t="n">
        <v>1</v>
      </c>
      <c r="E8" s="7" t="s">
        <v>20</v>
      </c>
      <c r="F8" s="10" t="s">
        <v>39</v>
      </c>
      <c r="G8" s="10" t="s">
        <v>40</v>
      </c>
      <c r="H8" s="7" t="s">
        <v>21</v>
      </c>
      <c r="I8" s="10"/>
      <c r="J8" s="10"/>
      <c r="K8" s="10"/>
    </row>
    <row r="9" s="4" customFormat="true" ht="16.5" hidden="false" customHeight="true" outlineLevel="0" collapsed="false">
      <c r="A9" s="15"/>
      <c r="B9" s="6" t="s">
        <v>41</v>
      </c>
      <c r="C9" s="6"/>
      <c r="D9" s="6"/>
      <c r="E9" s="6"/>
      <c r="F9" s="7"/>
      <c r="G9" s="8"/>
      <c r="H9" s="8"/>
      <c r="I9" s="8"/>
      <c r="J9" s="8"/>
      <c r="K9" s="8"/>
    </row>
    <row r="10" customFormat="false" ht="16.5" hidden="false" customHeight="false" outlineLevel="0" collapsed="false">
      <c r="A10" s="9" t="s">
        <v>42</v>
      </c>
      <c r="B10" s="10"/>
      <c r="C10" s="16" t="s">
        <v>43</v>
      </c>
      <c r="D10" s="13" t="n">
        <v>2</v>
      </c>
      <c r="E10" s="13" t="s">
        <v>20</v>
      </c>
      <c r="F10" s="13" t="s">
        <v>24</v>
      </c>
      <c r="G10" s="14" t="s">
        <v>44</v>
      </c>
      <c r="H10" s="7" t="s">
        <v>21</v>
      </c>
      <c r="J10" s="10"/>
      <c r="K10" s="10"/>
    </row>
    <row r="11" s="4" customFormat="true" ht="16.5" hidden="false" customHeight="false" outlineLevel="0" collapsed="false">
      <c r="A11" s="15" t="s">
        <v>45</v>
      </c>
      <c r="B11" s="17"/>
      <c r="C11" s="7" t="s">
        <v>46</v>
      </c>
      <c r="D11" s="7" t="n">
        <v>1</v>
      </c>
      <c r="E11" s="7" t="s">
        <v>29</v>
      </c>
      <c r="F11" s="14" t="s">
        <v>24</v>
      </c>
      <c r="G11" s="14" t="s">
        <v>44</v>
      </c>
      <c r="H11" s="7" t="s">
        <v>32</v>
      </c>
      <c r="I11" s="8"/>
      <c r="J11" s="8"/>
      <c r="K11" s="5"/>
    </row>
    <row r="12" customFormat="false" ht="33" hidden="false" customHeight="false" outlineLevel="0" collapsed="false">
      <c r="A12" s="9" t="s">
        <v>47</v>
      </c>
      <c r="B12" s="10"/>
      <c r="C12" s="7" t="s">
        <v>48</v>
      </c>
      <c r="D12" s="7"/>
      <c r="E12" s="7"/>
      <c r="F12" s="7" t="s">
        <v>14</v>
      </c>
      <c r="G12" s="11" t="s">
        <v>15</v>
      </c>
      <c r="H12" s="7" t="s">
        <v>49</v>
      </c>
      <c r="I12" s="10"/>
      <c r="J12" s="10"/>
      <c r="K12" s="10"/>
    </row>
    <row r="13" customFormat="false" ht="28.5" hidden="false" customHeight="false" outlineLevel="0" collapsed="false">
      <c r="A13" s="15" t="s">
        <v>50</v>
      </c>
      <c r="B13" s="10"/>
      <c r="C13" s="7" t="s">
        <v>51</v>
      </c>
      <c r="D13" s="7" t="n">
        <v>2</v>
      </c>
      <c r="E13" s="7" t="s">
        <v>52</v>
      </c>
      <c r="F13" s="7" t="s">
        <v>14</v>
      </c>
      <c r="G13" s="11" t="s">
        <v>15</v>
      </c>
      <c r="H13" s="7" t="s">
        <v>21</v>
      </c>
      <c r="I13" s="10"/>
      <c r="J13" s="10"/>
      <c r="K13" s="10"/>
    </row>
    <row r="14" customFormat="false" ht="33" hidden="false" customHeight="false" outlineLevel="0" collapsed="false">
      <c r="A14" s="9" t="s">
        <v>53</v>
      </c>
      <c r="B14" s="10"/>
      <c r="C14" s="7" t="s">
        <v>54</v>
      </c>
      <c r="D14" s="7" t="n">
        <v>3</v>
      </c>
      <c r="E14" s="7" t="s">
        <v>52</v>
      </c>
      <c r="F14" s="7" t="s">
        <v>14</v>
      </c>
      <c r="G14" s="11" t="s">
        <v>15</v>
      </c>
      <c r="H14" s="7" t="s">
        <v>21</v>
      </c>
      <c r="I14" s="10"/>
      <c r="J14" s="10"/>
      <c r="K14" s="10"/>
    </row>
    <row r="15" customFormat="false" ht="99.75" hidden="false" customHeight="false" outlineLevel="0" collapsed="false">
      <c r="A15" s="15" t="s">
        <v>55</v>
      </c>
      <c r="B15" s="10"/>
      <c r="C15" s="7" t="s">
        <v>56</v>
      </c>
      <c r="D15" s="7" t="n">
        <v>1</v>
      </c>
      <c r="E15" s="7" t="s">
        <v>20</v>
      </c>
      <c r="F15" s="7" t="s">
        <v>14</v>
      </c>
      <c r="G15" s="11" t="s">
        <v>15</v>
      </c>
      <c r="H15" s="7" t="s">
        <v>21</v>
      </c>
      <c r="I15" s="10"/>
      <c r="J15" s="10"/>
      <c r="K15" s="12" t="s">
        <v>57</v>
      </c>
    </row>
    <row r="16" customFormat="false" ht="66" hidden="false" customHeight="false" outlineLevel="0" collapsed="false">
      <c r="A16" s="9" t="s">
        <v>58</v>
      </c>
      <c r="B16" s="10"/>
      <c r="C16" s="7" t="s">
        <v>59</v>
      </c>
      <c r="D16" s="7"/>
      <c r="E16" s="7"/>
      <c r="F16" s="7" t="s">
        <v>14</v>
      </c>
      <c r="G16" s="11" t="s">
        <v>15</v>
      </c>
      <c r="H16" s="7" t="s">
        <v>49</v>
      </c>
      <c r="I16" s="10"/>
      <c r="J16" s="10"/>
      <c r="K16" s="10"/>
    </row>
    <row r="17" customFormat="false" ht="49.5" hidden="false" customHeight="false" outlineLevel="0" collapsed="false">
      <c r="A17" s="15" t="s">
        <v>60</v>
      </c>
      <c r="B17" s="10"/>
      <c r="C17" s="7" t="s">
        <v>61</v>
      </c>
      <c r="D17" s="7"/>
      <c r="E17" s="7"/>
      <c r="F17" s="7" t="s">
        <v>14</v>
      </c>
      <c r="G17" s="11" t="s">
        <v>15</v>
      </c>
      <c r="H17" s="7" t="s">
        <v>49</v>
      </c>
      <c r="I17" s="10"/>
      <c r="J17" s="10"/>
      <c r="K17" s="12" t="s">
        <v>62</v>
      </c>
    </row>
    <row r="18" customFormat="false" ht="99.75" hidden="false" customHeight="false" outlineLevel="0" collapsed="false">
      <c r="A18" s="9" t="s">
        <v>63</v>
      </c>
      <c r="B18" s="10"/>
      <c r="C18" s="7" t="s">
        <v>64</v>
      </c>
      <c r="D18" s="7" t="n">
        <v>4</v>
      </c>
      <c r="E18" s="7" t="s">
        <v>20</v>
      </c>
      <c r="F18" s="7" t="s">
        <v>14</v>
      </c>
      <c r="G18" s="11" t="s">
        <v>15</v>
      </c>
      <c r="H18" s="7" t="s">
        <v>21</v>
      </c>
      <c r="I18" s="10"/>
      <c r="J18" s="10"/>
      <c r="K18" s="12" t="s">
        <v>65</v>
      </c>
    </row>
    <row r="19" customFormat="false" ht="33" hidden="false" customHeight="false" outlineLevel="0" collapsed="false">
      <c r="A19" s="15" t="s">
        <v>66</v>
      </c>
      <c r="B19" s="10"/>
      <c r="C19" s="7" t="s">
        <v>67</v>
      </c>
      <c r="D19" s="7"/>
      <c r="E19" s="7"/>
      <c r="F19" s="7" t="s">
        <v>24</v>
      </c>
      <c r="G19" s="11" t="s">
        <v>25</v>
      </c>
      <c r="H19" s="7" t="s">
        <v>16</v>
      </c>
      <c r="I19" s="10"/>
      <c r="J19" s="10"/>
      <c r="K19" s="10"/>
    </row>
    <row r="20" customFormat="false" ht="28.5" hidden="false" customHeight="false" outlineLevel="0" collapsed="false">
      <c r="A20" s="9" t="s">
        <v>68</v>
      </c>
      <c r="B20" s="10"/>
      <c r="C20" s="7" t="s">
        <v>69</v>
      </c>
      <c r="D20" s="7"/>
      <c r="E20" s="7"/>
      <c r="F20" s="7" t="s">
        <v>70</v>
      </c>
      <c r="G20" s="11" t="s">
        <v>25</v>
      </c>
      <c r="H20" s="7" t="s">
        <v>16</v>
      </c>
      <c r="I20" s="10"/>
      <c r="J20" s="10"/>
      <c r="K20" s="10"/>
    </row>
    <row r="21" customFormat="false" ht="28.5" hidden="false" customHeight="false" outlineLevel="0" collapsed="false">
      <c r="A21" s="15" t="s">
        <v>71</v>
      </c>
      <c r="B21" s="10"/>
      <c r="C21" s="7" t="s">
        <v>72</v>
      </c>
      <c r="D21" s="7"/>
      <c r="E21" s="7"/>
      <c r="F21" s="7" t="s">
        <v>73</v>
      </c>
      <c r="G21" s="11" t="s">
        <v>25</v>
      </c>
      <c r="H21" s="7" t="s">
        <v>16</v>
      </c>
      <c r="I21" s="10"/>
      <c r="J21" s="10"/>
      <c r="K21" s="10"/>
    </row>
    <row r="22" customFormat="false" ht="49.5" hidden="false" customHeight="false" outlineLevel="0" collapsed="false">
      <c r="A22" s="9" t="s">
        <v>74</v>
      </c>
      <c r="B22" s="10"/>
      <c r="C22" s="7" t="s">
        <v>75</v>
      </c>
      <c r="D22" s="7"/>
      <c r="E22" s="7"/>
      <c r="F22" s="7" t="s">
        <v>76</v>
      </c>
      <c r="G22" s="11" t="s">
        <v>77</v>
      </c>
      <c r="H22" s="7" t="s">
        <v>16</v>
      </c>
      <c r="I22" s="10"/>
      <c r="J22" s="10"/>
      <c r="K22" s="10"/>
    </row>
    <row r="23" customFormat="false" ht="71.25" hidden="false" customHeight="false" outlineLevel="0" collapsed="false">
      <c r="A23" s="15" t="s">
        <v>78</v>
      </c>
      <c r="B23" s="10"/>
      <c r="C23" s="7" t="s">
        <v>79</v>
      </c>
      <c r="D23" s="7"/>
      <c r="E23" s="7"/>
      <c r="F23" s="7" t="s">
        <v>80</v>
      </c>
      <c r="G23" s="11" t="s">
        <v>31</v>
      </c>
      <c r="H23" s="7" t="s">
        <v>16</v>
      </c>
      <c r="I23" s="10"/>
      <c r="J23" s="10"/>
      <c r="K23" s="12" t="s">
        <v>81</v>
      </c>
    </row>
    <row r="24" customFormat="false" ht="114" hidden="false" customHeight="false" outlineLevel="0" collapsed="false">
      <c r="A24" s="9" t="s">
        <v>82</v>
      </c>
      <c r="B24" s="10"/>
      <c r="C24" s="7" t="s">
        <v>83</v>
      </c>
      <c r="D24" s="7" t="n">
        <v>2</v>
      </c>
      <c r="E24" s="7" t="s">
        <v>20</v>
      </c>
      <c r="F24" s="7" t="s">
        <v>84</v>
      </c>
      <c r="G24" s="11" t="s">
        <v>31</v>
      </c>
      <c r="H24" s="7" t="s">
        <v>32</v>
      </c>
      <c r="I24" s="10"/>
      <c r="J24" s="10"/>
      <c r="K24" s="12" t="s">
        <v>85</v>
      </c>
    </row>
    <row r="25" customFormat="false" ht="33" hidden="false" customHeight="false" outlineLevel="0" collapsed="false">
      <c r="A25" s="15" t="s">
        <v>86</v>
      </c>
      <c r="B25" s="10"/>
      <c r="C25" s="13" t="s">
        <v>87</v>
      </c>
      <c r="D25" s="7" t="n">
        <v>1</v>
      </c>
      <c r="E25" s="7" t="s">
        <v>29</v>
      </c>
      <c r="F25" s="7" t="s">
        <v>88</v>
      </c>
      <c r="G25" s="11" t="s">
        <v>31</v>
      </c>
      <c r="H25" s="7" t="s">
        <v>16</v>
      </c>
      <c r="I25" s="10"/>
      <c r="J25" s="10"/>
      <c r="K25" s="10"/>
    </row>
    <row r="26" customFormat="false" ht="33" hidden="false" customHeight="false" outlineLevel="0" collapsed="false">
      <c r="A26" s="9" t="s">
        <v>89</v>
      </c>
      <c r="B26" s="10"/>
      <c r="C26" s="7" t="s">
        <v>90</v>
      </c>
      <c r="D26" s="7"/>
      <c r="E26" s="7"/>
      <c r="F26" s="7" t="s">
        <v>91</v>
      </c>
      <c r="G26" s="11" t="s">
        <v>31</v>
      </c>
      <c r="H26" s="7" t="s">
        <v>49</v>
      </c>
      <c r="I26" s="10"/>
      <c r="J26" s="10"/>
      <c r="K26" s="10"/>
    </row>
    <row r="27" customFormat="false" ht="33" hidden="false" customHeight="false" outlineLevel="0" collapsed="false">
      <c r="A27" s="15" t="s">
        <v>92</v>
      </c>
      <c r="B27" s="18"/>
      <c r="C27" s="13" t="s">
        <v>93</v>
      </c>
      <c r="D27" s="7"/>
      <c r="E27" s="7"/>
      <c r="F27" s="7" t="s">
        <v>35</v>
      </c>
      <c r="G27" s="14" t="s">
        <v>36</v>
      </c>
      <c r="H27" s="13" t="s">
        <v>94</v>
      </c>
      <c r="I27" s="10"/>
      <c r="J27" s="10"/>
      <c r="K27" s="10"/>
    </row>
    <row r="28" customFormat="false" ht="49.5" hidden="false" customHeight="false" outlineLevel="0" collapsed="false">
      <c r="A28" s="9" t="s">
        <v>95</v>
      </c>
      <c r="B28" s="18"/>
      <c r="C28" s="7" t="s">
        <v>96</v>
      </c>
      <c r="D28" s="7"/>
      <c r="E28" s="7"/>
      <c r="F28" s="7" t="s">
        <v>35</v>
      </c>
      <c r="G28" s="14" t="s">
        <v>36</v>
      </c>
      <c r="H28" s="13" t="s">
        <v>94</v>
      </c>
      <c r="J28" s="10"/>
      <c r="K28" s="10"/>
    </row>
    <row r="29" customFormat="false" ht="33" hidden="false" customHeight="false" outlineLevel="0" collapsed="false">
      <c r="A29" s="9" t="s">
        <v>97</v>
      </c>
      <c r="B29" s="10"/>
      <c r="C29" s="7" t="s">
        <v>98</v>
      </c>
      <c r="D29" s="7" t="n">
        <v>1</v>
      </c>
      <c r="E29" s="7" t="s">
        <v>52</v>
      </c>
      <c r="F29" s="10" t="s">
        <v>39</v>
      </c>
      <c r="G29" s="10" t="s">
        <v>99</v>
      </c>
      <c r="H29" s="7" t="s">
        <v>21</v>
      </c>
      <c r="I29" s="10"/>
      <c r="J29" s="10"/>
      <c r="K29" s="10"/>
    </row>
    <row r="30" s="4" customFormat="true" ht="16.5" hidden="false" customHeight="true" outlineLevel="0" collapsed="false">
      <c r="A30" s="15"/>
      <c r="B30" s="6" t="s">
        <v>100</v>
      </c>
      <c r="C30" s="6"/>
      <c r="D30" s="6"/>
      <c r="E30" s="6"/>
      <c r="F30" s="7"/>
      <c r="G30" s="8"/>
      <c r="H30" s="8"/>
      <c r="I30" s="8"/>
      <c r="J30" s="8"/>
      <c r="K30" s="8"/>
    </row>
    <row r="31" s="4" customFormat="true" ht="16.5" hidden="false" customHeight="false" outlineLevel="0" collapsed="false">
      <c r="A31" s="9" t="s">
        <v>101</v>
      </c>
      <c r="B31" s="10"/>
      <c r="C31" s="13" t="s">
        <v>102</v>
      </c>
      <c r="D31" s="7"/>
      <c r="E31" s="7"/>
      <c r="F31" s="7" t="s">
        <v>24</v>
      </c>
      <c r="G31" s="10" t="s">
        <v>44</v>
      </c>
      <c r="H31" s="13" t="s">
        <v>16</v>
      </c>
      <c r="I31" s="8"/>
      <c r="J31" s="8"/>
      <c r="K31" s="8"/>
    </row>
    <row r="32" customFormat="false" ht="33" hidden="false" customHeight="false" outlineLevel="0" collapsed="false">
      <c r="A32" s="9" t="s">
        <v>103</v>
      </c>
      <c r="B32" s="10"/>
      <c r="C32" s="7" t="s">
        <v>104</v>
      </c>
      <c r="D32" s="7"/>
      <c r="E32" s="7"/>
      <c r="F32" s="7" t="s">
        <v>91</v>
      </c>
      <c r="G32" s="11" t="s">
        <v>31</v>
      </c>
      <c r="H32" s="7" t="s">
        <v>49</v>
      </c>
      <c r="I32" s="10"/>
      <c r="J32" s="10"/>
      <c r="K32" s="10"/>
    </row>
    <row r="33" customFormat="false" ht="33" hidden="false" customHeight="false" outlineLevel="0" collapsed="false">
      <c r="A33" s="9" t="s">
        <v>105</v>
      </c>
      <c r="B33" s="10"/>
      <c r="C33" s="7" t="s">
        <v>106</v>
      </c>
      <c r="D33" s="7"/>
      <c r="E33" s="7"/>
      <c r="F33" s="7" t="s">
        <v>107</v>
      </c>
      <c r="G33" s="11" t="s">
        <v>31</v>
      </c>
      <c r="H33" s="7" t="s">
        <v>108</v>
      </c>
      <c r="I33" s="10"/>
      <c r="J33" s="10"/>
      <c r="K33" s="10"/>
    </row>
    <row r="34" customFormat="false" ht="33" hidden="false" customHeight="false" outlineLevel="0" collapsed="false">
      <c r="A34" s="9" t="s">
        <v>109</v>
      </c>
      <c r="B34" s="10"/>
      <c r="C34" s="7" t="s">
        <v>110</v>
      </c>
      <c r="D34" s="7" t="n">
        <v>2</v>
      </c>
      <c r="E34" s="7" t="s">
        <v>52</v>
      </c>
      <c r="F34" s="7" t="s">
        <v>111</v>
      </c>
      <c r="G34" s="11" t="s">
        <v>112</v>
      </c>
      <c r="H34" s="7" t="s">
        <v>21</v>
      </c>
      <c r="I34" s="10"/>
      <c r="J34" s="10"/>
      <c r="K34" s="10"/>
    </row>
    <row r="35" customFormat="false" ht="115.5" hidden="false" customHeight="false" outlineLevel="0" collapsed="false">
      <c r="A35" s="9" t="s">
        <v>113</v>
      </c>
      <c r="B35" s="10"/>
      <c r="C35" s="7" t="s">
        <v>114</v>
      </c>
      <c r="D35" s="7"/>
      <c r="E35" s="7"/>
      <c r="F35" s="7" t="s">
        <v>111</v>
      </c>
      <c r="G35" s="11" t="s">
        <v>112</v>
      </c>
      <c r="H35" s="7" t="s">
        <v>94</v>
      </c>
      <c r="I35" s="10"/>
      <c r="J35" s="10"/>
      <c r="K35" s="10"/>
    </row>
    <row r="36" customFormat="false" ht="142.5" hidden="false" customHeight="false" outlineLevel="0" collapsed="false">
      <c r="A36" s="9" t="s">
        <v>115</v>
      </c>
      <c r="B36" s="10"/>
      <c r="C36" s="7" t="s">
        <v>116</v>
      </c>
      <c r="D36" s="7"/>
      <c r="E36" s="7"/>
      <c r="F36" s="7" t="s">
        <v>111</v>
      </c>
      <c r="G36" s="11" t="s">
        <v>112</v>
      </c>
      <c r="H36" s="7" t="s">
        <v>49</v>
      </c>
      <c r="I36" s="10"/>
      <c r="J36" s="10"/>
      <c r="K36" s="12" t="s">
        <v>117</v>
      </c>
    </row>
    <row r="37" customFormat="false" ht="198" hidden="false" customHeight="false" outlineLevel="0" collapsed="false">
      <c r="A37" s="9" t="s">
        <v>118</v>
      </c>
      <c r="B37" s="10"/>
      <c r="C37" s="7" t="s">
        <v>119</v>
      </c>
      <c r="D37" s="7"/>
      <c r="E37" s="7"/>
      <c r="F37" s="7" t="s">
        <v>111</v>
      </c>
      <c r="G37" s="11" t="s">
        <v>112</v>
      </c>
      <c r="H37" s="7" t="s">
        <v>94</v>
      </c>
      <c r="I37" s="10"/>
      <c r="J37" s="10"/>
      <c r="K37" s="10"/>
    </row>
    <row r="38" customFormat="false" ht="33" hidden="false" customHeight="false" outlineLevel="0" collapsed="false">
      <c r="A38" s="9" t="s">
        <v>120</v>
      </c>
      <c r="B38" s="10"/>
      <c r="C38" s="7" t="s">
        <v>121</v>
      </c>
      <c r="D38" s="7"/>
      <c r="E38" s="7"/>
      <c r="F38" s="7" t="s">
        <v>14</v>
      </c>
      <c r="G38" s="11" t="s">
        <v>122</v>
      </c>
      <c r="H38" s="7" t="s">
        <v>108</v>
      </c>
      <c r="I38" s="10"/>
      <c r="J38" s="10"/>
      <c r="K38" s="10"/>
    </row>
    <row r="39" customFormat="false" ht="66" hidden="false" customHeight="false" outlineLevel="0" collapsed="false">
      <c r="A39" s="9" t="s">
        <v>123</v>
      </c>
      <c r="B39" s="10"/>
      <c r="C39" s="7" t="s">
        <v>124</v>
      </c>
      <c r="D39" s="7"/>
      <c r="E39" s="7"/>
      <c r="F39" s="7" t="s">
        <v>35</v>
      </c>
      <c r="G39" s="14" t="s">
        <v>36</v>
      </c>
      <c r="H39" s="7" t="s">
        <v>108</v>
      </c>
      <c r="I39" s="10"/>
      <c r="J39" s="10"/>
      <c r="K39" s="10"/>
    </row>
    <row r="40" customFormat="false" ht="156.75" hidden="false" customHeight="false" outlineLevel="0" collapsed="false">
      <c r="A40" s="9" t="s">
        <v>125</v>
      </c>
      <c r="B40" s="10"/>
      <c r="C40" s="7" t="s">
        <v>126</v>
      </c>
      <c r="D40" s="7"/>
      <c r="E40" s="7"/>
      <c r="F40" s="7" t="s">
        <v>111</v>
      </c>
      <c r="G40" s="11" t="s">
        <v>77</v>
      </c>
      <c r="H40" s="7" t="s">
        <v>49</v>
      </c>
      <c r="I40" s="10"/>
      <c r="J40" s="10"/>
      <c r="K40" s="12" t="s">
        <v>127</v>
      </c>
    </row>
    <row r="41" customFormat="false" ht="33" hidden="false" customHeight="false" outlineLevel="0" collapsed="false">
      <c r="A41" s="9" t="s">
        <v>128</v>
      </c>
      <c r="B41" s="10"/>
      <c r="C41" s="7" t="s">
        <v>129</v>
      </c>
      <c r="D41" s="7"/>
      <c r="E41" s="7"/>
      <c r="F41" s="7" t="s">
        <v>111</v>
      </c>
      <c r="G41" s="11" t="s">
        <v>77</v>
      </c>
      <c r="H41" s="7" t="s">
        <v>16</v>
      </c>
      <c r="I41" s="10"/>
      <c r="J41" s="10"/>
      <c r="K41" s="10"/>
    </row>
    <row r="42" customFormat="false" ht="33" hidden="false" customHeight="false" outlineLevel="0" collapsed="false">
      <c r="A42" s="9" t="s">
        <v>130</v>
      </c>
      <c r="B42" s="10"/>
      <c r="C42" s="7" t="s">
        <v>131</v>
      </c>
      <c r="D42" s="7" t="n">
        <v>2</v>
      </c>
      <c r="E42" s="7" t="s">
        <v>52</v>
      </c>
      <c r="F42" s="7" t="s">
        <v>111</v>
      </c>
      <c r="G42" s="11" t="s">
        <v>77</v>
      </c>
      <c r="H42" s="7" t="s">
        <v>21</v>
      </c>
      <c r="I42" s="10"/>
      <c r="J42" s="10"/>
      <c r="K42" s="10"/>
    </row>
    <row r="43" customFormat="false" ht="66" hidden="false" customHeight="false" outlineLevel="0" collapsed="false">
      <c r="A43" s="9" t="s">
        <v>132</v>
      </c>
      <c r="B43" s="10"/>
      <c r="C43" s="7" t="s">
        <v>133</v>
      </c>
      <c r="D43" s="7"/>
      <c r="E43" s="7"/>
      <c r="F43" s="7" t="s">
        <v>134</v>
      </c>
      <c r="G43" s="11" t="s">
        <v>31</v>
      </c>
      <c r="H43" s="7" t="s">
        <v>94</v>
      </c>
      <c r="I43" s="10"/>
      <c r="J43" s="10"/>
      <c r="K43" s="10"/>
    </row>
    <row r="44" customFormat="false" ht="33" hidden="false" customHeight="false" outlineLevel="0" collapsed="false">
      <c r="A44" s="9" t="s">
        <v>135</v>
      </c>
      <c r="B44" s="10"/>
      <c r="C44" s="7" t="s">
        <v>136</v>
      </c>
      <c r="D44" s="7"/>
      <c r="E44" s="7"/>
      <c r="F44" s="7" t="s">
        <v>137</v>
      </c>
      <c r="G44" s="11" t="s">
        <v>31</v>
      </c>
      <c r="H44" s="7" t="s">
        <v>94</v>
      </c>
      <c r="I44" s="10"/>
      <c r="J44" s="10"/>
      <c r="K44" s="10"/>
    </row>
    <row r="45" customFormat="false" ht="33" hidden="false" customHeight="false" outlineLevel="0" collapsed="false">
      <c r="A45" s="9" t="s">
        <v>138</v>
      </c>
      <c r="B45" s="10"/>
      <c r="C45" s="7" t="s">
        <v>139</v>
      </c>
      <c r="D45" s="7" t="n">
        <v>1</v>
      </c>
      <c r="E45" s="7" t="s">
        <v>20</v>
      </c>
      <c r="F45" s="7" t="s">
        <v>35</v>
      </c>
      <c r="G45" s="14" t="s">
        <v>36</v>
      </c>
      <c r="H45" s="7" t="s">
        <v>21</v>
      </c>
      <c r="I45" s="10"/>
      <c r="J45" s="10"/>
      <c r="K45" s="10"/>
    </row>
    <row r="46" customFormat="false" ht="33" hidden="false" customHeight="false" outlineLevel="0" collapsed="false">
      <c r="A46" s="9" t="s">
        <v>140</v>
      </c>
      <c r="B46" s="10"/>
      <c r="C46" s="7" t="s">
        <v>141</v>
      </c>
      <c r="D46" s="7"/>
      <c r="E46" s="7"/>
      <c r="F46" s="7" t="s">
        <v>35</v>
      </c>
      <c r="G46" s="14" t="s">
        <v>36</v>
      </c>
      <c r="H46" s="7" t="s">
        <v>94</v>
      </c>
      <c r="I46" s="10"/>
      <c r="J46" s="10"/>
      <c r="K46" s="10"/>
    </row>
    <row r="47" customFormat="false" ht="33" hidden="false" customHeight="false" outlineLevel="0" collapsed="false">
      <c r="A47" s="9" t="s">
        <v>142</v>
      </c>
      <c r="B47" s="10"/>
      <c r="C47" s="7" t="s">
        <v>143</v>
      </c>
      <c r="D47" s="7"/>
      <c r="E47" s="7"/>
      <c r="F47" s="7" t="s">
        <v>35</v>
      </c>
      <c r="G47" s="14" t="s">
        <v>36</v>
      </c>
      <c r="H47" s="7" t="s">
        <v>94</v>
      </c>
      <c r="I47" s="10"/>
      <c r="J47" s="10"/>
      <c r="K47" s="10"/>
    </row>
    <row r="48" customFormat="false" ht="33" hidden="false" customHeight="false" outlineLevel="0" collapsed="false">
      <c r="A48" s="9" t="s">
        <v>144</v>
      </c>
      <c r="B48" s="10"/>
      <c r="C48" s="7" t="s">
        <v>145</v>
      </c>
      <c r="D48" s="7"/>
      <c r="E48" s="7"/>
      <c r="F48" s="7" t="s">
        <v>35</v>
      </c>
      <c r="G48" s="14" t="s">
        <v>36</v>
      </c>
      <c r="H48" s="7" t="s">
        <v>94</v>
      </c>
      <c r="I48" s="10"/>
      <c r="J48" s="10"/>
      <c r="K48" s="10"/>
    </row>
    <row r="49" customFormat="false" ht="33" hidden="false" customHeight="false" outlineLevel="0" collapsed="false">
      <c r="A49" s="9" t="s">
        <v>146</v>
      </c>
      <c r="B49" s="10"/>
      <c r="C49" s="7" t="s">
        <v>147</v>
      </c>
      <c r="D49" s="7"/>
      <c r="E49" s="7"/>
      <c r="F49" s="7" t="s">
        <v>35</v>
      </c>
      <c r="G49" s="14" t="s">
        <v>36</v>
      </c>
      <c r="H49" s="7" t="s">
        <v>94</v>
      </c>
      <c r="I49" s="10"/>
      <c r="J49" s="10"/>
      <c r="K49" s="10"/>
    </row>
    <row r="50" customFormat="false" ht="33" hidden="false" customHeight="false" outlineLevel="0" collapsed="false">
      <c r="A50" s="9" t="s">
        <v>148</v>
      </c>
      <c r="B50" s="10"/>
      <c r="C50" s="7" t="s">
        <v>149</v>
      </c>
      <c r="D50" s="7"/>
      <c r="E50" s="7"/>
      <c r="F50" s="7" t="s">
        <v>35</v>
      </c>
      <c r="G50" s="14" t="s">
        <v>36</v>
      </c>
      <c r="H50" s="7" t="s">
        <v>16</v>
      </c>
      <c r="I50" s="10"/>
      <c r="J50" s="10"/>
      <c r="K50" s="10"/>
    </row>
    <row r="51" customFormat="false" ht="33" hidden="false" customHeight="false" outlineLevel="0" collapsed="false">
      <c r="A51" s="9" t="s">
        <v>150</v>
      </c>
      <c r="B51" s="10"/>
      <c r="C51" s="7" t="s">
        <v>151</v>
      </c>
      <c r="D51" s="7"/>
      <c r="E51" s="7"/>
      <c r="F51" s="7" t="s">
        <v>35</v>
      </c>
      <c r="G51" s="14" t="s">
        <v>36</v>
      </c>
      <c r="H51" s="7" t="s">
        <v>94</v>
      </c>
      <c r="I51" s="10"/>
      <c r="J51" s="10"/>
      <c r="K51" s="10"/>
    </row>
    <row r="52" customFormat="false" ht="33" hidden="false" customHeight="false" outlineLevel="0" collapsed="false">
      <c r="A52" s="9" t="s">
        <v>152</v>
      </c>
      <c r="B52" s="10"/>
      <c r="C52" s="7" t="s">
        <v>153</v>
      </c>
      <c r="D52" s="7"/>
      <c r="E52" s="7"/>
      <c r="F52" s="7" t="s">
        <v>35</v>
      </c>
      <c r="G52" s="14" t="s">
        <v>36</v>
      </c>
      <c r="H52" s="7" t="s">
        <v>94</v>
      </c>
      <c r="I52" s="10"/>
      <c r="J52" s="10"/>
      <c r="K52" s="10"/>
    </row>
    <row r="53" customFormat="false" ht="33" hidden="false" customHeight="false" outlineLevel="0" collapsed="false">
      <c r="A53" s="9" t="s">
        <v>154</v>
      </c>
      <c r="B53" s="10"/>
      <c r="C53" s="7" t="s">
        <v>155</v>
      </c>
      <c r="D53" s="7"/>
      <c r="E53" s="7"/>
      <c r="F53" s="7" t="s">
        <v>35</v>
      </c>
      <c r="G53" s="14" t="s">
        <v>36</v>
      </c>
      <c r="H53" s="7" t="s">
        <v>94</v>
      </c>
      <c r="I53" s="10"/>
      <c r="J53" s="10"/>
      <c r="K53" s="10"/>
    </row>
    <row r="54" customFormat="false" ht="33" hidden="false" customHeight="false" outlineLevel="0" collapsed="false">
      <c r="A54" s="9" t="s">
        <v>156</v>
      </c>
      <c r="B54" s="10"/>
      <c r="C54" s="7" t="s">
        <v>157</v>
      </c>
      <c r="D54" s="7" t="n">
        <v>1</v>
      </c>
      <c r="E54" s="7" t="s">
        <v>29</v>
      </c>
      <c r="F54" s="10" t="s">
        <v>39</v>
      </c>
      <c r="G54" s="10" t="s">
        <v>158</v>
      </c>
      <c r="H54" s="7" t="s">
        <v>21</v>
      </c>
      <c r="I54" s="10"/>
      <c r="J54" s="10"/>
      <c r="K54" s="10"/>
    </row>
    <row r="55" s="4" customFormat="true" ht="16.5" hidden="false" customHeight="true" outlineLevel="0" collapsed="false">
      <c r="A55" s="15"/>
      <c r="B55" s="6" t="s">
        <v>159</v>
      </c>
      <c r="C55" s="6"/>
      <c r="D55" s="6"/>
      <c r="E55" s="6"/>
      <c r="F55" s="7"/>
      <c r="G55" s="8"/>
      <c r="H55" s="8"/>
      <c r="I55" s="8"/>
      <c r="J55" s="8"/>
      <c r="K55" s="8"/>
    </row>
    <row r="56" customFormat="false" ht="33" hidden="false" customHeight="false" outlineLevel="0" collapsed="false">
      <c r="A56" s="9" t="s">
        <v>160</v>
      </c>
      <c r="B56" s="10"/>
      <c r="C56" s="7" t="s">
        <v>161</v>
      </c>
      <c r="D56" s="7"/>
      <c r="E56" s="7"/>
      <c r="F56" s="7" t="s">
        <v>14</v>
      </c>
      <c r="G56" s="11" t="s">
        <v>15</v>
      </c>
      <c r="H56" s="7" t="s">
        <v>16</v>
      </c>
      <c r="I56" s="10"/>
      <c r="J56" s="10"/>
      <c r="K56" s="10"/>
    </row>
    <row r="57" customFormat="false" ht="28.5" hidden="false" customHeight="false" outlineLevel="0" collapsed="false">
      <c r="A57" s="9" t="s">
        <v>162</v>
      </c>
      <c r="B57" s="10"/>
      <c r="C57" s="7" t="s">
        <v>163</v>
      </c>
      <c r="D57" s="7"/>
      <c r="E57" s="7"/>
      <c r="F57" s="7" t="s">
        <v>14</v>
      </c>
      <c r="G57" s="11" t="s">
        <v>15</v>
      </c>
      <c r="H57" s="7" t="s">
        <v>16</v>
      </c>
      <c r="I57" s="10"/>
      <c r="J57" s="10"/>
      <c r="K57" s="10"/>
    </row>
    <row r="58" customFormat="false" ht="132" hidden="false" customHeight="false" outlineLevel="0" collapsed="false">
      <c r="A58" s="9" t="s">
        <v>164</v>
      </c>
      <c r="B58" s="10"/>
      <c r="C58" s="13" t="s">
        <v>165</v>
      </c>
      <c r="D58" s="7"/>
      <c r="E58" s="7"/>
      <c r="F58" s="7" t="s">
        <v>166</v>
      </c>
      <c r="G58" s="11" t="s">
        <v>15</v>
      </c>
      <c r="H58" s="7" t="s">
        <v>16</v>
      </c>
      <c r="I58" s="10"/>
      <c r="J58" s="10"/>
      <c r="K58" s="19"/>
    </row>
    <row r="59" customFormat="false" ht="33" hidden="false" customHeight="false" outlineLevel="0" collapsed="false">
      <c r="A59" s="9" t="s">
        <v>167</v>
      </c>
      <c r="B59" s="10"/>
      <c r="C59" s="7" t="s">
        <v>168</v>
      </c>
      <c r="D59" s="7"/>
      <c r="E59" s="7"/>
      <c r="F59" s="7" t="s">
        <v>111</v>
      </c>
      <c r="G59" s="11" t="s">
        <v>112</v>
      </c>
      <c r="H59" s="7" t="s">
        <v>16</v>
      </c>
      <c r="I59" s="10"/>
      <c r="J59" s="10"/>
      <c r="K59" s="10"/>
    </row>
    <row r="60" customFormat="false" ht="33" hidden="false" customHeight="false" outlineLevel="0" collapsed="false">
      <c r="A60" s="9" t="s">
        <v>169</v>
      </c>
      <c r="B60" s="10"/>
      <c r="C60" s="7" t="s">
        <v>170</v>
      </c>
      <c r="D60" s="7" t="n">
        <v>2</v>
      </c>
      <c r="E60" s="7" t="s">
        <v>29</v>
      </c>
      <c r="F60" s="10" t="s">
        <v>39</v>
      </c>
      <c r="G60" s="10" t="s">
        <v>171</v>
      </c>
      <c r="H60" s="7" t="s">
        <v>21</v>
      </c>
      <c r="I60" s="10"/>
      <c r="J60" s="10"/>
      <c r="K60" s="10"/>
    </row>
    <row r="61" s="4" customFormat="true" ht="16.5" hidden="false" customHeight="true" outlineLevel="0" collapsed="false">
      <c r="A61" s="15"/>
      <c r="B61" s="6" t="s">
        <v>172</v>
      </c>
      <c r="C61" s="6"/>
      <c r="D61" s="6"/>
      <c r="E61" s="6"/>
      <c r="F61" s="7"/>
      <c r="G61" s="8"/>
      <c r="H61" s="8"/>
      <c r="I61" s="8"/>
      <c r="J61" s="8"/>
      <c r="K61" s="8"/>
    </row>
    <row r="62" customFormat="false" ht="99.75" hidden="false" customHeight="false" outlineLevel="0" collapsed="false">
      <c r="A62" s="9" t="s">
        <v>173</v>
      </c>
      <c r="B62" s="10"/>
      <c r="C62" s="7" t="s">
        <v>174</v>
      </c>
      <c r="D62" s="7"/>
      <c r="E62" s="7"/>
      <c r="F62" s="7" t="s">
        <v>111</v>
      </c>
      <c r="G62" s="11" t="s">
        <v>77</v>
      </c>
      <c r="H62" s="7" t="s">
        <v>16</v>
      </c>
      <c r="I62" s="10"/>
      <c r="J62" s="10"/>
      <c r="K62" s="12" t="s">
        <v>175</v>
      </c>
    </row>
    <row r="63" customFormat="false" ht="71.25" hidden="false" customHeight="false" outlineLevel="0" collapsed="false">
      <c r="A63" s="9" t="s">
        <v>176</v>
      </c>
      <c r="B63" s="10"/>
      <c r="C63" s="13" t="s">
        <v>177</v>
      </c>
      <c r="D63" s="7" t="n">
        <v>4</v>
      </c>
      <c r="E63" s="7" t="s">
        <v>52</v>
      </c>
      <c r="F63" s="7" t="s">
        <v>111</v>
      </c>
      <c r="G63" s="11" t="s">
        <v>77</v>
      </c>
      <c r="H63" s="7" t="s">
        <v>32</v>
      </c>
      <c r="I63" s="10"/>
      <c r="J63" s="10"/>
      <c r="K63" s="12" t="s">
        <v>178</v>
      </c>
    </row>
    <row r="64" customFormat="false" ht="33" hidden="false" customHeight="false" outlineLevel="0" collapsed="false">
      <c r="A64" s="9" t="s">
        <v>179</v>
      </c>
      <c r="B64" s="10"/>
      <c r="C64" s="13" t="s">
        <v>180</v>
      </c>
      <c r="D64" s="7" t="n">
        <v>4</v>
      </c>
      <c r="E64" s="7" t="s">
        <v>20</v>
      </c>
      <c r="F64" s="7" t="s">
        <v>111</v>
      </c>
      <c r="G64" s="11" t="s">
        <v>77</v>
      </c>
      <c r="H64" s="7" t="s">
        <v>32</v>
      </c>
      <c r="I64" s="10"/>
      <c r="J64" s="10"/>
      <c r="K64" s="10"/>
    </row>
    <row r="65" customFormat="false" ht="33" hidden="false" customHeight="false" outlineLevel="0" collapsed="false">
      <c r="A65" s="9" t="s">
        <v>181</v>
      </c>
      <c r="B65" s="10"/>
      <c r="C65" s="7" t="s">
        <v>182</v>
      </c>
      <c r="D65" s="7"/>
      <c r="E65" s="7"/>
      <c r="F65" s="7" t="s">
        <v>111</v>
      </c>
      <c r="G65" s="11" t="s">
        <v>77</v>
      </c>
      <c r="H65" s="7" t="s">
        <v>49</v>
      </c>
      <c r="I65" s="10"/>
      <c r="J65" s="10"/>
      <c r="K65" s="19"/>
    </row>
    <row r="66" customFormat="false" ht="49.5" hidden="false" customHeight="false" outlineLevel="0" collapsed="false">
      <c r="A66" s="9" t="s">
        <v>183</v>
      </c>
      <c r="B66" s="10"/>
      <c r="C66" s="7" t="s">
        <v>184</v>
      </c>
      <c r="D66" s="7"/>
      <c r="E66" s="7"/>
      <c r="F66" s="7" t="s">
        <v>185</v>
      </c>
      <c r="G66" s="11" t="s">
        <v>31</v>
      </c>
      <c r="H66" s="7" t="s">
        <v>108</v>
      </c>
      <c r="I66" s="10"/>
      <c r="J66" s="10"/>
      <c r="K66" s="10"/>
    </row>
    <row r="67" customFormat="false" ht="16.5" hidden="false" customHeight="false" outlineLevel="0" collapsed="false">
      <c r="A67" s="9" t="s">
        <v>186</v>
      </c>
      <c r="B67" s="10"/>
      <c r="C67" s="13" t="s">
        <v>187</v>
      </c>
      <c r="D67" s="7"/>
      <c r="E67" s="7"/>
      <c r="F67" s="7" t="s">
        <v>76</v>
      </c>
      <c r="G67" s="11" t="s">
        <v>112</v>
      </c>
      <c r="H67" s="7" t="s">
        <v>16</v>
      </c>
      <c r="I67" s="10"/>
      <c r="J67" s="10"/>
      <c r="K67" s="19"/>
    </row>
    <row r="68" customFormat="false" ht="16.5" hidden="false" customHeight="false" outlineLevel="0" collapsed="false">
      <c r="A68" s="9" t="s">
        <v>188</v>
      </c>
      <c r="B68" s="10"/>
      <c r="C68" s="13" t="s">
        <v>189</v>
      </c>
      <c r="D68" s="7"/>
      <c r="E68" s="7"/>
      <c r="F68" s="7" t="s">
        <v>76</v>
      </c>
      <c r="G68" s="11"/>
      <c r="H68" s="7" t="s">
        <v>16</v>
      </c>
      <c r="I68" s="10"/>
      <c r="J68" s="10"/>
      <c r="K68" s="19"/>
    </row>
    <row r="69" customFormat="false" ht="16.5" hidden="false" customHeight="false" outlineLevel="0" collapsed="false">
      <c r="A69" s="9" t="s">
        <v>190</v>
      </c>
      <c r="B69" s="10"/>
      <c r="C69" s="13" t="s">
        <v>191</v>
      </c>
      <c r="D69" s="7"/>
      <c r="E69" s="7"/>
      <c r="F69" s="7" t="s">
        <v>70</v>
      </c>
      <c r="G69" s="11"/>
      <c r="H69" s="7" t="s">
        <v>16</v>
      </c>
      <c r="I69" s="10"/>
      <c r="J69" s="10"/>
      <c r="K69" s="10"/>
    </row>
    <row r="70" s="4" customFormat="true" ht="16.5" hidden="false" customHeight="true" outlineLevel="0" collapsed="false">
      <c r="A70" s="15"/>
      <c r="B70" s="6" t="s">
        <v>192</v>
      </c>
      <c r="C70" s="6"/>
      <c r="D70" s="8"/>
      <c r="E70" s="8"/>
      <c r="F70" s="7"/>
      <c r="G70" s="8"/>
      <c r="H70" s="8"/>
      <c r="I70" s="8"/>
      <c r="J70" s="8"/>
      <c r="K70" s="8"/>
    </row>
    <row r="71" customFormat="false" ht="16.5" hidden="false" customHeight="false" outlineLevel="0" collapsed="false">
      <c r="A71" s="9" t="s">
        <v>193</v>
      </c>
      <c r="B71" s="10"/>
      <c r="C71" s="7" t="s">
        <v>194</v>
      </c>
      <c r="D71" s="7"/>
      <c r="E71" s="7"/>
      <c r="F71" s="7" t="s">
        <v>14</v>
      </c>
      <c r="G71" s="11" t="s">
        <v>122</v>
      </c>
      <c r="H71" s="7" t="s">
        <v>49</v>
      </c>
      <c r="I71" s="10"/>
      <c r="J71" s="10"/>
      <c r="K71" s="10"/>
    </row>
    <row r="72" customFormat="false" ht="33" hidden="false" customHeight="false" outlineLevel="0" collapsed="false">
      <c r="A72" s="9" t="s">
        <v>195</v>
      </c>
      <c r="B72" s="10"/>
      <c r="C72" s="7" t="s">
        <v>196</v>
      </c>
      <c r="D72" s="7"/>
      <c r="E72" s="7"/>
      <c r="F72" s="7" t="s">
        <v>197</v>
      </c>
      <c r="G72" s="11" t="s">
        <v>31</v>
      </c>
      <c r="H72" s="7" t="s">
        <v>16</v>
      </c>
      <c r="I72" s="10"/>
      <c r="J72" s="10"/>
      <c r="K72" s="10"/>
    </row>
    <row r="73" customFormat="false" ht="33" hidden="false" customHeight="false" outlineLevel="0" collapsed="false">
      <c r="A73" s="9" t="s">
        <v>198</v>
      </c>
      <c r="B73" s="10"/>
      <c r="C73" s="7" t="s">
        <v>199</v>
      </c>
      <c r="D73" s="7"/>
      <c r="E73" s="7"/>
      <c r="F73" s="7" t="s">
        <v>200</v>
      </c>
      <c r="G73" s="11" t="s">
        <v>31</v>
      </c>
      <c r="H73" s="7" t="s">
        <v>49</v>
      </c>
      <c r="I73" s="10"/>
      <c r="J73" s="10"/>
      <c r="K73" s="10"/>
    </row>
    <row r="74" customFormat="false" ht="33" hidden="false" customHeight="false" outlineLevel="0" collapsed="false">
      <c r="A74" s="9" t="s">
        <v>201</v>
      </c>
      <c r="B74" s="10"/>
      <c r="C74" s="7" t="s">
        <v>202</v>
      </c>
      <c r="D74" s="7"/>
      <c r="E74" s="7"/>
      <c r="F74" s="7" t="s">
        <v>35</v>
      </c>
      <c r="G74" s="14" t="s">
        <v>36</v>
      </c>
      <c r="H74" s="7" t="s">
        <v>49</v>
      </c>
      <c r="I74" s="10"/>
      <c r="J74" s="10"/>
      <c r="K74" s="10"/>
    </row>
    <row r="75" customFormat="false" ht="142.5" hidden="false" customHeight="false" outlineLevel="0" collapsed="false">
      <c r="A75" s="9" t="s">
        <v>203</v>
      </c>
      <c r="B75" s="10"/>
      <c r="C75" s="7" t="s">
        <v>204</v>
      </c>
      <c r="D75" s="7"/>
      <c r="E75" s="7"/>
      <c r="F75" s="7" t="s">
        <v>24</v>
      </c>
      <c r="G75" s="11" t="s">
        <v>25</v>
      </c>
      <c r="H75" s="7" t="s">
        <v>49</v>
      </c>
      <c r="I75" s="10"/>
      <c r="J75" s="10"/>
      <c r="K75" s="12" t="s">
        <v>205</v>
      </c>
    </row>
    <row r="76" customFormat="false" ht="33" hidden="false" customHeight="false" outlineLevel="0" collapsed="false">
      <c r="A76" s="9" t="s">
        <v>206</v>
      </c>
      <c r="B76" s="10"/>
      <c r="C76" s="7" t="s">
        <v>207</v>
      </c>
      <c r="D76" s="7"/>
      <c r="E76" s="7"/>
      <c r="F76" s="7" t="s">
        <v>14</v>
      </c>
      <c r="G76" s="11" t="s">
        <v>122</v>
      </c>
      <c r="H76" s="7" t="s">
        <v>49</v>
      </c>
      <c r="I76" s="10"/>
      <c r="K76" s="19"/>
    </row>
    <row r="77" customFormat="false" ht="33" hidden="false" customHeight="false" outlineLevel="0" collapsed="false">
      <c r="A77" s="9" t="s">
        <v>208</v>
      </c>
      <c r="B77" s="10"/>
      <c r="C77" s="7" t="s">
        <v>209</v>
      </c>
      <c r="D77" s="7"/>
      <c r="E77" s="7"/>
      <c r="F77" s="7" t="s">
        <v>14</v>
      </c>
      <c r="G77" s="11" t="s">
        <v>122</v>
      </c>
      <c r="H77" s="7" t="s">
        <v>49</v>
      </c>
      <c r="I77" s="10"/>
      <c r="J77" s="10"/>
      <c r="K77" s="10"/>
    </row>
    <row r="78" customFormat="false" ht="33" hidden="false" customHeight="false" outlineLevel="0" collapsed="false">
      <c r="A78" s="9" t="s">
        <v>210</v>
      </c>
      <c r="B78" s="10"/>
      <c r="C78" s="20" t="s">
        <v>211</v>
      </c>
      <c r="D78" s="7"/>
      <c r="E78" s="7"/>
      <c r="F78" s="7" t="s">
        <v>70</v>
      </c>
      <c r="G78" s="11"/>
      <c r="H78" s="7" t="s">
        <v>49</v>
      </c>
      <c r="I78" s="10"/>
      <c r="K78" s="21"/>
    </row>
    <row r="79" s="4" customFormat="true" ht="16.5" hidden="false" customHeight="true" outlineLevel="0" collapsed="false">
      <c r="A79" s="15"/>
      <c r="B79" s="6" t="s">
        <v>212</v>
      </c>
      <c r="C79" s="6"/>
      <c r="D79" s="8"/>
      <c r="E79" s="8"/>
      <c r="F79" s="7"/>
      <c r="G79" s="8"/>
      <c r="H79" s="8"/>
      <c r="I79" s="8"/>
      <c r="J79" s="8"/>
      <c r="K79" s="8"/>
    </row>
    <row r="80" customFormat="false" ht="28.5" hidden="false" customHeight="false" outlineLevel="0" collapsed="false">
      <c r="A80" s="9" t="s">
        <v>213</v>
      </c>
      <c r="B80" s="10"/>
      <c r="C80" s="7" t="s">
        <v>214</v>
      </c>
      <c r="D80" s="7"/>
      <c r="E80" s="7"/>
      <c r="F80" s="7" t="s">
        <v>14</v>
      </c>
      <c r="G80" s="11" t="s">
        <v>15</v>
      </c>
      <c r="H80" s="7" t="s">
        <v>49</v>
      </c>
      <c r="I80" s="10"/>
      <c r="J80" s="10"/>
      <c r="K80" s="10"/>
    </row>
    <row r="81" customFormat="false" ht="33" hidden="false" customHeight="false" outlineLevel="0" collapsed="false">
      <c r="A81" s="9" t="s">
        <v>215</v>
      </c>
      <c r="B81" s="10"/>
      <c r="C81" s="7" t="s">
        <v>216</v>
      </c>
      <c r="D81" s="7"/>
      <c r="E81" s="7"/>
      <c r="F81" s="7" t="s">
        <v>14</v>
      </c>
      <c r="G81" s="11" t="s">
        <v>15</v>
      </c>
      <c r="H81" s="7" t="s">
        <v>16</v>
      </c>
      <c r="I81" s="10"/>
      <c r="J81" s="10"/>
      <c r="K81" s="10"/>
    </row>
    <row r="82" customFormat="false" ht="33" hidden="false" customHeight="false" outlineLevel="0" collapsed="false">
      <c r="A82" s="9" t="s">
        <v>217</v>
      </c>
      <c r="B82" s="10"/>
      <c r="C82" s="7" t="s">
        <v>218</v>
      </c>
      <c r="D82" s="7"/>
      <c r="E82" s="7"/>
      <c r="F82" s="7" t="s">
        <v>14</v>
      </c>
      <c r="G82" s="11" t="s">
        <v>122</v>
      </c>
      <c r="H82" s="7" t="s">
        <v>16</v>
      </c>
      <c r="I82" s="10"/>
      <c r="J82" s="10"/>
      <c r="K82" s="10"/>
    </row>
    <row r="83" customFormat="false" ht="28.5" hidden="false" customHeight="false" outlineLevel="0" collapsed="false">
      <c r="A83" s="9" t="s">
        <v>219</v>
      </c>
      <c r="B83" s="10"/>
      <c r="C83" s="7" t="s">
        <v>220</v>
      </c>
      <c r="D83" s="7" t="n">
        <v>2</v>
      </c>
      <c r="E83" s="7" t="s">
        <v>20</v>
      </c>
      <c r="F83" s="7" t="s">
        <v>14</v>
      </c>
      <c r="G83" s="11" t="s">
        <v>15</v>
      </c>
      <c r="H83" s="7" t="s">
        <v>21</v>
      </c>
      <c r="I83" s="10"/>
      <c r="J83" s="10"/>
      <c r="K83" s="10"/>
    </row>
    <row r="84" customFormat="false" ht="28.5" hidden="false" customHeight="false" outlineLevel="0" collapsed="false">
      <c r="A84" s="9" t="s">
        <v>221</v>
      </c>
      <c r="B84" s="10"/>
      <c r="C84" s="7" t="s">
        <v>222</v>
      </c>
      <c r="D84" s="7" t="n">
        <v>2</v>
      </c>
      <c r="E84" s="7" t="s">
        <v>20</v>
      </c>
      <c r="F84" s="7" t="s">
        <v>14</v>
      </c>
      <c r="G84" s="11" t="s">
        <v>15</v>
      </c>
      <c r="H84" s="7" t="s">
        <v>21</v>
      </c>
      <c r="I84" s="10"/>
      <c r="J84" s="10"/>
      <c r="K84" s="10"/>
    </row>
    <row r="85" customFormat="false" ht="28.5" hidden="false" customHeight="false" outlineLevel="0" collapsed="false">
      <c r="A85" s="9" t="s">
        <v>223</v>
      </c>
      <c r="B85" s="10"/>
      <c r="C85" s="7" t="s">
        <v>224</v>
      </c>
      <c r="D85" s="7" t="n">
        <v>2</v>
      </c>
      <c r="E85" s="7" t="s">
        <v>20</v>
      </c>
      <c r="F85" s="7" t="s">
        <v>14</v>
      </c>
      <c r="G85" s="11" t="s">
        <v>15</v>
      </c>
      <c r="H85" s="7" t="s">
        <v>21</v>
      </c>
      <c r="I85" s="10"/>
      <c r="J85" s="10"/>
      <c r="K85" s="10"/>
    </row>
    <row r="86" customFormat="false" ht="28.5" hidden="false" customHeight="false" outlineLevel="0" collapsed="false">
      <c r="A86" s="9" t="s">
        <v>225</v>
      </c>
      <c r="B86" s="10"/>
      <c r="C86" s="7" t="s">
        <v>226</v>
      </c>
      <c r="D86" s="7" t="n">
        <v>2</v>
      </c>
      <c r="E86" s="7" t="s">
        <v>20</v>
      </c>
      <c r="F86" s="7" t="s">
        <v>14</v>
      </c>
      <c r="G86" s="11" t="s">
        <v>15</v>
      </c>
      <c r="H86" s="7" t="s">
        <v>21</v>
      </c>
      <c r="I86" s="10"/>
      <c r="J86" s="10"/>
      <c r="K86" s="19"/>
    </row>
    <row r="87" customFormat="false" ht="28.5" hidden="false" customHeight="false" outlineLevel="0" collapsed="false">
      <c r="A87" s="9" t="s">
        <v>227</v>
      </c>
      <c r="B87" s="10"/>
      <c r="C87" s="7" t="s">
        <v>228</v>
      </c>
      <c r="D87" s="7" t="n">
        <v>1</v>
      </c>
      <c r="E87" s="7" t="s">
        <v>20</v>
      </c>
      <c r="F87" s="7" t="s">
        <v>14</v>
      </c>
      <c r="G87" s="11" t="s">
        <v>15</v>
      </c>
      <c r="H87" s="7" t="s">
        <v>21</v>
      </c>
      <c r="I87" s="10"/>
      <c r="J87" s="10"/>
      <c r="K87" s="10"/>
    </row>
    <row r="88" customFormat="false" ht="28.5" hidden="false" customHeight="false" outlineLevel="0" collapsed="false">
      <c r="A88" s="9" t="s">
        <v>229</v>
      </c>
      <c r="B88" s="10"/>
      <c r="C88" s="7" t="s">
        <v>230</v>
      </c>
      <c r="D88" s="7" t="n">
        <v>1</v>
      </c>
      <c r="E88" s="7" t="s">
        <v>20</v>
      </c>
      <c r="F88" s="7" t="s">
        <v>14</v>
      </c>
      <c r="G88" s="11" t="s">
        <v>15</v>
      </c>
      <c r="H88" s="7" t="s">
        <v>21</v>
      </c>
      <c r="I88" s="10"/>
      <c r="J88" s="10"/>
      <c r="K88" s="10"/>
    </row>
    <row r="89" customFormat="false" ht="49.5" hidden="false" customHeight="false" outlineLevel="0" collapsed="false">
      <c r="A89" s="9" t="s">
        <v>231</v>
      </c>
      <c r="B89" s="10"/>
      <c r="C89" s="7" t="s">
        <v>232</v>
      </c>
      <c r="D89" s="7"/>
      <c r="E89" s="7"/>
      <c r="F89" s="7" t="s">
        <v>24</v>
      </c>
      <c r="G89" s="11" t="s">
        <v>25</v>
      </c>
      <c r="H89" s="7" t="s">
        <v>49</v>
      </c>
      <c r="I89" s="10"/>
      <c r="J89" s="10"/>
      <c r="K89" s="10"/>
    </row>
    <row r="90" customFormat="false" ht="33" hidden="false" customHeight="false" outlineLevel="0" collapsed="false">
      <c r="A90" s="9" t="s">
        <v>233</v>
      </c>
      <c r="B90" s="10"/>
      <c r="C90" s="7" t="s">
        <v>234</v>
      </c>
      <c r="D90" s="7" t="n">
        <v>1</v>
      </c>
      <c r="E90" s="7" t="s">
        <v>29</v>
      </c>
      <c r="F90" s="7" t="s">
        <v>73</v>
      </c>
      <c r="G90" s="11" t="s">
        <v>25</v>
      </c>
      <c r="H90" s="7" t="s">
        <v>21</v>
      </c>
      <c r="I90" s="10"/>
      <c r="J90" s="10"/>
      <c r="K90" s="10"/>
    </row>
    <row r="91" customFormat="false" ht="33" hidden="false" customHeight="false" outlineLevel="0" collapsed="false">
      <c r="A91" s="9" t="s">
        <v>235</v>
      </c>
      <c r="B91" s="10"/>
      <c r="C91" s="13" t="s">
        <v>236</v>
      </c>
      <c r="D91" s="7"/>
      <c r="E91" s="7"/>
      <c r="F91" s="7" t="s">
        <v>70</v>
      </c>
      <c r="G91" s="11"/>
      <c r="H91" s="7" t="s">
        <v>49</v>
      </c>
      <c r="I91" s="10"/>
      <c r="J91" s="10"/>
      <c r="K91" s="10"/>
    </row>
    <row r="92" s="4" customFormat="true" ht="14.25" hidden="false" customHeight="true" outlineLevel="0" collapsed="false">
      <c r="A92" s="15"/>
      <c r="B92" s="6" t="s">
        <v>237</v>
      </c>
      <c r="C92" s="6"/>
      <c r="D92" s="8"/>
      <c r="E92" s="8"/>
      <c r="F92" s="8"/>
      <c r="G92" s="8"/>
      <c r="H92" s="8"/>
      <c r="I92" s="8"/>
      <c r="J92" s="8"/>
      <c r="K92" s="8"/>
    </row>
    <row r="93" customFormat="false" ht="33" hidden="false" customHeight="false" outlineLevel="0" collapsed="false">
      <c r="A93" s="9" t="s">
        <v>238</v>
      </c>
      <c r="B93" s="10"/>
      <c r="C93" s="7" t="s">
        <v>239</v>
      </c>
      <c r="D93" s="7"/>
      <c r="E93" s="7"/>
      <c r="F93" s="7" t="s">
        <v>240</v>
      </c>
      <c r="G93" s="11" t="s">
        <v>31</v>
      </c>
      <c r="H93" s="7" t="s">
        <v>49</v>
      </c>
      <c r="I93" s="10"/>
      <c r="J93" s="10"/>
      <c r="K93" s="19"/>
    </row>
    <row r="94" customFormat="false" ht="33" hidden="false" customHeight="false" outlineLevel="0" collapsed="false">
      <c r="A94" s="9" t="s">
        <v>241</v>
      </c>
      <c r="B94" s="10"/>
      <c r="C94" s="7" t="s">
        <v>242</v>
      </c>
      <c r="D94" s="7"/>
      <c r="E94" s="7"/>
      <c r="F94" s="7" t="s">
        <v>243</v>
      </c>
      <c r="G94" s="11" t="s">
        <v>31</v>
      </c>
      <c r="H94" s="7" t="s">
        <v>49</v>
      </c>
      <c r="I94" s="10"/>
      <c r="J94" s="10"/>
      <c r="K94" s="10"/>
    </row>
    <row r="95" customFormat="false" ht="33" hidden="false" customHeight="false" outlineLevel="0" collapsed="false">
      <c r="A95" s="9" t="s">
        <v>244</v>
      </c>
      <c r="B95" s="10"/>
      <c r="C95" s="7" t="s">
        <v>245</v>
      </c>
      <c r="D95" s="7"/>
      <c r="E95" s="7"/>
      <c r="F95" s="7" t="s">
        <v>246</v>
      </c>
      <c r="G95" s="11" t="s">
        <v>31</v>
      </c>
      <c r="H95" s="7" t="s">
        <v>49</v>
      </c>
      <c r="I95" s="10"/>
      <c r="J95" s="10"/>
      <c r="K95" s="10"/>
    </row>
    <row r="96" customFormat="false" ht="33" hidden="false" customHeight="false" outlineLevel="0" collapsed="false">
      <c r="A96" s="9" t="s">
        <v>247</v>
      </c>
      <c r="B96" s="10"/>
      <c r="C96" s="7" t="s">
        <v>248</v>
      </c>
      <c r="D96" s="10"/>
      <c r="E96" s="10"/>
      <c r="F96" s="7" t="s">
        <v>249</v>
      </c>
      <c r="G96" s="11" t="s">
        <v>31</v>
      </c>
      <c r="H96" s="7" t="s">
        <v>49</v>
      </c>
      <c r="I96" s="10"/>
      <c r="J96" s="10"/>
      <c r="K96" s="10"/>
    </row>
    <row r="97" customFormat="false" ht="33" hidden="false" customHeight="false" outlineLevel="0" collapsed="false">
      <c r="A97" s="9" t="s">
        <v>250</v>
      </c>
      <c r="B97" s="10"/>
      <c r="C97" s="13" t="s">
        <v>251</v>
      </c>
      <c r="D97" s="7"/>
      <c r="E97" s="7"/>
      <c r="F97" s="7" t="s">
        <v>70</v>
      </c>
      <c r="G97" s="11"/>
      <c r="H97" s="7" t="s">
        <v>94</v>
      </c>
      <c r="I97" s="10"/>
      <c r="J97" s="10"/>
      <c r="K97" s="10"/>
    </row>
    <row r="98" s="4" customFormat="true" ht="14.25" hidden="false" customHeight="true" outlineLevel="0" collapsed="false">
      <c r="A98" s="15"/>
      <c r="B98" s="6" t="s">
        <v>252</v>
      </c>
      <c r="C98" s="6"/>
      <c r="D98" s="8"/>
      <c r="E98" s="8"/>
      <c r="F98" s="8"/>
      <c r="G98" s="8"/>
      <c r="H98" s="8"/>
      <c r="I98" s="8"/>
      <c r="J98" s="8"/>
      <c r="K98" s="8"/>
    </row>
    <row r="99" customFormat="false" ht="33" hidden="false" customHeight="false" outlineLevel="0" collapsed="false">
      <c r="A99" s="9" t="s">
        <v>253</v>
      </c>
      <c r="B99" s="10"/>
      <c r="C99" s="7" t="s">
        <v>254</v>
      </c>
      <c r="D99" s="7"/>
      <c r="E99" s="7"/>
      <c r="F99" s="7" t="s">
        <v>14</v>
      </c>
      <c r="G99" s="11" t="s">
        <v>15</v>
      </c>
      <c r="H99" s="7" t="s">
        <v>94</v>
      </c>
      <c r="J99" s="10"/>
      <c r="K99" s="10"/>
    </row>
    <row r="100" customFormat="false" ht="28.5" hidden="false" customHeight="false" outlineLevel="0" collapsed="false">
      <c r="A100" s="9" t="s">
        <v>255</v>
      </c>
      <c r="B100" s="10"/>
      <c r="C100" s="7" t="s">
        <v>256</v>
      </c>
      <c r="D100" s="7"/>
      <c r="E100" s="7"/>
      <c r="F100" s="7" t="s">
        <v>14</v>
      </c>
      <c r="G100" s="11" t="s">
        <v>15</v>
      </c>
      <c r="H100" s="7" t="s">
        <v>108</v>
      </c>
      <c r="I100" s="10"/>
      <c r="J100" s="10"/>
      <c r="K100" s="10"/>
    </row>
    <row r="101" customFormat="false" ht="33" hidden="false" customHeight="false" outlineLevel="0" collapsed="false">
      <c r="A101" s="9" t="s">
        <v>257</v>
      </c>
      <c r="B101" s="10"/>
      <c r="C101" s="7" t="s">
        <v>258</v>
      </c>
      <c r="D101" s="7"/>
      <c r="E101" s="7"/>
      <c r="F101" s="7" t="s">
        <v>259</v>
      </c>
      <c r="G101" s="11" t="s">
        <v>31</v>
      </c>
      <c r="H101" s="7" t="s">
        <v>94</v>
      </c>
      <c r="I101" s="10"/>
      <c r="J101" s="10"/>
      <c r="K101" s="10"/>
    </row>
    <row r="102" customFormat="false" ht="33" hidden="false" customHeight="false" outlineLevel="0" collapsed="false">
      <c r="A102" s="9" t="s">
        <v>260</v>
      </c>
      <c r="B102" s="10"/>
      <c r="C102" s="7" t="s">
        <v>261</v>
      </c>
      <c r="D102" s="7"/>
      <c r="E102" s="7"/>
      <c r="F102" s="7" t="s">
        <v>262</v>
      </c>
      <c r="G102" s="11" t="s">
        <v>31</v>
      </c>
      <c r="H102" s="7" t="s">
        <v>94</v>
      </c>
      <c r="I102" s="10"/>
      <c r="J102" s="10"/>
      <c r="K102" s="10"/>
    </row>
    <row r="103" customFormat="false" ht="33" hidden="false" customHeight="false" outlineLevel="0" collapsed="false">
      <c r="A103" s="9" t="s">
        <v>263</v>
      </c>
      <c r="B103" s="10"/>
      <c r="C103" s="7" t="s">
        <v>264</v>
      </c>
      <c r="D103" s="7" t="n">
        <v>1</v>
      </c>
      <c r="E103" s="7" t="s">
        <v>52</v>
      </c>
      <c r="F103" s="10" t="s">
        <v>39</v>
      </c>
      <c r="G103" s="10" t="s">
        <v>265</v>
      </c>
      <c r="H103" s="7" t="s">
        <v>21</v>
      </c>
      <c r="I103" s="10"/>
      <c r="J103" s="10"/>
      <c r="K103" s="10"/>
    </row>
    <row r="104" s="4" customFormat="true" ht="16.5" hidden="false" customHeight="true" outlineLevel="0" collapsed="false">
      <c r="A104" s="15"/>
      <c r="B104" s="6" t="s">
        <v>266</v>
      </c>
      <c r="C104" s="6"/>
      <c r="D104" s="8"/>
      <c r="E104" s="8"/>
      <c r="F104" s="7"/>
      <c r="G104" s="8"/>
      <c r="H104" s="8"/>
      <c r="I104" s="8"/>
      <c r="J104" s="8"/>
      <c r="K104" s="8"/>
    </row>
    <row r="105" customFormat="false" ht="33" hidden="false" customHeight="false" outlineLevel="0" collapsed="false">
      <c r="A105" s="9" t="s">
        <v>267</v>
      </c>
      <c r="B105" s="10"/>
      <c r="C105" s="7" t="s">
        <v>268</v>
      </c>
      <c r="D105" s="22"/>
      <c r="E105" s="22"/>
      <c r="F105" s="7" t="s">
        <v>14</v>
      </c>
      <c r="G105" s="11" t="s">
        <v>15</v>
      </c>
      <c r="H105" s="7" t="s">
        <v>94</v>
      </c>
      <c r="I105" s="10"/>
      <c r="J105" s="10"/>
      <c r="K105" s="10"/>
    </row>
  </sheetData>
  <autoFilter ref="H1:H105"/>
  <mergeCells count="10">
    <mergeCell ref="B2:E2"/>
    <mergeCell ref="B9:E9"/>
    <mergeCell ref="B30:E30"/>
    <mergeCell ref="B55:E55"/>
    <mergeCell ref="B61:E61"/>
    <mergeCell ref="B70:C70"/>
    <mergeCell ref="B79:C79"/>
    <mergeCell ref="B92:C92"/>
    <mergeCell ref="B98:C98"/>
    <mergeCell ref="B104:C104"/>
  </mergeCells>
  <dataValidations count="5">
    <dataValidation allowBlank="true" operator="between" showDropDown="false" showErrorMessage="true" showInputMessage="true" sqref="E3:E8 E10:E29 E31:E47 E54 E56:E60 E62:E69 E71:E78 E80:E91 E93:E95 E97 E99:E103 E105" type="list">
      <formula1>Selections!$B$4:$B$6</formula1>
      <formula2>0</formula2>
    </dataValidation>
    <dataValidation allowBlank="true" operator="between" showDropDown="false" showErrorMessage="true" showInputMessage="true" sqref="H3 H5 H7 H12 H16:H17 H19:H23 H26:H28 H40:H41 H43:H44 H46:H53 H71 H75 H80:H82 H89 H91 H93:H97 H99:H102 H105" type="list">
      <formula1>$C$5:$C$6</formula1>
      <formula2>0</formula2>
    </dataValidation>
    <dataValidation allowBlank="true" operator="between" showDropDown="false" showErrorMessage="true" showInputMessage="true" sqref="D3:D8 D10:D29 D31:D47 D54 D56:D60 D62:D69 D71:D78 D80:D91 D93:D95 D97 D99:D103 D105" type="list">
      <formula1>Selections!$A$4:$A$7</formula1>
      <formula2>0</formula2>
    </dataValidation>
    <dataValidation allowBlank="true" operator="between" showDropDown="false" showErrorMessage="true" showInputMessage="true" sqref="H31:H33 H35:H39 H56:H59 H62 H65:H69 H72:H74 H76:H78" type="list">
      <formula1>Selections!$C$5:$C$9</formula1>
      <formula2>0</formula2>
    </dataValidation>
    <dataValidation allowBlank="true" operator="between" showDropDown="false" showErrorMessage="true" showInputMessage="true" sqref="H4 H6 H8 H10:H11 H13:H15 H18 H24:H25 H29 H34 H42 H45 H54 H60 H63:H64 H83:H88 H90 H103" type="list">
      <formula1>Selections!$C$4:$C$9</formula1>
      <formula2>0</formula2>
    </dataValidation>
  </dataValidations>
  <hyperlinks>
    <hyperlink ref="G3" r:id="rId1" display="MISSOURI MEDICAID PROVIDER ENROLLMENT INFORMATION GUIDE.docx"/>
    <hyperlink ref="G11" r:id="rId2" display="email from Jacques Kado on 7/11"/>
    <hyperlink ref="G22" r:id="rId3" display="VTMedicaidProviderManual.pdf"/>
    <hyperlink ref="G34" r:id="rId4" display="GrnMtnCareEnrollInst.pdf"/>
    <hyperlink ref="G40" r:id="rId5" display="VTMedicaidProviderManual.pdf"/>
    <hyperlink ref="G41" r:id="rId6" display="VTMedicaidProviderManual.pdf"/>
    <hyperlink ref="G42" r:id="rId7" display="VTMedicaidProviderManual.pdf"/>
    <hyperlink ref="G43" r:id="rId8" display="pre-certification-requirements.md"/>
    <hyperlink ref="G44" r:id="rId9" display="pre-certification-requirements.md"/>
    <hyperlink ref="G45" r:id="rId10" display="Original PSC Master Evaluation Matrix"/>
    <hyperlink ref="G46" r:id="rId11" display="Original PSC Master Evaluation Matrix"/>
    <hyperlink ref="G47" r:id="rId12" display="Original PSC Master Evaluation Matrix"/>
    <hyperlink ref="G48" r:id="rId13" display="Original PSC Master Evaluation Matrix"/>
    <hyperlink ref="G49" r:id="rId14" display="Original PSC Master Evaluation Matrix"/>
    <hyperlink ref="G50" r:id="rId15" display="Original PSC Master Evaluation Matrix"/>
    <hyperlink ref="G51" r:id="rId16" display="Original PSC Master Evaluation Matrix"/>
    <hyperlink ref="G52" r:id="rId17" display="Original PSC Master Evaluation Matrix"/>
    <hyperlink ref="G53" r:id="rId18" display="Original PSC Master Evaluation Matrix"/>
    <hyperlink ref="G62" r:id="rId19" display="VTMedicaidProviderManual.pdf"/>
    <hyperlink ref="G74" r:id="rId20" display="Original PSC Master Evaluation Matrix"/>
    <hyperlink ref="G75" r:id="rId21" display="PSM State Calls Requirements_functionality needs.xlsx"/>
    <hyperlink ref="G76" r:id="rId22" display="Screening and Auditing Notes.docx"/>
    <hyperlink ref="G96" r:id="rId23" display="pre-certification-requirements.md"/>
    <hyperlink ref="G99" r:id="rId24" display="MISSOURI MEDICAID PROVIDER ENROLLMENT INFORMATION GUIDE.docx"/>
    <hyperlink ref="G100" r:id="rId25" display="MISSOURI MEDICAID PROVIDER ENROLLMENT INFORMATION GUIDE.docx"/>
    <hyperlink ref="G101" r:id="rId26" display="pre-certification-requirements.md"/>
    <hyperlink ref="G102" r:id="rId27" display="pre-certification-requirements.md"/>
    <hyperlink ref="G103" r:id="rId28" display="INR12"/>
    <hyperlink ref="G105" r:id="rId29" display="MISSOURI MEDICAID PROVIDER ENROLLMENT INFORMATION GUIDE.doc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0"/>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5" activePane="bottomLeft" state="frozen"/>
      <selection pane="topLeft" activeCell="A1" activeCellId="0" sqref="A1"/>
      <selection pane="bottomLeft" activeCell="G14" activeCellId="0" sqref="G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false" customHeight="true" outlineLevel="0" collapsed="false">
      <c r="A2" s="23"/>
      <c r="B2" s="25" t="s">
        <v>269</v>
      </c>
      <c r="C2" s="25"/>
      <c r="D2" s="9"/>
      <c r="E2" s="24"/>
      <c r="F2" s="7"/>
      <c r="G2" s="24"/>
      <c r="H2" s="24"/>
      <c r="I2" s="24"/>
      <c r="J2" s="24"/>
      <c r="K2" s="24"/>
    </row>
    <row r="3" customFormat="false" ht="14.25" hidden="false" customHeight="false" outlineLevel="0" collapsed="false">
      <c r="A3" s="26" t="s">
        <v>270</v>
      </c>
      <c r="B3" s="26"/>
      <c r="C3" s="27" t="s">
        <v>271</v>
      </c>
      <c r="D3" s="9" t="n">
        <v>4</v>
      </c>
      <c r="E3" s="26" t="s">
        <v>20</v>
      </c>
      <c r="F3" s="28" t="s">
        <v>272</v>
      </c>
      <c r="G3" s="26"/>
      <c r="H3" s="26" t="s">
        <v>21</v>
      </c>
      <c r="I3" s="26"/>
      <c r="J3" s="26"/>
      <c r="K3" s="26"/>
    </row>
    <row r="4" s="4" customFormat="true" ht="16.5" hidden="false" customHeight="true" outlineLevel="0" collapsed="false">
      <c r="A4" s="23"/>
      <c r="B4" s="25" t="s">
        <v>273</v>
      </c>
      <c r="C4" s="25"/>
      <c r="D4" s="9"/>
      <c r="E4" s="26"/>
      <c r="F4" s="7"/>
      <c r="G4" s="24"/>
      <c r="H4" s="24"/>
      <c r="I4" s="24"/>
      <c r="J4" s="24"/>
      <c r="K4" s="24"/>
    </row>
    <row r="5" customFormat="false" ht="42.75" hidden="false" customHeight="false" outlineLevel="0" collapsed="false">
      <c r="A5" s="26" t="s">
        <v>274</v>
      </c>
      <c r="B5" s="26"/>
      <c r="C5" s="27" t="s">
        <v>275</v>
      </c>
      <c r="D5" s="9"/>
      <c r="E5" s="26"/>
      <c r="F5" s="28" t="s">
        <v>276</v>
      </c>
      <c r="G5" s="26"/>
      <c r="H5" s="26" t="s">
        <v>49</v>
      </c>
      <c r="I5" s="26"/>
      <c r="J5" s="26"/>
      <c r="K5" s="29" t="s">
        <v>277</v>
      </c>
    </row>
    <row r="6" customFormat="false" ht="28.5" hidden="false" customHeight="false" outlineLevel="0" collapsed="false">
      <c r="A6" s="26" t="s">
        <v>278</v>
      </c>
      <c r="B6" s="26"/>
      <c r="C6" s="27" t="s">
        <v>279</v>
      </c>
      <c r="D6" s="9"/>
      <c r="E6" s="26"/>
      <c r="F6" s="28" t="s">
        <v>280</v>
      </c>
      <c r="G6" s="26"/>
      <c r="H6" s="26" t="s">
        <v>16</v>
      </c>
      <c r="I6" s="26"/>
      <c r="J6" s="26"/>
      <c r="K6" s="26"/>
    </row>
    <row r="7" customFormat="false" ht="42.75" hidden="false" customHeight="false" outlineLevel="0" collapsed="false">
      <c r="A7" s="26" t="s">
        <v>281</v>
      </c>
      <c r="B7" s="26"/>
      <c r="C7" s="27" t="s">
        <v>282</v>
      </c>
      <c r="D7" s="9" t="n">
        <v>2</v>
      </c>
      <c r="E7" s="26" t="s">
        <v>29</v>
      </c>
      <c r="F7" s="28" t="s">
        <v>283</v>
      </c>
      <c r="G7" s="26"/>
      <c r="H7" s="26" t="s">
        <v>21</v>
      </c>
      <c r="I7" s="26"/>
      <c r="J7" s="26"/>
      <c r="K7" s="26" t="s">
        <v>284</v>
      </c>
    </row>
    <row r="8" customFormat="false" ht="42.75" hidden="false" customHeight="false" outlineLevel="0" collapsed="false">
      <c r="A8" s="26" t="s">
        <v>285</v>
      </c>
      <c r="B8" s="26"/>
      <c r="C8" s="27" t="s">
        <v>286</v>
      </c>
      <c r="D8" s="9"/>
      <c r="E8" s="26"/>
      <c r="F8" s="28" t="s">
        <v>287</v>
      </c>
      <c r="G8" s="26"/>
      <c r="H8" s="26" t="s">
        <v>16</v>
      </c>
      <c r="I8" s="26"/>
      <c r="J8" s="26"/>
      <c r="K8" s="26"/>
    </row>
    <row r="9" customFormat="false" ht="57" hidden="false" customHeight="false" outlineLevel="0" collapsed="false">
      <c r="A9" s="26" t="s">
        <v>288</v>
      </c>
      <c r="B9" s="26"/>
      <c r="C9" s="27" t="s">
        <v>289</v>
      </c>
      <c r="D9" s="9"/>
      <c r="E9" s="26"/>
      <c r="F9" s="28" t="s">
        <v>290</v>
      </c>
      <c r="G9" s="26"/>
      <c r="H9" s="26" t="s">
        <v>16</v>
      </c>
      <c r="I9" s="26"/>
      <c r="J9" s="26"/>
      <c r="K9" s="30" t="s">
        <v>291</v>
      </c>
    </row>
    <row r="10" s="4" customFormat="true" ht="16.5" hidden="false" customHeight="true" outlineLevel="0" collapsed="false">
      <c r="A10" s="23"/>
      <c r="B10" s="25" t="s">
        <v>292</v>
      </c>
      <c r="C10" s="25"/>
      <c r="D10" s="9"/>
      <c r="E10" s="26"/>
      <c r="F10" s="7"/>
      <c r="G10" s="24"/>
      <c r="H10" s="24"/>
      <c r="I10" s="24"/>
      <c r="J10" s="24"/>
      <c r="K10" s="24"/>
    </row>
    <row r="11" customFormat="false" ht="28.5" hidden="false" customHeight="false" outlineLevel="0" collapsed="false">
      <c r="A11" s="26" t="s">
        <v>293</v>
      </c>
      <c r="B11" s="26"/>
      <c r="C11" s="27" t="s">
        <v>294</v>
      </c>
      <c r="D11" s="24"/>
      <c r="E11" s="26"/>
      <c r="F11" s="28" t="s">
        <v>295</v>
      </c>
      <c r="G11" s="26"/>
      <c r="H11" s="26" t="s">
        <v>94</v>
      </c>
      <c r="I11" s="26"/>
      <c r="J11" s="26"/>
      <c r="K11" s="26"/>
    </row>
    <row r="12" customFormat="false" ht="28.5" hidden="false" customHeight="false" outlineLevel="0" collapsed="false">
      <c r="A12" s="26" t="s">
        <v>296</v>
      </c>
      <c r="B12" s="26"/>
      <c r="C12" s="27" t="s">
        <v>297</v>
      </c>
      <c r="D12" s="24"/>
      <c r="E12" s="26"/>
      <c r="F12" s="28" t="s">
        <v>298</v>
      </c>
      <c r="G12" s="26"/>
      <c r="H12" s="26" t="s">
        <v>94</v>
      </c>
      <c r="I12" s="26"/>
      <c r="J12" s="26"/>
      <c r="K12" s="29" t="s">
        <v>299</v>
      </c>
    </row>
    <row r="13" s="4" customFormat="true" ht="16.5" hidden="false" customHeight="true" outlineLevel="0" collapsed="false">
      <c r="A13" s="23"/>
      <c r="B13" s="25" t="s">
        <v>300</v>
      </c>
      <c r="C13" s="25"/>
      <c r="D13" s="24"/>
      <c r="E13" s="26"/>
      <c r="F13" s="7"/>
      <c r="G13" s="24"/>
      <c r="H13" s="24"/>
      <c r="I13" s="24"/>
      <c r="J13" s="24"/>
      <c r="K13" s="24"/>
    </row>
    <row r="14" customFormat="false" ht="42.75" hidden="false" customHeight="false" outlineLevel="0" collapsed="false">
      <c r="A14" s="26" t="s">
        <v>301</v>
      </c>
      <c r="B14" s="26"/>
      <c r="C14" s="27" t="s">
        <v>302</v>
      </c>
      <c r="D14" s="24"/>
      <c r="E14" s="26"/>
      <c r="F14" s="28" t="s">
        <v>303</v>
      </c>
      <c r="G14" s="26"/>
      <c r="H14" s="26" t="s">
        <v>32</v>
      </c>
      <c r="I14" s="26"/>
      <c r="J14" s="26"/>
      <c r="K14" s="26"/>
    </row>
    <row r="15" customFormat="false" ht="28.5" hidden="false" customHeight="false" outlineLevel="0" collapsed="false">
      <c r="A15" s="26" t="s">
        <v>304</v>
      </c>
      <c r="B15" s="26"/>
      <c r="C15" s="27" t="s">
        <v>305</v>
      </c>
      <c r="D15" s="24"/>
      <c r="E15" s="26"/>
      <c r="F15" s="28" t="s">
        <v>306</v>
      </c>
      <c r="G15" s="26"/>
      <c r="H15" s="26" t="s">
        <v>32</v>
      </c>
      <c r="I15" s="26"/>
      <c r="J15" s="26"/>
      <c r="K15" s="26"/>
    </row>
    <row r="16" customFormat="false" ht="28.5" hidden="false" customHeight="false" outlineLevel="0" collapsed="false">
      <c r="A16" s="26" t="s">
        <v>307</v>
      </c>
      <c r="B16" s="26"/>
      <c r="C16" s="27" t="s">
        <v>308</v>
      </c>
      <c r="D16" s="9" t="n">
        <v>2</v>
      </c>
      <c r="E16" s="26" t="s">
        <v>52</v>
      </c>
      <c r="F16" s="28" t="s">
        <v>309</v>
      </c>
      <c r="G16" s="24"/>
      <c r="H16" s="26" t="s">
        <v>21</v>
      </c>
      <c r="I16" s="24"/>
      <c r="J16" s="24"/>
      <c r="K16" s="31"/>
    </row>
    <row r="17" customFormat="false" ht="28.5" hidden="false" customHeight="false" outlineLevel="0" collapsed="false">
      <c r="A17" s="26" t="s">
        <v>310</v>
      </c>
      <c r="B17" s="26"/>
      <c r="C17" s="27" t="s">
        <v>311</v>
      </c>
      <c r="D17" s="9" t="n">
        <v>2</v>
      </c>
      <c r="E17" s="26" t="s">
        <v>52</v>
      </c>
      <c r="F17" s="28" t="s">
        <v>309</v>
      </c>
      <c r="G17" s="24"/>
      <c r="H17" s="26" t="s">
        <v>21</v>
      </c>
      <c r="I17" s="24"/>
      <c r="J17" s="24"/>
      <c r="K17" s="31"/>
    </row>
  </sheetData>
  <autoFilter ref="H1:H17"/>
  <mergeCells count="4">
    <mergeCell ref="B2:C2"/>
    <mergeCell ref="B4:C4"/>
    <mergeCell ref="B10:C10"/>
    <mergeCell ref="B13:C13"/>
  </mergeCells>
  <dataValidations count="3">
    <dataValidation allowBlank="true" operator="between" showDropDown="false" showErrorMessage="true" showInputMessage="true" sqref="E3:E17" type="list">
      <formula1>Selections!$B$4:$B$6</formula1>
      <formula2>0</formula2>
    </dataValidation>
    <dataValidation allowBlank="true" operator="between" showDropDown="false" showErrorMessage="true" showInputMessage="true" sqref="D2:D17" type="list">
      <formula1>Selections!$A$4:$A$7</formula1>
      <formula2>0</formula2>
    </dataValidation>
    <dataValidation allowBlank="true" operator="between" showDropDown="false" showErrorMessage="true" showInputMessage="true" sqref="H3 H5:H9 H11:H12 H14:H17"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K14"/>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H5" activeCellId="0" sqref="H5"/>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true" customHeight="true" outlineLevel="0" collapsed="false">
      <c r="A2" s="23"/>
      <c r="B2" s="25" t="s">
        <v>312</v>
      </c>
      <c r="C2" s="25"/>
      <c r="D2" s="24"/>
      <c r="E2" s="24"/>
      <c r="F2" s="7"/>
      <c r="G2" s="24"/>
      <c r="H2" s="24"/>
      <c r="I2" s="24"/>
      <c r="J2" s="24"/>
      <c r="K2" s="24"/>
    </row>
    <row r="3" customFormat="false" ht="28.5" hidden="true" customHeight="false" outlineLevel="0" collapsed="false">
      <c r="A3" s="26" t="s">
        <v>313</v>
      </c>
      <c r="B3" s="26"/>
      <c r="C3" s="30" t="s">
        <v>314</v>
      </c>
      <c r="D3" s="24"/>
      <c r="E3" s="32"/>
      <c r="F3" s="33" t="s">
        <v>315</v>
      </c>
      <c r="G3" s="26"/>
      <c r="H3" s="26" t="s">
        <v>108</v>
      </c>
      <c r="I3" s="26"/>
      <c r="J3" s="26"/>
      <c r="K3" s="26"/>
    </row>
    <row r="4" s="4" customFormat="true" ht="16.5" hidden="true" customHeight="true" outlineLevel="0" collapsed="false">
      <c r="A4" s="23"/>
      <c r="B4" s="25" t="s">
        <v>316</v>
      </c>
      <c r="C4" s="25"/>
      <c r="D4" s="24"/>
      <c r="E4" s="32"/>
      <c r="F4" s="7"/>
      <c r="G4" s="24"/>
      <c r="H4" s="24"/>
      <c r="I4" s="24"/>
      <c r="J4" s="24"/>
      <c r="K4" s="24"/>
    </row>
    <row r="5" customFormat="false" ht="28.5" hidden="true" customHeight="false" outlineLevel="0" collapsed="false">
      <c r="A5" s="26" t="s">
        <v>317</v>
      </c>
      <c r="B5" s="26"/>
      <c r="C5" s="30" t="s">
        <v>318</v>
      </c>
      <c r="D5" s="24"/>
      <c r="E5" s="32"/>
      <c r="F5" s="28" t="s">
        <v>319</v>
      </c>
      <c r="G5" s="26"/>
      <c r="H5" s="34" t="s">
        <v>94</v>
      </c>
      <c r="I5" s="26"/>
      <c r="J5" s="26"/>
      <c r="K5" s="30" t="s">
        <v>320</v>
      </c>
    </row>
    <row r="6" s="4" customFormat="true" ht="16.5" hidden="true" customHeight="true" outlineLevel="0" collapsed="false">
      <c r="A6" s="23"/>
      <c r="B6" s="25" t="s">
        <v>321</v>
      </c>
      <c r="C6" s="25"/>
      <c r="D6" s="24"/>
      <c r="E6" s="32"/>
      <c r="F6" s="7"/>
      <c r="G6" s="24"/>
      <c r="H6" s="24"/>
      <c r="I6" s="24"/>
      <c r="J6" s="24"/>
      <c r="K6" s="24"/>
    </row>
    <row r="7" customFormat="false" ht="42.75" hidden="false" customHeight="false" outlineLevel="0" collapsed="false">
      <c r="A7" s="26" t="s">
        <v>322</v>
      </c>
      <c r="B7" s="26"/>
      <c r="C7" s="30" t="s">
        <v>323</v>
      </c>
      <c r="D7" s="24"/>
      <c r="E7" s="32"/>
      <c r="F7" s="28" t="s">
        <v>324</v>
      </c>
      <c r="G7" s="26"/>
      <c r="H7" s="26" t="s">
        <v>32</v>
      </c>
      <c r="I7" s="26"/>
      <c r="J7" s="26"/>
      <c r="K7" s="26" t="s">
        <v>325</v>
      </c>
    </row>
    <row r="8" s="4" customFormat="true" ht="16.5" hidden="true" customHeight="true" outlineLevel="0" collapsed="false">
      <c r="A8" s="23"/>
      <c r="B8" s="25" t="s">
        <v>326</v>
      </c>
      <c r="C8" s="25"/>
      <c r="D8" s="24"/>
      <c r="E8" s="32"/>
      <c r="F8" s="7"/>
      <c r="G8" s="24"/>
      <c r="H8" s="24"/>
      <c r="I8" s="24"/>
      <c r="J8" s="24"/>
      <c r="K8" s="24"/>
    </row>
    <row r="9" s="4" customFormat="true" ht="28.5" hidden="true" customHeight="false" outlineLevel="0" collapsed="false">
      <c r="A9" s="23"/>
      <c r="B9" s="25"/>
      <c r="C9" s="27" t="s">
        <v>327</v>
      </c>
      <c r="D9" s="24"/>
      <c r="E9" s="32"/>
      <c r="F9" s="35" t="s">
        <v>328</v>
      </c>
      <c r="H9" s="24"/>
      <c r="I9" s="24"/>
      <c r="J9" s="24"/>
      <c r="K9" s="23" t="s">
        <v>329</v>
      </c>
    </row>
    <row r="10" s="4" customFormat="true" ht="42.75" hidden="true" customHeight="false" outlineLevel="0" collapsed="false">
      <c r="A10" s="26" t="s">
        <v>330</v>
      </c>
      <c r="B10" s="25"/>
      <c r="C10" s="27" t="s">
        <v>331</v>
      </c>
      <c r="D10" s="9" t="n">
        <v>2</v>
      </c>
      <c r="E10" s="32" t="s">
        <v>52</v>
      </c>
      <c r="F10" s="28" t="s">
        <v>309</v>
      </c>
      <c r="G10" s="24"/>
      <c r="H10" s="26" t="s">
        <v>21</v>
      </c>
      <c r="I10" s="24"/>
      <c r="J10" s="24"/>
      <c r="K10" s="31" t="s">
        <v>332</v>
      </c>
    </row>
    <row r="11" s="4" customFormat="true" ht="42.75" hidden="true" customHeight="false" outlineLevel="0" collapsed="false">
      <c r="A11" s="26" t="s">
        <v>333</v>
      </c>
      <c r="B11" s="25"/>
      <c r="C11" s="27" t="s">
        <v>334</v>
      </c>
      <c r="D11" s="9" t="n">
        <v>2</v>
      </c>
      <c r="E11" s="32" t="s">
        <v>52</v>
      </c>
      <c r="F11" s="28" t="s">
        <v>335</v>
      </c>
      <c r="G11" s="24"/>
      <c r="H11" s="26" t="s">
        <v>21</v>
      </c>
      <c r="I11" s="24"/>
      <c r="J11" s="24"/>
      <c r="K11" s="31" t="s">
        <v>332</v>
      </c>
    </row>
    <row r="12" s="4" customFormat="true" ht="28.5" hidden="false" customHeight="false" outlineLevel="0" collapsed="false">
      <c r="A12" s="26" t="s">
        <v>336</v>
      </c>
      <c r="B12" s="25"/>
      <c r="C12" s="27" t="s">
        <v>337</v>
      </c>
      <c r="D12" s="24"/>
      <c r="E12" s="32"/>
      <c r="F12" s="28" t="s">
        <v>338</v>
      </c>
      <c r="G12" s="24"/>
      <c r="H12" s="26" t="s">
        <v>32</v>
      </c>
      <c r="I12" s="24"/>
      <c r="J12" s="24"/>
      <c r="K12" s="24"/>
    </row>
    <row r="13" s="4" customFormat="true" ht="28.5" hidden="true" customHeight="false" outlineLevel="0" collapsed="false">
      <c r="A13" s="26" t="s">
        <v>339</v>
      </c>
      <c r="B13" s="25"/>
      <c r="C13" s="27" t="s">
        <v>340</v>
      </c>
      <c r="D13" s="9" t="n">
        <v>1</v>
      </c>
      <c r="E13" s="32" t="s">
        <v>52</v>
      </c>
      <c r="F13" s="28" t="s">
        <v>341</v>
      </c>
      <c r="G13" s="24"/>
      <c r="H13" s="26" t="s">
        <v>21</v>
      </c>
      <c r="I13" s="24"/>
      <c r="J13" s="24"/>
      <c r="K13" s="24"/>
    </row>
    <row r="14" s="4" customFormat="true" ht="28.5" hidden="true" customHeight="false" outlineLevel="0" collapsed="false">
      <c r="A14" s="26" t="s">
        <v>342</v>
      </c>
      <c r="B14" s="25"/>
      <c r="C14" s="27" t="s">
        <v>343</v>
      </c>
      <c r="D14" s="24"/>
      <c r="E14" s="32"/>
      <c r="F14" s="28" t="s">
        <v>344</v>
      </c>
      <c r="G14" s="24"/>
      <c r="H14" s="26" t="s">
        <v>94</v>
      </c>
      <c r="I14" s="24"/>
      <c r="J14" s="24"/>
      <c r="K14" s="24"/>
    </row>
  </sheetData>
  <autoFilter ref="H1:H14">
    <filterColumn colId="0">
      <customFilters and="true">
        <customFilter operator="equal" val="MVP - Dec"/>
      </customFilters>
    </filterColumn>
  </autoFilter>
  <mergeCells count="4">
    <mergeCell ref="B2:C2"/>
    <mergeCell ref="B4:C4"/>
    <mergeCell ref="B6:C6"/>
    <mergeCell ref="B8:C8"/>
  </mergeCells>
  <dataValidations count="3">
    <dataValidation allowBlank="true" operator="between" showDropDown="false" showErrorMessage="true" showInputMessage="true" sqref="H3 H5 H7 H10:H14" type="list">
      <formula1>Selections!$C$4:$C$9</formula1>
      <formula2>0</formula2>
    </dataValidation>
    <dataValidation allowBlank="true" operator="between" showDropDown="false" showErrorMessage="true" showInputMessage="true" sqref="D2:D14" type="list">
      <formula1>Selections!$A$4:$A$7</formula1>
      <formula2>0</formula2>
    </dataValidation>
    <dataValidation allowBlank="true" operator="between" showDropDown="false" showErrorMessage="true" showInputMessage="true" sqref="E3:E14" type="list">
      <formula1>Selections!$B$4:$B$6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pageSetUpPr fitToPage="false"/>
  </sheetPr>
  <dimension ref="A1:K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4" activeCellId="0" sqref="G1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true" customHeight="true" outlineLevel="0" collapsed="false">
      <c r="A2" s="23"/>
      <c r="B2" s="25" t="s">
        <v>345</v>
      </c>
      <c r="C2" s="25"/>
      <c r="D2" s="24"/>
      <c r="E2" s="24"/>
      <c r="F2" s="7"/>
      <c r="G2" s="24"/>
      <c r="H2" s="24"/>
      <c r="I2" s="24"/>
      <c r="J2" s="24"/>
      <c r="K2" s="24"/>
    </row>
    <row r="3" customFormat="false" ht="28.5" hidden="true" customHeight="false" outlineLevel="0" collapsed="false">
      <c r="A3" s="26" t="s">
        <v>346</v>
      </c>
      <c r="B3" s="26"/>
      <c r="C3" s="27" t="s">
        <v>347</v>
      </c>
      <c r="D3" s="24"/>
      <c r="E3" s="32"/>
      <c r="F3" s="33" t="s">
        <v>348</v>
      </c>
      <c r="G3" s="26"/>
      <c r="H3" s="26" t="s">
        <v>49</v>
      </c>
      <c r="I3" s="26"/>
      <c r="J3" s="26"/>
      <c r="K3" s="26" t="s">
        <v>349</v>
      </c>
    </row>
    <row r="4" customFormat="false" ht="28.5" hidden="true" customHeight="false" outlineLevel="0" collapsed="false">
      <c r="A4" s="26" t="s">
        <v>350</v>
      </c>
      <c r="B4" s="26"/>
      <c r="C4" s="27" t="s">
        <v>351</v>
      </c>
      <c r="D4" s="24"/>
      <c r="E4" s="32"/>
      <c r="F4" s="28" t="s">
        <v>352</v>
      </c>
      <c r="G4" s="26"/>
      <c r="H4" s="26" t="s">
        <v>108</v>
      </c>
      <c r="I4" s="26"/>
      <c r="J4" s="26"/>
      <c r="K4" s="26"/>
    </row>
    <row r="5" s="4" customFormat="true" ht="16.5" hidden="true" customHeight="true" outlineLevel="0" collapsed="false">
      <c r="A5" s="23"/>
      <c r="B5" s="25" t="s">
        <v>353</v>
      </c>
      <c r="C5" s="25"/>
      <c r="D5" s="24"/>
      <c r="E5" s="32"/>
      <c r="F5" s="7"/>
      <c r="G5" s="24"/>
      <c r="H5" s="24"/>
      <c r="I5" s="24"/>
      <c r="J5" s="24"/>
      <c r="K5" s="24"/>
    </row>
    <row r="6" customFormat="false" ht="57" hidden="true" customHeight="false" outlineLevel="0" collapsed="false">
      <c r="A6" s="26" t="s">
        <v>354</v>
      </c>
      <c r="B6" s="26"/>
      <c r="C6" s="27" t="s">
        <v>355</v>
      </c>
      <c r="D6" s="24"/>
      <c r="E6" s="32"/>
      <c r="F6" s="28" t="s">
        <v>356</v>
      </c>
      <c r="G6" s="26"/>
      <c r="H6" s="26" t="s">
        <v>94</v>
      </c>
      <c r="I6" s="26"/>
      <c r="J6" s="26"/>
      <c r="K6" s="26"/>
    </row>
    <row r="7" customFormat="false" ht="28.5" hidden="true" customHeight="false" outlineLevel="0" collapsed="false">
      <c r="A7" s="26" t="s">
        <v>357</v>
      </c>
      <c r="B7" s="26"/>
      <c r="C7" s="27" t="s">
        <v>358</v>
      </c>
      <c r="D7" s="24"/>
      <c r="E7" s="32"/>
      <c r="F7" s="28" t="s">
        <v>359</v>
      </c>
      <c r="G7" s="26"/>
      <c r="H7" s="26" t="s">
        <v>16</v>
      </c>
      <c r="I7" s="26"/>
      <c r="J7" s="26"/>
      <c r="K7" s="26"/>
    </row>
    <row r="8" s="4" customFormat="true" ht="16.5" hidden="true" customHeight="true" outlineLevel="0" collapsed="false">
      <c r="A8" s="23"/>
      <c r="B8" s="25" t="s">
        <v>360</v>
      </c>
      <c r="C8" s="25"/>
      <c r="D8" s="24"/>
      <c r="E8" s="32"/>
      <c r="F8" s="7"/>
      <c r="G8" s="24"/>
      <c r="H8" s="24"/>
      <c r="I8" s="24"/>
      <c r="J8" s="24"/>
      <c r="K8" s="24"/>
    </row>
    <row r="9" customFormat="false" ht="28.5" hidden="true" customHeight="false" outlineLevel="0" collapsed="false">
      <c r="A9" s="26" t="s">
        <v>361</v>
      </c>
      <c r="B9" s="26"/>
      <c r="C9" s="27" t="s">
        <v>362</v>
      </c>
      <c r="D9" s="24"/>
      <c r="E9" s="32"/>
      <c r="F9" s="28" t="s">
        <v>363</v>
      </c>
      <c r="G9" s="26"/>
      <c r="H9" s="26" t="s">
        <v>49</v>
      </c>
      <c r="I9" s="26"/>
      <c r="J9" s="26"/>
      <c r="K9" s="26"/>
    </row>
    <row r="10" customFormat="false" ht="42.75" hidden="true" customHeight="false" outlineLevel="0" collapsed="false">
      <c r="A10" s="26" t="s">
        <v>364</v>
      </c>
      <c r="B10" s="26"/>
      <c r="C10" s="27" t="s">
        <v>365</v>
      </c>
      <c r="D10" s="9" t="n">
        <v>1</v>
      </c>
      <c r="E10" s="32" t="s">
        <v>29</v>
      </c>
      <c r="F10" s="28" t="s">
        <v>366</v>
      </c>
      <c r="G10" s="26"/>
      <c r="H10" s="26" t="s">
        <v>21</v>
      </c>
      <c r="I10" s="26"/>
      <c r="J10" s="26"/>
      <c r="K10" s="30" t="s">
        <v>367</v>
      </c>
    </row>
    <row r="11" customFormat="false" ht="14.25" hidden="true" customHeight="false" outlineLevel="0" collapsed="false">
      <c r="A11" s="26" t="s">
        <v>368</v>
      </c>
      <c r="B11" s="26"/>
      <c r="C11" s="27" t="s">
        <v>369</v>
      </c>
      <c r="D11" s="9" t="n">
        <v>1</v>
      </c>
      <c r="E11" s="32" t="s">
        <v>20</v>
      </c>
      <c r="F11" s="28" t="s">
        <v>370</v>
      </c>
      <c r="G11" s="26"/>
      <c r="H11" s="26" t="s">
        <v>21</v>
      </c>
      <c r="I11" s="26"/>
      <c r="J11" s="26"/>
      <c r="K11" s="26"/>
    </row>
    <row r="12" customFormat="false" ht="28.5" hidden="true" customHeight="false" outlineLevel="0" collapsed="false">
      <c r="A12" s="26" t="s">
        <v>371</v>
      </c>
      <c r="B12" s="26"/>
      <c r="C12" s="27" t="s">
        <v>372</v>
      </c>
      <c r="D12" s="24"/>
      <c r="E12" s="32"/>
      <c r="F12" s="28" t="s">
        <v>373</v>
      </c>
      <c r="G12" s="26"/>
      <c r="H12" s="26" t="s">
        <v>108</v>
      </c>
      <c r="I12" s="26"/>
      <c r="J12" s="26"/>
      <c r="K12" s="26" t="s">
        <v>374</v>
      </c>
    </row>
    <row r="13" customFormat="false" ht="28.5" hidden="true" customHeight="false" outlineLevel="0" collapsed="false">
      <c r="A13" s="26" t="s">
        <v>375</v>
      </c>
      <c r="B13" s="26"/>
      <c r="C13" s="27" t="s">
        <v>376</v>
      </c>
      <c r="D13" s="24"/>
      <c r="E13" s="32"/>
      <c r="F13" s="28" t="s">
        <v>377</v>
      </c>
      <c r="G13" s="26"/>
      <c r="H13" s="26" t="s">
        <v>49</v>
      </c>
      <c r="I13" s="26"/>
      <c r="J13" s="26"/>
      <c r="K13" s="26"/>
    </row>
    <row r="14" customFormat="false" ht="28.5" hidden="true" customHeight="false" outlineLevel="0" collapsed="false">
      <c r="A14" s="26" t="s">
        <v>378</v>
      </c>
      <c r="B14" s="26"/>
      <c r="C14" s="27" t="s">
        <v>379</v>
      </c>
      <c r="D14" s="24"/>
      <c r="E14" s="32"/>
      <c r="F14" s="28" t="s">
        <v>380</v>
      </c>
      <c r="G14" s="26"/>
      <c r="H14" s="26" t="s">
        <v>16</v>
      </c>
      <c r="I14" s="26"/>
      <c r="J14" s="26"/>
      <c r="K14" s="26"/>
    </row>
    <row r="15" customFormat="false" ht="71.25" hidden="true" customHeight="false" outlineLevel="0" collapsed="false">
      <c r="A15" s="26" t="s">
        <v>381</v>
      </c>
      <c r="B15" s="26"/>
      <c r="C15" s="27" t="s">
        <v>382</v>
      </c>
      <c r="D15" s="24"/>
      <c r="E15" s="32"/>
      <c r="F15" s="28" t="s">
        <v>383</v>
      </c>
      <c r="G15" s="26"/>
      <c r="H15" s="26" t="s">
        <v>108</v>
      </c>
      <c r="I15" s="26"/>
      <c r="J15" s="26"/>
      <c r="K15" s="26"/>
    </row>
    <row r="16" customFormat="false" ht="28.5" hidden="true" customHeight="false" outlineLevel="0" collapsed="false">
      <c r="A16" s="26" t="s">
        <v>384</v>
      </c>
      <c r="B16" s="26"/>
      <c r="C16" s="27" t="s">
        <v>385</v>
      </c>
      <c r="D16" s="24"/>
      <c r="E16" s="32"/>
      <c r="F16" s="28" t="s">
        <v>386</v>
      </c>
      <c r="G16" s="26" t="s">
        <v>387</v>
      </c>
      <c r="H16" s="26" t="s">
        <v>108</v>
      </c>
      <c r="I16" s="26"/>
      <c r="J16" s="26"/>
      <c r="K16" s="26"/>
    </row>
    <row r="17" customFormat="false" ht="28.5" hidden="true" customHeight="false" outlineLevel="0" collapsed="false">
      <c r="A17" s="26" t="s">
        <v>388</v>
      </c>
      <c r="B17" s="26"/>
      <c r="C17" s="27" t="s">
        <v>389</v>
      </c>
      <c r="D17" s="24"/>
      <c r="E17" s="32"/>
      <c r="F17" s="28" t="s">
        <v>390</v>
      </c>
      <c r="G17" s="26"/>
      <c r="H17" s="26" t="s">
        <v>16</v>
      </c>
      <c r="I17" s="26"/>
      <c r="J17" s="26"/>
      <c r="K17" s="26"/>
    </row>
    <row r="18" s="4" customFormat="true" ht="16.5" hidden="true" customHeight="true" outlineLevel="0" collapsed="false">
      <c r="A18" s="23"/>
      <c r="B18" s="25" t="s">
        <v>391</v>
      </c>
      <c r="C18" s="25"/>
      <c r="D18" s="24"/>
      <c r="E18" s="32"/>
      <c r="F18" s="7"/>
      <c r="G18" s="24"/>
      <c r="H18" s="24"/>
      <c r="I18" s="24"/>
      <c r="J18" s="24"/>
      <c r="K18" s="24"/>
    </row>
    <row r="19" customFormat="false" ht="28.5" hidden="false" customHeight="false" outlineLevel="0" collapsed="false">
      <c r="A19" s="26" t="s">
        <v>392</v>
      </c>
      <c r="B19" s="26"/>
      <c r="C19" s="27" t="s">
        <v>393</v>
      </c>
      <c r="D19" s="24"/>
      <c r="E19" s="32"/>
      <c r="F19" s="28" t="s">
        <v>394</v>
      </c>
      <c r="G19" s="26"/>
      <c r="H19" s="26" t="s">
        <v>32</v>
      </c>
      <c r="I19" s="26"/>
      <c r="J19" s="26"/>
      <c r="K19" s="26"/>
    </row>
    <row r="20" customFormat="false" ht="28.5" hidden="true" customHeight="false" outlineLevel="0" collapsed="false">
      <c r="A20" s="26" t="s">
        <v>395</v>
      </c>
      <c r="B20" s="26"/>
      <c r="C20" s="27" t="s">
        <v>396</v>
      </c>
      <c r="D20" s="24"/>
      <c r="E20" s="32"/>
      <c r="F20" s="28" t="s">
        <v>397</v>
      </c>
      <c r="G20" s="26"/>
      <c r="H20" s="26" t="s">
        <v>16</v>
      </c>
      <c r="I20" s="26"/>
      <c r="J20" s="26"/>
      <c r="K20" s="26"/>
    </row>
    <row r="21" customFormat="false" ht="14.25" hidden="true" customHeight="false" outlineLevel="0" collapsed="false">
      <c r="A21" s="26" t="s">
        <v>398</v>
      </c>
      <c r="B21" s="26"/>
      <c r="C21" s="27" t="s">
        <v>399</v>
      </c>
      <c r="D21" s="9" t="n">
        <v>4</v>
      </c>
      <c r="E21" s="32" t="s">
        <v>52</v>
      </c>
      <c r="F21" s="28" t="s">
        <v>400</v>
      </c>
      <c r="G21" s="26" t="s">
        <v>387</v>
      </c>
      <c r="H21" s="26" t="s">
        <v>21</v>
      </c>
      <c r="I21" s="26"/>
      <c r="J21" s="26"/>
      <c r="K21" s="26"/>
    </row>
    <row r="22" customFormat="false" ht="14.25" hidden="true" customHeight="false" outlineLevel="0" collapsed="false">
      <c r="A22" s="26" t="s">
        <v>401</v>
      </c>
      <c r="B22" s="26"/>
      <c r="C22" s="27" t="s">
        <v>402</v>
      </c>
      <c r="D22" s="9" t="n">
        <v>4</v>
      </c>
      <c r="E22" s="32" t="s">
        <v>52</v>
      </c>
      <c r="F22" s="28" t="s">
        <v>403</v>
      </c>
      <c r="G22" s="26"/>
      <c r="H22" s="26" t="s">
        <v>21</v>
      </c>
      <c r="I22" s="26"/>
      <c r="J22" s="26"/>
      <c r="K22" s="26"/>
    </row>
    <row r="23" customFormat="false" ht="14.25" hidden="true" customHeight="false" outlineLevel="0" collapsed="false">
      <c r="G23" s="0" t="s">
        <v>404</v>
      </c>
    </row>
  </sheetData>
  <autoFilter ref="H1:H23">
    <filterColumn colId="0">
      <customFilters and="true">
        <customFilter operator="equal" val="MVP - Dec"/>
      </customFilters>
    </filterColumn>
  </autoFilter>
  <mergeCells count="4">
    <mergeCell ref="B2:C2"/>
    <mergeCell ref="B5:C5"/>
    <mergeCell ref="B8:C8"/>
    <mergeCell ref="B18:C18"/>
  </mergeCells>
  <dataValidations count="3">
    <dataValidation allowBlank="true" operator="between" showDropDown="false" showErrorMessage="true" showInputMessage="true" sqref="H3:H4 H6:H7 H9:H17 H19:H22" type="list">
      <formula1>Selections!$C$4:$C$9</formula1>
      <formula2>0</formula2>
    </dataValidation>
    <dataValidation allowBlank="true" operator="between" showDropDown="false" showErrorMessage="true" showInputMessage="true" sqref="E3:E22" type="list">
      <formula1>Selections!$B$4:$B$6</formula1>
      <formula2>0</formula2>
    </dataValidation>
    <dataValidation allowBlank="true" operator="between" showDropDown="false" showErrorMessage="true" showInputMessage="true" sqref="D2:D22" type="list">
      <formula1>Selections!$A$4:$A$7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pageSetUpPr fitToPage="false"/>
  </sheetPr>
  <dimension ref="A1:K1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4" activePane="bottomLeft" state="frozen"/>
      <selection pane="topLeft" activeCell="A1" activeCellId="0" sqref="A1"/>
      <selection pane="bottomLeft" activeCell="C23" activeCellId="0" sqref="C23"/>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true" customHeight="true" outlineLevel="0" collapsed="false">
      <c r="A2" s="23"/>
      <c r="B2" s="25" t="s">
        <v>405</v>
      </c>
      <c r="C2" s="25"/>
      <c r="D2" s="24"/>
      <c r="E2" s="24"/>
      <c r="F2" s="7"/>
      <c r="G2" s="24"/>
      <c r="H2" s="24"/>
      <c r="I2" s="24"/>
      <c r="J2" s="24"/>
      <c r="K2" s="24"/>
    </row>
    <row r="3" customFormat="false" ht="28.5" hidden="true" customHeight="false" outlineLevel="0" collapsed="false">
      <c r="A3" s="26" t="s">
        <v>406</v>
      </c>
      <c r="B3" s="26"/>
      <c r="C3" s="27" t="s">
        <v>407</v>
      </c>
      <c r="D3" s="9" t="n">
        <v>1</v>
      </c>
      <c r="E3" s="26" t="s">
        <v>20</v>
      </c>
      <c r="F3" s="28" t="s">
        <v>408</v>
      </c>
      <c r="G3" s="26"/>
      <c r="H3" s="26" t="s">
        <v>21</v>
      </c>
      <c r="I3" s="26"/>
      <c r="J3" s="26"/>
      <c r="K3" s="26"/>
    </row>
    <row r="4" s="4" customFormat="true" ht="16.5" hidden="true" customHeight="true" outlineLevel="0" collapsed="false">
      <c r="A4" s="23"/>
      <c r="B4" s="25" t="s">
        <v>409</v>
      </c>
      <c r="C4" s="25"/>
      <c r="D4" s="24"/>
      <c r="E4" s="24"/>
      <c r="F4" s="7"/>
      <c r="G4" s="24"/>
      <c r="H4" s="24"/>
      <c r="I4" s="24"/>
      <c r="J4" s="24"/>
      <c r="K4" s="24"/>
    </row>
    <row r="5" customFormat="false" ht="42.75" hidden="true" customHeight="false" outlineLevel="0" collapsed="false">
      <c r="A5" s="26" t="s">
        <v>410</v>
      </c>
      <c r="B5" s="26"/>
      <c r="C5" s="27" t="s">
        <v>411</v>
      </c>
      <c r="D5" s="24"/>
      <c r="E5" s="26"/>
      <c r="F5" s="28" t="s">
        <v>412</v>
      </c>
      <c r="G5" s="26"/>
      <c r="H5" s="26" t="s">
        <v>108</v>
      </c>
      <c r="I5" s="26"/>
      <c r="J5" s="26"/>
      <c r="K5" s="30" t="s">
        <v>413</v>
      </c>
    </row>
    <row r="6" customFormat="false" ht="28.5" hidden="true" customHeight="false" outlineLevel="0" collapsed="false">
      <c r="A6" s="26" t="s">
        <v>414</v>
      </c>
      <c r="B6" s="26"/>
      <c r="C6" s="27" t="s">
        <v>415</v>
      </c>
      <c r="D6" s="9" t="n">
        <v>2</v>
      </c>
      <c r="E6" s="26" t="s">
        <v>29</v>
      </c>
      <c r="F6" s="28" t="s">
        <v>416</v>
      </c>
      <c r="G6" s="26"/>
      <c r="H6" s="26" t="s">
        <v>21</v>
      </c>
      <c r="I6" s="26"/>
      <c r="J6" s="26"/>
      <c r="K6" s="26"/>
    </row>
    <row r="7" customFormat="false" ht="28.5" hidden="true" customHeight="false" outlineLevel="0" collapsed="false">
      <c r="A7" s="26" t="s">
        <v>417</v>
      </c>
      <c r="B7" s="26"/>
      <c r="C7" s="27" t="s">
        <v>418</v>
      </c>
      <c r="D7" s="24"/>
      <c r="E7" s="26"/>
      <c r="F7" s="28" t="s">
        <v>419</v>
      </c>
      <c r="G7" s="26"/>
      <c r="H7" s="26" t="s">
        <v>16</v>
      </c>
      <c r="I7" s="26"/>
      <c r="J7" s="26"/>
      <c r="K7" s="26"/>
    </row>
    <row r="8" customFormat="false" ht="14.25" hidden="true" customHeight="false" outlineLevel="0" collapsed="false">
      <c r="A8" s="26" t="s">
        <v>420</v>
      </c>
      <c r="B8" s="26"/>
      <c r="C8" s="27" t="s">
        <v>421</v>
      </c>
      <c r="D8" s="9" t="n">
        <v>3</v>
      </c>
      <c r="E8" s="26" t="s">
        <v>52</v>
      </c>
      <c r="F8" s="28" t="s">
        <v>422</v>
      </c>
      <c r="G8" s="26"/>
      <c r="H8" s="26" t="s">
        <v>21</v>
      </c>
      <c r="I8" s="26"/>
      <c r="J8" s="26"/>
      <c r="K8" s="26"/>
    </row>
    <row r="9" customFormat="false" ht="28.5" hidden="true" customHeight="false" outlineLevel="0" collapsed="false">
      <c r="A9" s="26" t="s">
        <v>423</v>
      </c>
      <c r="B9" s="26"/>
      <c r="C9" s="35" t="s">
        <v>424</v>
      </c>
      <c r="D9" s="24"/>
      <c r="E9" s="26"/>
      <c r="F9" s="36" t="s">
        <v>425</v>
      </c>
      <c r="G9" s="26"/>
      <c r="H9" s="26" t="s">
        <v>49</v>
      </c>
      <c r="I9" s="26"/>
      <c r="J9" s="26"/>
      <c r="K9" s="30" t="s">
        <v>426</v>
      </c>
    </row>
    <row r="10" s="4" customFormat="true" ht="16.5" hidden="true" customHeight="true" outlineLevel="0" collapsed="false">
      <c r="A10" s="23"/>
      <c r="B10" s="25" t="s">
        <v>427</v>
      </c>
      <c r="C10" s="25"/>
      <c r="D10" s="24"/>
      <c r="E10" s="26"/>
      <c r="F10" s="7"/>
      <c r="G10" s="24"/>
      <c r="H10" s="24"/>
      <c r="I10" s="24"/>
      <c r="J10" s="24"/>
      <c r="K10" s="24"/>
    </row>
    <row r="11" customFormat="false" ht="28.5" hidden="false" customHeight="false" outlineLevel="0" collapsed="false">
      <c r="A11" s="26" t="s">
        <v>428</v>
      </c>
      <c r="B11" s="26"/>
      <c r="C11" s="36" t="s">
        <v>429</v>
      </c>
      <c r="D11" s="24"/>
      <c r="E11" s="26"/>
      <c r="F11" s="28" t="s">
        <v>430</v>
      </c>
      <c r="G11" s="26"/>
      <c r="H11" s="26" t="s">
        <v>16</v>
      </c>
      <c r="I11" s="26"/>
      <c r="J11" s="26"/>
      <c r="K11" s="26"/>
    </row>
    <row r="12" customFormat="false" ht="42.75" hidden="true" customHeight="false" outlineLevel="0" collapsed="false">
      <c r="A12" s="26" t="s">
        <v>431</v>
      </c>
      <c r="B12" s="26"/>
      <c r="C12" s="27" t="s">
        <v>432</v>
      </c>
      <c r="D12" s="24"/>
      <c r="E12" s="26"/>
      <c r="F12" s="28" t="s">
        <v>433</v>
      </c>
      <c r="G12" s="26"/>
      <c r="H12" s="26" t="s">
        <v>16</v>
      </c>
      <c r="I12" s="26"/>
      <c r="J12" s="26"/>
      <c r="K12" s="26"/>
    </row>
    <row r="13" s="4" customFormat="true" ht="16.5" hidden="true" customHeight="true" outlineLevel="0" collapsed="false">
      <c r="A13" s="23"/>
      <c r="B13" s="25" t="s">
        <v>434</v>
      </c>
      <c r="C13" s="25"/>
      <c r="D13" s="24"/>
      <c r="E13" s="26"/>
      <c r="F13" s="7"/>
      <c r="G13" s="24"/>
      <c r="H13" s="24"/>
      <c r="I13" s="24"/>
      <c r="J13" s="24"/>
      <c r="K13" s="24"/>
    </row>
    <row r="14" customFormat="false" ht="42.75" hidden="true" customHeight="false" outlineLevel="0" collapsed="false">
      <c r="A14" s="26" t="s">
        <v>435</v>
      </c>
      <c r="B14" s="26"/>
      <c r="C14" s="27" t="s">
        <v>436</v>
      </c>
      <c r="D14" s="24"/>
      <c r="E14" s="26"/>
      <c r="F14" s="28" t="s">
        <v>437</v>
      </c>
      <c r="G14" s="26"/>
      <c r="H14" s="26" t="s">
        <v>49</v>
      </c>
      <c r="I14" s="26"/>
      <c r="J14" s="26"/>
      <c r="K14" s="26"/>
    </row>
    <row r="15" customFormat="false" ht="28.5" hidden="true" customHeight="false" outlineLevel="0" collapsed="false">
      <c r="A15" s="26" t="s">
        <v>438</v>
      </c>
      <c r="B15" s="26"/>
      <c r="C15" s="27" t="s">
        <v>439</v>
      </c>
      <c r="D15" s="24"/>
      <c r="E15" s="26"/>
      <c r="F15" s="28" t="s">
        <v>440</v>
      </c>
      <c r="G15" s="26"/>
      <c r="H15" s="26" t="s">
        <v>108</v>
      </c>
      <c r="I15" s="26"/>
      <c r="J15" s="26"/>
      <c r="K15" s="26"/>
    </row>
    <row r="16" customFormat="false" ht="28.5" hidden="false" customHeight="false" outlineLevel="0" collapsed="false">
      <c r="A16" s="26" t="s">
        <v>441</v>
      </c>
      <c r="B16" s="26"/>
      <c r="C16" s="35" t="s">
        <v>442</v>
      </c>
      <c r="D16" s="24"/>
      <c r="E16" s="26"/>
      <c r="F16" s="36" t="s">
        <v>443</v>
      </c>
      <c r="G16" s="26"/>
      <c r="H16" s="26" t="s">
        <v>32</v>
      </c>
      <c r="I16" s="26"/>
      <c r="J16" s="26"/>
      <c r="K16" s="30" t="s">
        <v>426</v>
      </c>
    </row>
  </sheetData>
  <autoFilter ref="H1:H16">
    <filterColumn colId="0">
      <customFilters and="true">
        <customFilter operator="equal" val="MVP - Dec"/>
      </customFilters>
    </filterColumn>
  </autoFilter>
  <mergeCells count="4">
    <mergeCell ref="B2:C2"/>
    <mergeCell ref="B4:C4"/>
    <mergeCell ref="B10:C10"/>
    <mergeCell ref="B13:C13"/>
  </mergeCells>
  <dataValidations count="3">
    <dataValidation allowBlank="true" operator="between" showDropDown="false" showErrorMessage="true" showInputMessage="true" sqref="D2:D16" type="list">
      <formula1>Selections!$A$4:$A$7</formula1>
      <formula2>0</formula2>
    </dataValidation>
    <dataValidation allowBlank="true" operator="between" showDropDown="false" showErrorMessage="true" showInputMessage="true" sqref="E3 E5:E16" type="list">
      <formula1>Selections!$B$4:$B$6</formula1>
      <formula2>0</formula2>
    </dataValidation>
    <dataValidation allowBlank="true" operator="between" showDropDown="false" showErrorMessage="true" showInputMessage="true" sqref="H3 H5:H9 H11:H12 H14:H16"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pageSetUpPr fitToPage="false"/>
  </sheetPr>
  <dimension ref="A1:K40"/>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C34" activeCellId="0" sqref="C34"/>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true" customHeight="true" outlineLevel="0" collapsed="false">
      <c r="A2" s="23"/>
      <c r="B2" s="25" t="s">
        <v>444</v>
      </c>
      <c r="C2" s="25"/>
      <c r="D2" s="24"/>
      <c r="E2" s="24"/>
      <c r="F2" s="7"/>
      <c r="G2" s="24"/>
      <c r="H2" s="24"/>
      <c r="I2" s="24"/>
      <c r="J2" s="24"/>
      <c r="K2" s="24"/>
    </row>
    <row r="3" customFormat="false" ht="14.25" hidden="true" customHeight="false" outlineLevel="0" collapsed="false">
      <c r="A3" s="26" t="s">
        <v>445</v>
      </c>
      <c r="B3" s="26"/>
      <c r="C3" s="36" t="s">
        <v>446</v>
      </c>
      <c r="D3" s="24"/>
      <c r="E3" s="32"/>
      <c r="F3" s="37" t="s">
        <v>447</v>
      </c>
      <c r="G3" s="26"/>
      <c r="H3" s="26" t="s">
        <v>108</v>
      </c>
      <c r="I3" s="26"/>
      <c r="J3" s="26"/>
      <c r="K3" s="26"/>
    </row>
    <row r="4" customFormat="false" ht="42.75" hidden="true" customHeight="false" outlineLevel="0" collapsed="false">
      <c r="A4" s="26" t="s">
        <v>448</v>
      </c>
      <c r="B4" s="26"/>
      <c r="C4" s="27" t="s">
        <v>449</v>
      </c>
      <c r="D4" s="24"/>
      <c r="E4" s="32"/>
      <c r="F4" s="28" t="s">
        <v>450</v>
      </c>
      <c r="G4" s="26"/>
      <c r="H4" s="26" t="s">
        <v>108</v>
      </c>
      <c r="I4" s="26"/>
      <c r="J4" s="26"/>
      <c r="K4" s="26"/>
    </row>
    <row r="5" customFormat="false" ht="28.5" hidden="true" customHeight="false" outlineLevel="0" collapsed="false">
      <c r="A5" s="26" t="s">
        <v>451</v>
      </c>
      <c r="B5" s="26"/>
      <c r="C5" s="27" t="s">
        <v>452</v>
      </c>
      <c r="D5" s="24"/>
      <c r="E5" s="32"/>
      <c r="F5" s="28" t="s">
        <v>453</v>
      </c>
      <c r="G5" s="26"/>
      <c r="H5" s="26" t="s">
        <v>94</v>
      </c>
      <c r="I5" s="26"/>
      <c r="J5" s="26"/>
      <c r="K5" s="26"/>
    </row>
    <row r="6" customFormat="false" ht="14.25" hidden="true" customHeight="false" outlineLevel="0" collapsed="false">
      <c r="A6" s="26" t="s">
        <v>454</v>
      </c>
      <c r="B6" s="26"/>
      <c r="C6" s="27" t="s">
        <v>455</v>
      </c>
      <c r="D6" s="24"/>
      <c r="E6" s="32"/>
      <c r="F6" s="28" t="s">
        <v>456</v>
      </c>
      <c r="G6" s="26"/>
      <c r="H6" s="26" t="s">
        <v>16</v>
      </c>
      <c r="I6" s="26"/>
      <c r="J6" s="26"/>
      <c r="K6" s="26"/>
    </row>
    <row r="7" s="4" customFormat="true" ht="16.5" hidden="true" customHeight="true" outlineLevel="0" collapsed="false">
      <c r="A7" s="23"/>
      <c r="B7" s="25" t="s">
        <v>457</v>
      </c>
      <c r="C7" s="25"/>
      <c r="D7" s="24"/>
      <c r="E7" s="24"/>
      <c r="F7" s="7"/>
      <c r="G7" s="24"/>
      <c r="H7" s="24"/>
      <c r="I7" s="24"/>
      <c r="J7" s="24"/>
      <c r="K7" s="24"/>
    </row>
    <row r="8" customFormat="false" ht="28.5" hidden="true" customHeight="false" outlineLevel="0" collapsed="false">
      <c r="A8" s="26" t="s">
        <v>458</v>
      </c>
      <c r="B8" s="26"/>
      <c r="C8" s="27" t="s">
        <v>459</v>
      </c>
      <c r="D8" s="24"/>
      <c r="E8" s="32"/>
      <c r="F8" s="28" t="s">
        <v>460</v>
      </c>
      <c r="G8" s="26"/>
      <c r="H8" s="26" t="s">
        <v>94</v>
      </c>
      <c r="I8" s="26"/>
      <c r="J8" s="26"/>
      <c r="K8" s="26"/>
    </row>
    <row r="9" customFormat="false" ht="28.5" hidden="true" customHeight="false" outlineLevel="0" collapsed="false">
      <c r="A9" s="26" t="s">
        <v>461</v>
      </c>
      <c r="B9" s="26"/>
      <c r="C9" s="27" t="s">
        <v>462</v>
      </c>
      <c r="D9" s="9" t="n">
        <v>1</v>
      </c>
      <c r="E9" s="32" t="s">
        <v>20</v>
      </c>
      <c r="F9" s="28" t="s">
        <v>463</v>
      </c>
      <c r="G9" s="26"/>
      <c r="H9" s="26" t="s">
        <v>21</v>
      </c>
      <c r="I9" s="26"/>
      <c r="J9" s="26"/>
      <c r="K9" s="26"/>
    </row>
    <row r="10" customFormat="false" ht="28.5" hidden="true" customHeight="false" outlineLevel="0" collapsed="false">
      <c r="A10" s="26" t="s">
        <v>464</v>
      </c>
      <c r="B10" s="26"/>
      <c r="C10" s="27" t="s">
        <v>465</v>
      </c>
      <c r="D10" s="24"/>
      <c r="E10" s="32"/>
      <c r="F10" s="28" t="s">
        <v>466</v>
      </c>
      <c r="G10" s="26"/>
      <c r="H10" s="26"/>
      <c r="I10" s="26"/>
      <c r="J10" s="26"/>
      <c r="K10" s="26" t="s">
        <v>374</v>
      </c>
    </row>
    <row r="11" customFormat="false" ht="14.25" hidden="true" customHeight="false" outlineLevel="0" collapsed="false">
      <c r="A11" s="26" t="s">
        <v>467</v>
      </c>
      <c r="B11" s="26"/>
      <c r="C11" s="27" t="s">
        <v>468</v>
      </c>
      <c r="D11" s="24"/>
      <c r="E11" s="32"/>
      <c r="F11" s="28" t="s">
        <v>469</v>
      </c>
      <c r="G11" s="26"/>
      <c r="H11" s="26" t="s">
        <v>94</v>
      </c>
      <c r="I11" s="26"/>
      <c r="J11" s="26"/>
      <c r="K11" s="26"/>
    </row>
    <row r="12" customFormat="false" ht="14.25" hidden="false" customHeight="false" outlineLevel="0" collapsed="false">
      <c r="A12" s="26" t="s">
        <v>470</v>
      </c>
      <c r="B12" s="26"/>
      <c r="C12" s="27" t="s">
        <v>471</v>
      </c>
      <c r="D12" s="24"/>
      <c r="E12" s="32"/>
      <c r="F12" s="28" t="s">
        <v>472</v>
      </c>
      <c r="G12" s="26"/>
      <c r="H12" s="26" t="s">
        <v>32</v>
      </c>
      <c r="I12" s="26"/>
      <c r="J12" s="26"/>
      <c r="K12" s="26"/>
    </row>
    <row r="13" s="4" customFormat="true" ht="16.5" hidden="true" customHeight="true" outlineLevel="0" collapsed="false">
      <c r="A13" s="23"/>
      <c r="B13" s="25" t="s">
        <v>473</v>
      </c>
      <c r="C13" s="25"/>
      <c r="D13" s="24"/>
      <c r="E13" s="32"/>
      <c r="F13" s="7"/>
      <c r="G13" s="24"/>
      <c r="H13" s="24"/>
      <c r="I13" s="24"/>
      <c r="J13" s="24"/>
      <c r="K13" s="24"/>
    </row>
    <row r="14" customFormat="false" ht="28.5" hidden="true" customHeight="false" outlineLevel="0" collapsed="false">
      <c r="A14" s="26" t="s">
        <v>474</v>
      </c>
      <c r="B14" s="26"/>
      <c r="C14" s="27" t="s">
        <v>475</v>
      </c>
      <c r="D14" s="24"/>
      <c r="E14" s="32"/>
      <c r="F14" s="28" t="s">
        <v>476</v>
      </c>
      <c r="G14" s="26"/>
      <c r="H14" s="26" t="s">
        <v>108</v>
      </c>
      <c r="I14" s="26"/>
      <c r="J14" s="26"/>
      <c r="K14" s="26"/>
    </row>
    <row r="15" customFormat="false" ht="28.5" hidden="true" customHeight="false" outlineLevel="0" collapsed="false">
      <c r="A15" s="26" t="s">
        <v>477</v>
      </c>
      <c r="B15" s="26"/>
      <c r="C15" s="27" t="s">
        <v>478</v>
      </c>
      <c r="D15" s="24"/>
      <c r="E15" s="32"/>
      <c r="F15" s="28" t="s">
        <v>479</v>
      </c>
      <c r="G15" s="26"/>
      <c r="H15" s="26" t="s">
        <v>108</v>
      </c>
      <c r="I15" s="26"/>
      <c r="J15" s="26"/>
      <c r="K15" s="26"/>
    </row>
    <row r="16" customFormat="false" ht="28.5" hidden="true" customHeight="false" outlineLevel="0" collapsed="false">
      <c r="A16" s="26" t="s">
        <v>480</v>
      </c>
      <c r="B16" s="26"/>
      <c r="C16" s="27" t="s">
        <v>481</v>
      </c>
      <c r="D16" s="24"/>
      <c r="E16" s="32"/>
      <c r="F16" s="28" t="s">
        <v>482</v>
      </c>
      <c r="G16" s="26"/>
      <c r="H16" s="26" t="s">
        <v>108</v>
      </c>
      <c r="I16" s="26"/>
      <c r="J16" s="26"/>
      <c r="K16" s="26"/>
    </row>
    <row r="17" customFormat="false" ht="28.5" hidden="true" customHeight="false" outlineLevel="0" collapsed="false">
      <c r="A17" s="26" t="s">
        <v>483</v>
      </c>
      <c r="B17" s="26"/>
      <c r="C17" s="27" t="s">
        <v>484</v>
      </c>
      <c r="D17" s="24"/>
      <c r="E17" s="32"/>
      <c r="F17" s="28" t="s">
        <v>485</v>
      </c>
      <c r="G17" s="26"/>
      <c r="H17" s="26" t="s">
        <v>94</v>
      </c>
      <c r="I17" s="26"/>
      <c r="J17" s="26"/>
      <c r="K17" s="26"/>
    </row>
    <row r="18" customFormat="false" ht="28.5" hidden="true" customHeight="false" outlineLevel="0" collapsed="false">
      <c r="A18" s="26" t="s">
        <v>486</v>
      </c>
      <c r="B18" s="26"/>
      <c r="C18" s="27" t="s">
        <v>487</v>
      </c>
      <c r="D18" s="24"/>
      <c r="E18" s="32"/>
      <c r="F18" s="28" t="s">
        <v>488</v>
      </c>
      <c r="G18" s="26"/>
      <c r="H18" s="26" t="s">
        <v>108</v>
      </c>
      <c r="I18" s="26"/>
      <c r="J18" s="26"/>
      <c r="K18" s="26"/>
    </row>
    <row r="19" customFormat="false" ht="28.5" hidden="true" customHeight="false" outlineLevel="0" collapsed="false">
      <c r="A19" s="26" t="s">
        <v>489</v>
      </c>
      <c r="B19" s="26"/>
      <c r="C19" s="27" t="s">
        <v>490</v>
      </c>
      <c r="D19" s="24"/>
      <c r="E19" s="32"/>
      <c r="F19" s="28" t="s">
        <v>491</v>
      </c>
      <c r="G19" s="26"/>
      <c r="H19" s="26" t="s">
        <v>108</v>
      </c>
      <c r="I19" s="26"/>
      <c r="J19" s="26"/>
      <c r="K19" s="26"/>
    </row>
    <row r="20" s="4" customFormat="true" ht="16.5" hidden="true" customHeight="true" outlineLevel="0" collapsed="false">
      <c r="A20" s="23"/>
      <c r="B20" s="25" t="s">
        <v>492</v>
      </c>
      <c r="C20" s="25"/>
      <c r="D20" s="24"/>
      <c r="E20" s="32"/>
      <c r="F20" s="7"/>
      <c r="G20" s="24"/>
      <c r="H20" s="24"/>
      <c r="I20" s="24"/>
      <c r="J20" s="24"/>
      <c r="K20" s="24"/>
    </row>
    <row r="21" customFormat="false" ht="28.5" hidden="true" customHeight="false" outlineLevel="0" collapsed="false">
      <c r="A21" s="26" t="s">
        <v>493</v>
      </c>
      <c r="B21" s="26"/>
      <c r="C21" s="27" t="s">
        <v>494</v>
      </c>
      <c r="D21" s="24"/>
      <c r="E21" s="32"/>
      <c r="F21" s="28" t="s">
        <v>495</v>
      </c>
      <c r="G21" s="26"/>
      <c r="H21" s="26" t="s">
        <v>94</v>
      </c>
      <c r="I21" s="26"/>
      <c r="J21" s="26"/>
      <c r="K21" s="26"/>
    </row>
    <row r="22" customFormat="false" ht="28.5" hidden="true" customHeight="false" outlineLevel="0" collapsed="false">
      <c r="A22" s="26" t="s">
        <v>496</v>
      </c>
      <c r="B22" s="26"/>
      <c r="C22" s="27" t="s">
        <v>497</v>
      </c>
      <c r="D22" s="24"/>
      <c r="E22" s="32"/>
      <c r="F22" s="28" t="s">
        <v>498</v>
      </c>
      <c r="G22" s="26"/>
      <c r="H22" s="26" t="s">
        <v>94</v>
      </c>
      <c r="I22" s="26"/>
      <c r="J22" s="26"/>
      <c r="K22" s="26"/>
    </row>
    <row r="23" s="4" customFormat="true" ht="16.5" hidden="true" customHeight="true" outlineLevel="0" collapsed="false">
      <c r="A23" s="23"/>
      <c r="B23" s="25" t="s">
        <v>499</v>
      </c>
      <c r="C23" s="25"/>
      <c r="D23" s="24"/>
      <c r="E23" s="32"/>
      <c r="F23" s="7"/>
      <c r="G23" s="24"/>
      <c r="H23" s="24"/>
      <c r="I23" s="24"/>
      <c r="J23" s="24"/>
      <c r="K23" s="24"/>
    </row>
    <row r="24" customFormat="false" ht="93.4" hidden="true" customHeight="true" outlineLevel="0" collapsed="false">
      <c r="A24" s="26" t="s">
        <v>500</v>
      </c>
      <c r="B24" s="26"/>
      <c r="C24" s="36" t="s">
        <v>501</v>
      </c>
      <c r="D24" s="24"/>
      <c r="E24" s="32"/>
      <c r="F24" s="28" t="s">
        <v>502</v>
      </c>
      <c r="G24" s="26"/>
      <c r="H24" s="26" t="s">
        <v>16</v>
      </c>
      <c r="I24" s="26"/>
      <c r="J24" s="26"/>
      <c r="K24" s="26"/>
    </row>
    <row r="25" customFormat="false" ht="57" hidden="true" customHeight="false" outlineLevel="0" collapsed="false">
      <c r="A25" s="26" t="s">
        <v>503</v>
      </c>
      <c r="B25" s="26"/>
      <c r="C25" s="27" t="s">
        <v>504</v>
      </c>
      <c r="D25" s="24" t="n">
        <v>1</v>
      </c>
      <c r="E25" s="32" t="s">
        <v>29</v>
      </c>
      <c r="F25" s="28" t="s">
        <v>505</v>
      </c>
      <c r="G25" s="26"/>
      <c r="H25" s="26" t="s">
        <v>21</v>
      </c>
      <c r="I25" s="26"/>
      <c r="J25" s="26"/>
      <c r="K25" s="26"/>
    </row>
    <row r="26" customFormat="false" ht="14.25" hidden="true" customHeight="false" outlineLevel="0" collapsed="false">
      <c r="A26" s="26" t="s">
        <v>506</v>
      </c>
      <c r="B26" s="26"/>
      <c r="C26" s="27" t="s">
        <v>507</v>
      </c>
      <c r="D26" s="24"/>
      <c r="E26" s="32"/>
      <c r="F26" s="28" t="s">
        <v>508</v>
      </c>
      <c r="G26" s="26"/>
      <c r="H26" s="26" t="s">
        <v>94</v>
      </c>
      <c r="I26" s="26"/>
      <c r="J26" s="26"/>
      <c r="K26" s="26"/>
    </row>
    <row r="27" customFormat="false" ht="28.5" hidden="false" customHeight="false" outlineLevel="0" collapsed="false">
      <c r="A27" s="26" t="s">
        <v>509</v>
      </c>
      <c r="B27" s="26"/>
      <c r="C27" s="27" t="s">
        <v>510</v>
      </c>
      <c r="D27" s="24"/>
      <c r="E27" s="32"/>
      <c r="F27" s="28" t="s">
        <v>511</v>
      </c>
      <c r="G27" s="26"/>
      <c r="H27" s="26" t="s">
        <v>32</v>
      </c>
      <c r="I27" s="26"/>
      <c r="J27" s="26"/>
      <c r="K27" s="26"/>
    </row>
    <row r="28" customFormat="false" ht="28.5" hidden="true" customHeight="false" outlineLevel="0" collapsed="false">
      <c r="A28" s="26" t="s">
        <v>512</v>
      </c>
      <c r="B28" s="26"/>
      <c r="C28" s="27" t="s">
        <v>513</v>
      </c>
      <c r="D28" s="24"/>
      <c r="E28" s="32"/>
      <c r="F28" s="28" t="s">
        <v>514</v>
      </c>
      <c r="G28" s="26"/>
      <c r="H28" s="26" t="s">
        <v>108</v>
      </c>
      <c r="I28" s="26"/>
      <c r="J28" s="26"/>
      <c r="K28" s="26"/>
    </row>
    <row r="29" customFormat="false" ht="28.5" hidden="true" customHeight="false" outlineLevel="0" collapsed="false">
      <c r="A29" s="26" t="s">
        <v>515</v>
      </c>
      <c r="B29" s="26"/>
      <c r="C29" s="27" t="s">
        <v>516</v>
      </c>
      <c r="D29" s="24"/>
      <c r="E29" s="32"/>
      <c r="F29" s="28" t="s">
        <v>517</v>
      </c>
      <c r="G29" s="26"/>
      <c r="H29" s="26" t="s">
        <v>108</v>
      </c>
      <c r="I29" s="26"/>
      <c r="J29" s="26"/>
      <c r="K29" s="26"/>
    </row>
    <row r="30" customFormat="false" ht="28.5" hidden="true" customHeight="false" outlineLevel="0" collapsed="false">
      <c r="A30" s="26" t="s">
        <v>518</v>
      </c>
      <c r="B30" s="26"/>
      <c r="C30" s="27" t="s">
        <v>519</v>
      </c>
      <c r="D30" s="24"/>
      <c r="E30" s="32"/>
      <c r="F30" s="28" t="s">
        <v>520</v>
      </c>
      <c r="G30" s="26"/>
      <c r="H30" s="26"/>
      <c r="I30" s="26"/>
      <c r="J30" s="26"/>
      <c r="K30" s="26" t="s">
        <v>374</v>
      </c>
    </row>
    <row r="31" customFormat="false" ht="28.5" hidden="true" customHeight="false" outlineLevel="0" collapsed="false">
      <c r="A31" s="26" t="s">
        <v>521</v>
      </c>
      <c r="B31" s="26"/>
      <c r="C31" s="27" t="s">
        <v>522</v>
      </c>
      <c r="D31" s="24"/>
      <c r="E31" s="32"/>
      <c r="F31" s="28" t="s">
        <v>523</v>
      </c>
      <c r="G31" s="26"/>
      <c r="H31" s="26" t="s">
        <v>49</v>
      </c>
      <c r="I31" s="26"/>
      <c r="J31" s="26"/>
      <c r="K31" s="26"/>
    </row>
    <row r="32" customFormat="false" ht="42.75" hidden="true" customHeight="false" outlineLevel="0" collapsed="false">
      <c r="A32" s="26" t="s">
        <v>524</v>
      </c>
      <c r="B32" s="26"/>
      <c r="C32" s="27" t="s">
        <v>525</v>
      </c>
      <c r="D32" s="24"/>
      <c r="E32" s="32"/>
      <c r="F32" s="28" t="s">
        <v>526</v>
      </c>
      <c r="G32" s="26"/>
      <c r="H32" s="26" t="s">
        <v>49</v>
      </c>
      <c r="I32" s="26"/>
      <c r="J32" s="26"/>
      <c r="K32" s="26"/>
    </row>
    <row r="33" customFormat="false" ht="14.25" hidden="true" customHeight="false" outlineLevel="0" collapsed="false">
      <c r="A33" s="26" t="s">
        <v>527</v>
      </c>
      <c r="B33" s="26"/>
      <c r="C33" s="27" t="s">
        <v>528</v>
      </c>
      <c r="D33" s="9" t="n">
        <v>1</v>
      </c>
      <c r="E33" s="32" t="s">
        <v>20</v>
      </c>
      <c r="F33" s="28" t="s">
        <v>529</v>
      </c>
      <c r="G33" s="26"/>
      <c r="H33" s="26" t="s">
        <v>21</v>
      </c>
      <c r="I33" s="26"/>
      <c r="J33" s="26"/>
      <c r="K33" s="26"/>
    </row>
    <row r="34" customFormat="false" ht="85.5" hidden="false" customHeight="false" outlineLevel="0" collapsed="false">
      <c r="A34" s="26" t="s">
        <v>530</v>
      </c>
      <c r="B34" s="26"/>
      <c r="C34" s="27" t="s">
        <v>531</v>
      </c>
      <c r="D34" s="24"/>
      <c r="E34" s="32"/>
      <c r="F34" s="28" t="s">
        <v>532</v>
      </c>
      <c r="G34" s="26"/>
      <c r="H34" s="26" t="s">
        <v>32</v>
      </c>
      <c r="I34" s="26"/>
      <c r="J34" s="26"/>
      <c r="K34" s="26"/>
    </row>
    <row r="35" customFormat="false" ht="28.5" hidden="false" customHeight="false" outlineLevel="0" collapsed="false">
      <c r="A35" s="26" t="s">
        <v>533</v>
      </c>
      <c r="B35" s="26"/>
      <c r="C35" s="27" t="s">
        <v>534</v>
      </c>
      <c r="D35" s="24"/>
      <c r="E35" s="32"/>
      <c r="F35" s="28" t="s">
        <v>535</v>
      </c>
      <c r="G35" s="26"/>
      <c r="H35" s="26" t="s">
        <v>32</v>
      </c>
      <c r="I35" s="26"/>
      <c r="J35" s="26"/>
      <c r="K35" s="26"/>
    </row>
    <row r="36" customFormat="false" ht="42.75" hidden="true" customHeight="false" outlineLevel="0" collapsed="false">
      <c r="A36" s="26" t="s">
        <v>536</v>
      </c>
      <c r="B36" s="26"/>
      <c r="C36" s="36" t="s">
        <v>537</v>
      </c>
      <c r="D36" s="24"/>
      <c r="E36" s="32"/>
      <c r="F36" s="28" t="s">
        <v>538</v>
      </c>
      <c r="G36" s="26"/>
      <c r="H36" s="26" t="s">
        <v>16</v>
      </c>
      <c r="I36" s="26"/>
      <c r="J36" s="26"/>
      <c r="K36" s="26"/>
    </row>
    <row r="37" customFormat="false" ht="14.25" hidden="true" customHeight="false" outlineLevel="0" collapsed="false">
      <c r="A37" s="26" t="s">
        <v>539</v>
      </c>
      <c r="B37" s="26"/>
      <c r="C37" s="27" t="s">
        <v>540</v>
      </c>
      <c r="D37" s="24"/>
      <c r="E37" s="32"/>
      <c r="F37" s="28" t="s">
        <v>541</v>
      </c>
      <c r="G37" s="26"/>
      <c r="H37" s="26" t="s">
        <v>94</v>
      </c>
      <c r="I37" s="26"/>
      <c r="J37" s="26"/>
      <c r="K37" s="26"/>
    </row>
    <row r="38" customFormat="false" ht="42.75" hidden="false" customHeight="false" outlineLevel="0" collapsed="false">
      <c r="A38" s="26" t="s">
        <v>542</v>
      </c>
      <c r="B38" s="26"/>
      <c r="C38" s="27" t="s">
        <v>543</v>
      </c>
      <c r="D38" s="24"/>
      <c r="E38" s="32"/>
      <c r="F38" s="28" t="s">
        <v>544</v>
      </c>
      <c r="G38" s="26"/>
      <c r="H38" s="26" t="s">
        <v>32</v>
      </c>
      <c r="I38" s="26"/>
      <c r="J38" s="26"/>
      <c r="K38" s="26"/>
    </row>
    <row r="39" customFormat="false" ht="42.75" hidden="true" customHeight="false" outlineLevel="0" collapsed="false">
      <c r="A39" s="26" t="s">
        <v>545</v>
      </c>
      <c r="B39" s="26"/>
      <c r="C39" s="27" t="s">
        <v>546</v>
      </c>
      <c r="D39" s="9" t="n">
        <v>2</v>
      </c>
      <c r="E39" s="32" t="s">
        <v>52</v>
      </c>
      <c r="F39" s="28" t="s">
        <v>547</v>
      </c>
      <c r="G39" s="26"/>
      <c r="H39" s="26" t="s">
        <v>21</v>
      </c>
      <c r="I39" s="26"/>
      <c r="J39" s="26"/>
      <c r="K39" s="26"/>
    </row>
    <row r="40" customFormat="false" ht="14.25" hidden="false" customHeight="false" outlineLevel="0" collapsed="false">
      <c r="A40" s="26" t="s">
        <v>548</v>
      </c>
      <c r="B40" s="26"/>
      <c r="C40" s="27" t="s">
        <v>549</v>
      </c>
      <c r="D40" s="24"/>
      <c r="E40" s="32"/>
      <c r="F40" s="28" t="s">
        <v>550</v>
      </c>
      <c r="G40" s="26"/>
      <c r="H40" s="26" t="s">
        <v>32</v>
      </c>
      <c r="I40" s="26"/>
      <c r="J40" s="26"/>
      <c r="K40" s="26"/>
    </row>
  </sheetData>
  <autoFilter ref="H1:H40">
    <filterColumn colId="0">
      <customFilters and="true">
        <customFilter operator="equal" val="MVP - Dec"/>
      </customFilters>
    </filterColumn>
  </autoFilter>
  <mergeCells count="5">
    <mergeCell ref="B2:C2"/>
    <mergeCell ref="B7:C7"/>
    <mergeCell ref="B13:C13"/>
    <mergeCell ref="B20:C20"/>
    <mergeCell ref="B23:C23"/>
  </mergeCells>
  <dataValidations count="3">
    <dataValidation allowBlank="true" operator="between" showDropDown="false" showErrorMessage="true" showInputMessage="true" sqref="E2:E6 E8:E40" type="list">
      <formula1>Selections!$B$4:$B$6</formula1>
      <formula2>0</formula2>
    </dataValidation>
    <dataValidation allowBlank="true" operator="between" showDropDown="false" showErrorMessage="true" showInputMessage="true" sqref="D2:D40" type="list">
      <formula1>Selections!$A$4:$A$7</formula1>
      <formula2>0</formula2>
    </dataValidation>
    <dataValidation allowBlank="true" operator="between" showDropDown="false" showErrorMessage="true" showInputMessage="true" sqref="H3:H6 H8:H12 H14:H19 H21:H22 H24:H40" type="list">
      <formula1>Selections!$C$4:$C$9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4.25" zeroHeight="false" outlineLevelRow="0" outlineLevelCol="0"/>
  <cols>
    <col collapsed="false" customWidth="true" hidden="false" outlineLevel="0" max="1" min="1" style="38" width="9"/>
    <col collapsed="false" customWidth="true" hidden="false" outlineLevel="0" max="2" min="2" style="38" width="71.71"/>
    <col collapsed="false" customWidth="true" hidden="false" outlineLevel="0" max="3" min="3" style="38" width="25.26"/>
    <col collapsed="false" customWidth="true" hidden="false" outlineLevel="0" max="4" min="4" style="38" width="6.4"/>
    <col collapsed="false" customWidth="true" hidden="false" outlineLevel="0" max="5" min="5" style="38" width="7"/>
    <col collapsed="false" customWidth="true" hidden="false" outlineLevel="0" max="1025" min="6" style="38" width="9"/>
  </cols>
  <sheetData>
    <row r="1" customFormat="false" ht="40.5" hidden="false" customHeight="true" outlineLevel="0" collapsed="false">
      <c r="C1" s="39" t="s">
        <v>551</v>
      </c>
      <c r="D1" s="40" t="s">
        <v>552</v>
      </c>
      <c r="E1" s="40"/>
      <c r="F1" s="40"/>
      <c r="G1" s="40"/>
      <c r="H1" s="40"/>
    </row>
    <row r="2" customFormat="false" ht="30.75" hidden="false" customHeight="true" outlineLevel="0" collapsed="false">
      <c r="B2" s="41" t="s">
        <v>553</v>
      </c>
      <c r="C2" s="42" t="s">
        <v>554</v>
      </c>
      <c r="D2" s="43" t="s">
        <v>555</v>
      </c>
      <c r="E2" s="43"/>
      <c r="F2" s="43"/>
      <c r="G2" s="43"/>
      <c r="H2" s="43"/>
    </row>
    <row r="3" customFormat="false" ht="45" hidden="false" customHeight="true" outlineLevel="0" collapsed="false">
      <c r="B3" s="44" t="s">
        <v>556</v>
      </c>
      <c r="C3" s="45" t="s">
        <v>557</v>
      </c>
      <c r="D3" s="46" t="s">
        <v>558</v>
      </c>
      <c r="E3" s="47" t="s">
        <v>559</v>
      </c>
    </row>
    <row r="4" customFormat="false" ht="15.75" hidden="false" customHeight="false" outlineLevel="0" collapsed="false">
      <c r="B4" s="48" t="s">
        <v>560</v>
      </c>
      <c r="C4" s="49"/>
      <c r="D4" s="50" t="n">
        <v>0</v>
      </c>
      <c r="E4" s="49"/>
    </row>
    <row r="5" customFormat="false" ht="15.75" hidden="false" customHeight="false" outlineLevel="0" collapsed="false">
      <c r="B5" s="51" t="s">
        <v>561</v>
      </c>
      <c r="C5" s="49"/>
      <c r="D5" s="50" t="n">
        <v>0</v>
      </c>
      <c r="E5" s="49"/>
    </row>
    <row r="6" customFormat="false" ht="15.75" hidden="false" customHeight="false" outlineLevel="0" collapsed="false">
      <c r="B6" s="52" t="s">
        <v>562</v>
      </c>
      <c r="C6" s="49"/>
      <c r="D6" s="50" t="n">
        <v>0</v>
      </c>
      <c r="E6" s="49"/>
    </row>
    <row r="7" customFormat="false" ht="15.75" hidden="false" customHeight="false" outlineLevel="0" collapsed="false">
      <c r="B7" s="51" t="s">
        <v>563</v>
      </c>
      <c r="C7" s="49"/>
      <c r="D7" s="50" t="n">
        <v>0</v>
      </c>
      <c r="E7" s="49"/>
    </row>
    <row r="8" customFormat="false" ht="15.75" hidden="false" customHeight="false" outlineLevel="0" collapsed="false">
      <c r="B8" s="51" t="s">
        <v>564</v>
      </c>
      <c r="C8" s="49"/>
      <c r="D8" s="50" t="n">
        <v>0</v>
      </c>
      <c r="E8" s="49"/>
    </row>
    <row r="9" customFormat="false" ht="15.75" hidden="false" customHeight="false" outlineLevel="0" collapsed="false">
      <c r="B9" s="51" t="s">
        <v>565</v>
      </c>
      <c r="C9" s="49"/>
      <c r="D9" s="50" t="n">
        <v>0</v>
      </c>
      <c r="E9" s="49"/>
    </row>
    <row r="10" customFormat="false" ht="15.75" hidden="false" customHeight="false" outlineLevel="0" collapsed="false">
      <c r="B10" s="51" t="s">
        <v>566</v>
      </c>
      <c r="C10" s="49"/>
      <c r="D10" s="50" t="n">
        <v>0</v>
      </c>
      <c r="E10" s="49"/>
    </row>
    <row r="11" customFormat="false" ht="14.25" hidden="false" customHeight="false" outlineLevel="0" collapsed="false">
      <c r="C11" s="53" t="s">
        <v>567</v>
      </c>
      <c r="D11" s="54" t="n">
        <f aca="false">SUM(D4:D10)</f>
        <v>0</v>
      </c>
    </row>
    <row r="12" customFormat="false" ht="14.25" hidden="false" customHeight="false" outlineLevel="0" collapsed="false">
      <c r="C12" s="38" t="s">
        <v>568</v>
      </c>
      <c r="D12" s="55" t="n">
        <f aca="false">COUNT(D4:D10)</f>
        <v>7</v>
      </c>
    </row>
    <row r="13" customFormat="false" ht="14.25" hidden="false" customHeight="false" outlineLevel="0" collapsed="false">
      <c r="C13" s="38" t="s">
        <v>569</v>
      </c>
      <c r="D13" s="56" t="n">
        <f aca="false">IFERROR(D11/(D12*2), 0)</f>
        <v>0</v>
      </c>
    </row>
  </sheetData>
  <mergeCells count="2">
    <mergeCell ref="D1:H1"/>
    <mergeCell ref="D2:H2"/>
  </mergeCells>
  <dataValidations count="1">
    <dataValidation allowBlank="true" operator="between" showDropDown="false" showErrorMessage="true" showInputMessage="true" sqref="D4:D1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selection pane="topLeft" activeCell="C19" activeCellId="0" sqref="C19"/>
    </sheetView>
  </sheetViews>
  <sheetFormatPr defaultRowHeight="14.25" zeroHeight="false" outlineLevelRow="0" outlineLevelCol="0"/>
  <cols>
    <col collapsed="false" customWidth="true" hidden="false" outlineLevel="0" max="1" min="1" style="0" width="11.6"/>
    <col collapsed="false" customWidth="true" hidden="false" outlineLevel="0" max="2" min="2" style="0" width="19.12"/>
    <col collapsed="false" customWidth="true" hidden="false" outlineLevel="0" max="3" min="3" style="0" width="73.01"/>
    <col collapsed="false" customWidth="true" hidden="false" outlineLevel="0" max="4" min="4" style="0" width="6.73"/>
    <col collapsed="false" customWidth="true" hidden="false" outlineLevel="0" max="5" min="5" style="0" width="7.87"/>
    <col collapsed="false" customWidth="true" hidden="false" outlineLevel="0" max="6" min="6" style="0" width="14.28"/>
    <col collapsed="false" customWidth="true" hidden="false" outlineLevel="0" max="7" min="7" style="0" width="43"/>
    <col collapsed="false" customWidth="true" hidden="false" outlineLevel="0" max="8" min="8" style="0" width="13.4"/>
    <col collapsed="false" customWidth="true" hidden="false" outlineLevel="0" max="1025" min="9" style="0" width="32.87"/>
  </cols>
  <sheetData>
    <row r="1" s="4" customFormat="true" ht="27" hidden="false" customHeight="true" outlineLevel="0" collapsed="false">
      <c r="A1" s="23" t="s">
        <v>0</v>
      </c>
      <c r="B1" s="23" t="s">
        <v>1</v>
      </c>
      <c r="C1" s="24" t="s">
        <v>2</v>
      </c>
      <c r="D1" s="24" t="s">
        <v>3</v>
      </c>
      <c r="E1" s="24" t="s">
        <v>4</v>
      </c>
      <c r="F1" s="24" t="s">
        <v>5</v>
      </c>
      <c r="G1" s="24" t="s">
        <v>6</v>
      </c>
      <c r="H1" s="24" t="s">
        <v>7</v>
      </c>
      <c r="I1" s="24" t="s">
        <v>8</v>
      </c>
      <c r="J1" s="24" t="s">
        <v>9</v>
      </c>
      <c r="K1" s="24" t="s">
        <v>10</v>
      </c>
    </row>
    <row r="2" s="4" customFormat="true" ht="16.5" hidden="false" customHeight="true" outlineLevel="0" collapsed="false">
      <c r="A2" s="23"/>
      <c r="B2" s="25" t="s">
        <v>570</v>
      </c>
      <c r="C2" s="25"/>
      <c r="D2" s="24"/>
      <c r="E2" s="24"/>
      <c r="F2" s="7"/>
      <c r="G2" s="24"/>
      <c r="H2" s="24"/>
      <c r="I2" s="24"/>
      <c r="J2" s="24"/>
      <c r="K2" s="24"/>
    </row>
    <row r="3" customFormat="false" ht="28.5" hidden="false" customHeight="false" outlineLevel="0" collapsed="false">
      <c r="A3" s="26" t="s">
        <v>571</v>
      </c>
      <c r="B3" s="26"/>
      <c r="C3" s="27" t="s">
        <v>572</v>
      </c>
      <c r="D3" s="21"/>
      <c r="E3" s="21"/>
      <c r="F3" s="27" t="s">
        <v>573</v>
      </c>
      <c r="G3" s="26"/>
      <c r="H3" s="26" t="s">
        <v>94</v>
      </c>
      <c r="I3" s="26"/>
      <c r="J3" s="26"/>
      <c r="K3" s="26"/>
    </row>
    <row r="4" customFormat="false" ht="57" hidden="false" customHeight="false" outlineLevel="0" collapsed="false">
      <c r="A4" s="26" t="s">
        <v>574</v>
      </c>
      <c r="B4" s="26"/>
      <c r="C4" s="57" t="s">
        <v>575</v>
      </c>
      <c r="D4" s="21"/>
      <c r="E4" s="21"/>
      <c r="F4" s="27" t="s">
        <v>576</v>
      </c>
      <c r="G4" s="26"/>
      <c r="H4" s="26" t="s">
        <v>49</v>
      </c>
      <c r="I4" s="26"/>
      <c r="J4" s="26"/>
      <c r="K4" s="26"/>
    </row>
    <row r="5" customFormat="false" ht="14.25" hidden="false" customHeight="false" outlineLevel="0" collapsed="false">
      <c r="A5" s="26" t="s">
        <v>577</v>
      </c>
      <c r="B5" s="26"/>
      <c r="C5" s="27" t="s">
        <v>578</v>
      </c>
      <c r="D5" s="21"/>
      <c r="E5" s="21"/>
      <c r="F5" s="27" t="s">
        <v>579</v>
      </c>
      <c r="G5" s="26"/>
      <c r="H5" s="26" t="s">
        <v>49</v>
      </c>
      <c r="I5" s="26"/>
      <c r="J5" s="26"/>
      <c r="K5" s="26"/>
    </row>
    <row r="6" customFormat="false" ht="14.25" hidden="false" customHeight="false" outlineLevel="0" collapsed="false">
      <c r="A6" s="26" t="s">
        <v>580</v>
      </c>
      <c r="B6" s="26"/>
      <c r="C6" s="27" t="s">
        <v>581</v>
      </c>
      <c r="D6" s="21"/>
      <c r="E6" s="21"/>
      <c r="F6" s="27" t="s">
        <v>582</v>
      </c>
      <c r="G6" s="26"/>
      <c r="H6" s="26" t="s">
        <v>16</v>
      </c>
      <c r="I6" s="26"/>
      <c r="J6" s="26"/>
      <c r="K6" s="26"/>
    </row>
  </sheetData>
  <autoFilter ref="H1:H6"/>
  <mergeCells count="1">
    <mergeCell ref="B2:C2"/>
  </mergeCells>
  <dataValidations count="3">
    <dataValidation allowBlank="true" operator="between" showDropDown="false" showErrorMessage="true" showInputMessage="true" sqref="H2:H6" type="list">
      <formula1>Selections!$C$4:$C$9</formula1>
      <formula2>0</formula2>
    </dataValidation>
    <dataValidation allowBlank="true" operator="between" showDropDown="false" showErrorMessage="true" showInputMessage="true" sqref="E3:E6" type="list">
      <formula1>Selections!$B$4:$B$6</formula1>
      <formula2>0</formula2>
    </dataValidation>
    <dataValidation allowBlank="true" operator="between" showDropDown="false" showErrorMessage="true" showInputMessage="true" sqref="D2:D6" type="list">
      <formula1>Selections!$A$4:$A$7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3: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4.25" zeroHeight="false" outlineLevelRow="0" outlineLevelCol="0"/>
  <cols>
    <col collapsed="false" customWidth="true" hidden="false" outlineLevel="0" max="1025" min="1" style="0" width="8.67"/>
  </cols>
  <sheetData>
    <row r="3" customFormat="false" ht="14.25" hidden="false" customHeight="false" outlineLevel="0" collapsed="false">
      <c r="A3" s="0" t="s">
        <v>583</v>
      </c>
      <c r="B3" s="0" t="s">
        <v>4</v>
      </c>
      <c r="C3" s="0" t="s">
        <v>7</v>
      </c>
    </row>
    <row r="4" customFormat="false" ht="14.25" hidden="false" customHeight="false" outlineLevel="0" collapsed="false">
      <c r="A4" s="0" t="n">
        <v>1</v>
      </c>
      <c r="B4" s="0" t="s">
        <v>29</v>
      </c>
      <c r="C4" s="0" t="s">
        <v>21</v>
      </c>
    </row>
    <row r="5" customFormat="false" ht="14.25" hidden="false" customHeight="false" outlineLevel="0" collapsed="false">
      <c r="A5" s="0" t="n">
        <v>2</v>
      </c>
      <c r="B5" s="0" t="s">
        <v>52</v>
      </c>
      <c r="C5" s="0" t="s">
        <v>32</v>
      </c>
    </row>
    <row r="6" customFormat="false" ht="14.25" hidden="false" customHeight="false" outlineLevel="0" collapsed="false">
      <c r="A6" s="0" t="n">
        <v>3</v>
      </c>
      <c r="B6" s="0" t="s">
        <v>20</v>
      </c>
      <c r="C6" s="0" t="s">
        <v>16</v>
      </c>
    </row>
    <row r="7" customFormat="false" ht="14.25" hidden="false" customHeight="false" outlineLevel="0" collapsed="false">
      <c r="A7" s="0" t="n">
        <v>4</v>
      </c>
      <c r="C7" s="0" t="s">
        <v>49</v>
      </c>
    </row>
    <row r="8" customFormat="false" ht="14.25" hidden="false" customHeight="false" outlineLevel="0" collapsed="false">
      <c r="C8" s="0" t="s">
        <v>94</v>
      </c>
    </row>
    <row r="9" customFormat="false" ht="14.25" hidden="false" customHeight="false" outlineLevel="0" collapsed="false">
      <c r="C9" s="0" t="s">
        <v>108</v>
      </c>
    </row>
    <row r="10" customFormat="false" ht="14.25" hidden="false" customHeight="false" outlineLevel="0" collapsed="false">
      <c r="C10" s="0" t="s">
        <v>374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LibreOffice/6.0.1.1$Linux_X86_64 LibreOffice_project/00m0$Build-1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2017-07-05T17:07:27Z</dcterms:created>
  <dc:creator>Cheng, Bill Y.</dc:creator>
  <dc:description/>
  <dc:language>en-US</dc:language>
  <cp:lastModifiedBy>Karl Fogel</cp:lastModifiedBy>
  <dcterms:modified xsi:type="dcterms:W3CDTF">2018-02-28T15:31:37Z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0x010100823A99C636F7423283FB0D200866C61300AE1A2994EE84A84F9E74D345EED6B3D10088ECA138718353438D4A052900881425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