
<file path=[Content_Types].xml><?xml version="1.0" encoding="utf-8"?>
<Types xmlns="http://schemas.openxmlformats.org/package/2006/content-types">
  <Override PartName="/xl/drawings/drawing2.xml" ContentType="application/vnd.openxmlformats-officedocument.drawing+xml"/>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UNC Reqs" sheetId="1" state="visible" r:id="rId2"/>
    <sheet name="Performance" sheetId="2" state="hidden" r:id="rId3"/>
    <sheet name="Selections" sheetId="3" state="visible" r:id="rId4"/>
  </sheets>
  <definedNames>
    <definedName function="false" hidden="true" localSheetId="0" name="_xlnm._FilterDatabase" vbProcedure="false">'FUNC Reqs'!$H$1:$H$92</definedName>
    <definedName function="false" hidden="false" localSheetId="0" name="_xlnm._FilterDatabase" vbProcedure="false">'FUNC Reqs'!$H$1:$H$92</definedName>
    <definedName function="false" hidden="false" localSheetId="0" name="_xlnm._FilterDatabase_0" vbProcedure="false">'FUNC Reqs'!$H$1:$H$92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<sst xmlns="http://schemas.openxmlformats.org/spreadsheetml/2006/main" count="493" uniqueCount="249">
  <si>
    <t xml:space="preserve">Requirement ID Number</t>
  </si>
  <si>
    <t xml:space="preserve">Requirement Category</t>
  </si>
  <si>
    <t xml:space="preserve">Requirement Statement</t>
  </si>
  <si>
    <t xml:space="preserve">Priority</t>
  </si>
  <si>
    <t xml:space="preserve">Rank</t>
  </si>
  <si>
    <t xml:space="preserve">Source</t>
  </si>
  <si>
    <t xml:space="preserve">Source Document</t>
  </si>
  <si>
    <t xml:space="preserve">Release</t>
  </si>
  <si>
    <t xml:space="preserve">Design Reference</t>
  </si>
  <si>
    <t xml:space="preserve">Acceptance Test Reference</t>
  </si>
  <si>
    <t xml:space="preserve">Comment</t>
  </si>
  <si>
    <t xml:space="preserve">1.  Capability to conduct identity verification</t>
  </si>
  <si>
    <t xml:space="preserve">psm-1.1</t>
  </si>
  <si>
    <t xml:space="preserve">The PSM shall accept a form that shows a tax ID number and legal name for each provider (ex forms: CP 575 or 147C letter; 941 Employer's's Quarterly Federal Tax Return; 8109 Tax Coupon; or letter from IRS with the Federal Tax Identification Number and legal name).</t>
  </si>
  <si>
    <t xml:space="preserve">MO</t>
  </si>
  <si>
    <t xml:space="preserve">MISSOURI MEDICAID PROVIDER ENROLLMENT INFORMATION GUIDE.docx</t>
  </si>
  <si>
    <t xml:space="preserve">Alpha</t>
  </si>
  <si>
    <t xml:space="preserve">psm-1.2</t>
  </si>
  <si>
    <t xml:space="preserve">The PSM shall ensure that tax ID number is 9 digits</t>
  </si>
  <si>
    <t xml:space="preserve">Low</t>
  </si>
  <si>
    <t xml:space="preserve">MVP - Sept</t>
  </si>
  <si>
    <t xml:space="preserve">https://github.com/OpenTechStrategies/psm/pull/334</t>
  </si>
  <si>
    <t xml:space="preserve">psm-1.3</t>
  </si>
  <si>
    <t xml:space="preserve">The PSM shall screen providers for managed care plans.</t>
  </si>
  <si>
    <t xml:space="preserve">LA</t>
  </si>
  <si>
    <t xml:space="preserve">PSM State Calls Requirements_functionality needs.xlsx</t>
  </si>
  <si>
    <t xml:space="preserve">psm-1.4</t>
  </si>
  <si>
    <t xml:space="preserve">The PSM shall have the capability to identify providers by Employer identification number unless the provider is in solo practice or the provider is not in solo practice but billing is by the individual practitioner in which case the PSM shall have the capability to identify providers by social security number.</t>
  </si>
  <si>
    <t xml:space="preserve">High </t>
  </si>
  <si>
    <t xml:space="preserve">Pre-certification
PM.PR3.1</t>
  </si>
  <si>
    <t xml:space="preserve">pre-certification-requirements.md</t>
  </si>
  <si>
    <t xml:space="preserve">MVP - Dec</t>
  </si>
  <si>
    <t xml:space="preserve">psm-1.5</t>
  </si>
  <si>
    <t xml:space="preserve">The PSM shall have the capability to escalate the intensity of screening for providers that are flagged as higher risk.</t>
  </si>
  <si>
    <t xml:space="preserve">MN</t>
  </si>
  <si>
    <t xml:space="preserve">Original PSC Master Evaluation Matrix</t>
  </si>
  <si>
    <t xml:space="preserve">2.  Capability to build provider profile</t>
  </si>
  <si>
    <t xml:space="preserve">psm-2.1</t>
  </si>
  <si>
    <t xml:space="preserve">The PSM shall have the option of zipcode + 4 for all address fields</t>
  </si>
  <si>
    <t xml:space="preserve">email from Jacques Kado on 7/11</t>
  </si>
  <si>
    <t xml:space="preserve">psm-2.2</t>
  </si>
  <si>
    <t xml:space="preserve">The PSM shall allow multiple locations for the provider.</t>
  </si>
  <si>
    <t xml:space="preserve">psm-2.3</t>
  </si>
  <si>
    <t xml:space="preserve">The PSM shall associate multiple Medicare IDs with the same provider, if the provider has multiple locations.</t>
  </si>
  <si>
    <t xml:space="preserve">Beta</t>
  </si>
  <si>
    <t xml:space="preserve">psm-2.4</t>
  </si>
  <si>
    <t xml:space="preserve">The PSM shall allow applicant to upload attachments to support the application.</t>
  </si>
  <si>
    <t xml:space="preserve">Medium</t>
  </si>
  <si>
    <t xml:space="preserve">psm-2.5</t>
  </si>
  <si>
    <t xml:space="preserve">The PSM shall indicate what kinds of documents/attachments are required by provider type.</t>
  </si>
  <si>
    <t xml:space="preserve">psm-2.6</t>
  </si>
  <si>
    <t xml:space="preserve">The PSM shall require the following fields: Provider Name, Business Phone, Provider Street Address, City, State, Zip Code, County, SSN, Date of Birth, License Number, IRS Payee Name, DBA Name, Payee Address, Payee City, Payee State, Payee Zip Code, Payee Tax ID, Provider Email address</t>
  </si>
  <si>
    <t xml:space="preserve">psm-2.7</t>
  </si>
  <si>
    <t xml:space="preserve">The PSM shall accept the following fields:Practice Type, Specialties (1 or more), NPI, HIPAA Taxonomy Codes, CLIA number, DHSS certification, Optical and Audiology y/n, Collaborative Practice Agreement y/n, RHC y/n, Medicare Provider Number, Case Mgmt y/n, Rural Health Rate</t>
  </si>
  <si>
    <t xml:space="preserve">psm-2.8</t>
  </si>
  <si>
    <t xml:space="preserve">The PSM shall require the following fields: Contact email, Merger y/n, Owner/board names and addresses, Care settings, DEA controlled substances certification y/n, DEA revocation y/n</t>
  </si>
  <si>
    <t xml:space="preserve">psm-2.9</t>
  </si>
  <si>
    <t xml:space="preserve">The PSM shall accept the following fields: Applicant Name, Contact Person, Contact phone, Medicaid number</t>
  </si>
  <si>
    <t xml:space="preserve">https://github.com/OpenTechStrategies/psm/pull/348</t>
  </si>
  <si>
    <t xml:space="preserve">psm-2.10</t>
  </si>
  <si>
    <t xml:space="preserve">The PSM shall notify managed care plans when a provider becomes eligible (has been screened) and/or allow a managed care plan to check a provider's eligibility.</t>
  </si>
  <si>
    <t xml:space="preserve">psm-2.11</t>
  </si>
  <si>
    <t xml:space="preserve">The PSM shall detect and ask specific questions of bordering-state providers.</t>
  </si>
  <si>
    <t xml:space="preserve">WV</t>
  </si>
  <si>
    <t xml:space="preserve">psm-2.12</t>
  </si>
  <si>
    <t xml:space="preserve">The PSM shall share NPI between individual providers, for group practices.</t>
  </si>
  <si>
    <t xml:space="preserve">OH</t>
  </si>
  <si>
    <t xml:space="preserve">psm-2.13</t>
  </si>
  <si>
    <t xml:space="preserve">The PSM shall limit enrollment to providers in the following categories: (1) in-state, (2) out-of-state in-network, (3) within a defined "border" region of neighboring states.</t>
  </si>
  <si>
    <t xml:space="preserve">VT/WV</t>
  </si>
  <si>
    <t xml:space="preserve">VTMedicaidProviderManual.pdf</t>
  </si>
  <si>
    <t xml:space="preserve">psm-2.14</t>
  </si>
  <si>
    <t xml:space="preserve">The PSM shall use consistent provider naming conventions to differentiate between first names, last names, and business or corporate names and to allow flexible searches based on the provider name.</t>
  </si>
  <si>
    <t xml:space="preserve">Pre-certification
PM.PR1.11</t>
  </si>
  <si>
    <t xml:space="preserve">psm-2.15</t>
  </si>
  <si>
    <t xml:space="preserve">The PSM shall maintain a flag for providers who are eligible to use electronic funds transfer (EFT) and electronic claims submission.</t>
  </si>
  <si>
    <t xml:space="preserve">Pre-certification
PM.PR3.10</t>
  </si>
  <si>
    <t xml:space="preserve">psm-2.16</t>
  </si>
  <si>
    <t xml:space="preserve">The PSM shall accept, validate, and process transactions or user entries to update and maintain provider information.</t>
  </si>
  <si>
    <t xml:space="preserve">Pre-certification
PM.PR3.3</t>
  </si>
  <si>
    <t xml:space="preserve">psm-2.17</t>
  </si>
  <si>
    <t xml:space="preserve">The PSM shall maintain providers’ drug enforcement administration (DEA) numbers.</t>
  </si>
  <si>
    <t xml:space="preserve">Pre-certification
PM.PR3.7</t>
  </si>
  <si>
    <t xml:space="preserve">psm-2.18</t>
  </si>
  <si>
    <t xml:space="preserve">The PSM shall have the capability to ensure that providers that have a history of fraud are flagged with a higher risk level at the time of screening</t>
  </si>
  <si>
    <t xml:space="preserve">Release 1</t>
  </si>
  <si>
    <t xml:space="preserve">psm-2.19</t>
  </si>
  <si>
    <t xml:space="preserve">The PSM shall have the capability to capture critical attributes including licensing information, financial data, and any other data attributes which could impact a risk level.</t>
  </si>
  <si>
    <t xml:space="preserve">3.  Capability to evaluate and maintain the integrity of the results</t>
  </si>
  <si>
    <t xml:space="preserve">psm-3.1</t>
  </si>
  <si>
    <t xml:space="preserve">The PSM shall provide a rejection reason if an application is rejected.</t>
  </si>
  <si>
    <t xml:space="preserve">psm-3.2</t>
  </si>
  <si>
    <t xml:space="preserve">The PSM shall keep a record of the date of each screening/monitoring event, the score, and the agencies decision for each provider.</t>
  </si>
  <si>
    <t xml:space="preserve">Screening and Auditing Notes.docx</t>
  </si>
  <si>
    <t xml:space="preserve">psm-3.3</t>
  </si>
  <si>
    <t xml:space="preserve">The PSM shall compare monitoring statistics (e.g. license expirations that were not caught within a month, total number of sanctions) from one month to the next.</t>
  </si>
  <si>
    <t xml:space="preserve">Post R1</t>
  </si>
  <si>
    <t xml:space="preserve">psm-3.4</t>
  </si>
  <si>
    <t xml:space="preserve">The PSM shall store monthly audit record for a provider even if their information has not changed.</t>
  </si>
  <si>
    <t xml:space="preserve">psm-3.5</t>
  </si>
  <si>
    <t xml:space="preserve">The PSM shall show a list of settings in which a provider might see clients/patients, including "Other."</t>
  </si>
  <si>
    <t xml:space="preserve">psm-3.6</t>
  </si>
  <si>
    <t xml:space="preserve">The PSM shall allow applicants to choose multiple care settings.</t>
  </si>
  <si>
    <t xml:space="preserve">psm-3.7</t>
  </si>
  <si>
    <t xml:space="preserve">The PSM shall allow providers to update information and initiate re-screening process (e.g., in the following situations: name change, change of ownership/operator - whether or not it is the same practice location, address change, Federal Tax Identification Number change at same practice location, change from Social Security Number to Federal Tax Identification Number at same practice location, change from Federal Tax Identification Number to Social Security Number at same practice location, payment name or address change)</t>
  </si>
  <si>
    <t xml:space="preserve">psm-3.8</t>
  </si>
  <si>
    <t xml:space="preserve">The PSM shall issue Medicaid provider ID number to each approved provider.</t>
  </si>
  <si>
    <t xml:space="preserve">VT</t>
  </si>
  <si>
    <t xml:space="preserve">psm-3.9</t>
  </si>
  <si>
    <t xml:space="preserve">The PSM shall allow providers to terminate their enrollment on a specified date.</t>
  </si>
  <si>
    <t xml:space="preserve">psm-3.10</t>
  </si>
  <si>
    <t xml:space="preserve">The PSM shall require providers to give 30 days notice before terminating enrollment.</t>
  </si>
  <si>
    <t xml:space="preserve">psm-3.11</t>
  </si>
  <si>
    <t xml:space="preserve">The PSM shall require PC Plus providers to give 90 days notice before terminating enrollment.</t>
  </si>
  <si>
    <t xml:space="preserve">psm-3.12</t>
  </si>
  <si>
    <t xml:space="preserve">The PSM shall separate providers into risk categories limited, moderate, and high based on provider type, as established by CMS.</t>
  </si>
  <si>
    <t xml:space="preserve">GrnMtnCareEnrollInst.pdf</t>
  </si>
  <si>
    <t xml:space="preserve">psm-3.13</t>
  </si>
  <si>
    <t xml:space="preserve">The PSM shall screen limited-risk providers by verifying that the provider or supplier meets all applicable federal regulations and state requirements for the provider or supplier type, conducting license verifications, including licensure verifications across state lines for physicians, non-physician practitioners, providers and suppliers, and conducting database checks on a pre-and post-enrollment basis to ensure that providers and suppliers continue to meet the enrollment criteria for their provider/supplier type.</t>
  </si>
  <si>
    <t xml:space="preserve">psm-3.14</t>
  </si>
  <si>
    <t xml:space="preserve">The PSM shall provide space for results of on-site visits, for moderate- and high-risk provider types.</t>
  </si>
  <si>
    <t xml:space="preserve">psm-3.15</t>
  </si>
  <si>
    <t xml:space="preserve">The PSM shall conduct a fingerprint-based criminal background check for high-risk provider types.</t>
  </si>
  <si>
    <t xml:space="preserve">psm-3.16</t>
  </si>
  <si>
    <t xml:space="preserve">The PSM shall change a provider's risk level due to: imposition of a payment suspension within the previous 10 years; termination from billing Medicaid; exclusion by the OIG; revocation of billing privileges by a Medicare contractor within the previous 10 years (and such provider/supplier is attempting to establish additional Medicare billing privileges by enrolling as a new provider or supplier or establish billing privileges for a new practice location); exclusion from any federal health care program; subject to any final adverse action (as defined in 42 CFR 424.502) within the past 10 years; instances in which CMS lifts a temporary moratorium for a particular provider or supplier type and a provider or supplier that was prevented from enrolling based on the moratorium, applies for enrollment as a Medicare provider or supplier at any time within 6 months from the date the moratorium was lifted.</t>
  </si>
  <si>
    <t xml:space="preserve">psm-3.17</t>
  </si>
  <si>
    <t xml:space="preserve">The PSM shall require revalidation every 3-5 years (depending on risk level); terminate enrollment if revalidation is not completed.</t>
  </si>
  <si>
    <t xml:space="preserve">psm-3.18</t>
  </si>
  <si>
    <t xml:space="preserve">The PSM shall have the capability to create a high-risk list to ensure that providers that are suspected or known to be fraudulent are flagged at the time of screening.</t>
  </si>
  <si>
    <t xml:space="preserve">psm-3.19</t>
  </si>
  <si>
    <t xml:space="preserve">The PSM shall flag and route records for action if multiple internal state assigned provider numbers are associated with a single provider.</t>
  </si>
  <si>
    <t xml:space="preserve">Pre-certification
PM.PR1.4</t>
  </si>
  <si>
    <t xml:space="preserve">psm-3.20</t>
  </si>
  <si>
    <t xml:space="preserve">The PSM shall maintain date-specific provider enrollment and demographic data.</t>
  </si>
  <si>
    <t xml:space="preserve">Pre-certification
PM.PR1.7</t>
  </si>
  <si>
    <t xml:space="preserve">psm-3.21</t>
  </si>
  <si>
    <t xml:space="preserve">The PSM shall maintain the capability to limit billing and providers to certain benefit plans, services, by procedure codes, ranges of procedure codes, member age or by provider type(s) or as otherwise directed by the State.</t>
  </si>
  <si>
    <t xml:space="preserve">Pre-certification
PM.PR2.7</t>
  </si>
  <si>
    <t xml:space="preserve">psm-3.22</t>
  </si>
  <si>
    <t xml:space="preserve">The PSM shall maintain an audit trail of all updates to the provider data, for a time period specified by the state.</t>
  </si>
  <si>
    <t xml:space="preserve">Pre-certification
MITA PM.PR3.6</t>
  </si>
  <si>
    <t xml:space="preserve">psm-3.23</t>
  </si>
  <si>
    <t xml:space="preserve">The PSM shall have the capability to create a learning system to ensure that observed negative trends factor back into  screening rules so as to flag suspicious enrollments early in the screening process, ensuring the ability to detect and reduce/eliminate the incidence of false positives.</t>
  </si>
  <si>
    <t xml:space="preserve">psm-3.24</t>
  </si>
  <si>
    <t xml:space="preserve">The PSM shall remember previous rejected providers and reasons for rejection corresponding form fields</t>
  </si>
  <si>
    <t xml:space="preserve">4.  Improve efficiency</t>
  </si>
  <si>
    <t xml:space="preserve">psm-4.1</t>
  </si>
  <si>
    <t xml:space="preserve">The PSM shall download all monitoring risk scores for each month as a CSV</t>
  </si>
  <si>
    <t xml:space="preserve">psm-4.2</t>
  </si>
  <si>
    <t xml:space="preserve">The PSM shall not send re-screening results to admin for review if provider information has not changed.</t>
  </si>
  <si>
    <t xml:space="preserve">psm-4.3</t>
  </si>
  <si>
    <t xml:space="preserve">The PSM shall provide per-field instructions on the application screen.</t>
  </si>
  <si>
    <t xml:space="preserve">psm-4.4</t>
  </si>
  <si>
    <t xml:space="preserve">The PSM shall provide detailed instructions for completing the application via a Help link.</t>
  </si>
  <si>
    <t xml:space="preserve">psm-4.5</t>
  </si>
  <si>
    <t xml:space="preserve">The PSM shall provide a screen to verify entered information.</t>
  </si>
  <si>
    <t xml:space="preserve">psm-4.6</t>
  </si>
  <si>
    <t xml:space="preserve">The PSM shall allow applicant to edit entered information.</t>
  </si>
  <si>
    <t xml:space="preserve">psm-4.7</t>
  </si>
  <si>
    <t xml:space="preserve">The PSM shall allow applicant to print application for their records.</t>
  </si>
  <si>
    <t xml:space="preserve">psm-4.8</t>
  </si>
  <si>
    <t xml:space="preserve">The PSM shall allow applicant to save a partial application as a draft.</t>
  </si>
  <si>
    <t xml:space="preserve">psm-4.9</t>
  </si>
  <si>
    <t xml:space="preserve">The PSM shall indicate which fields are required.</t>
  </si>
  <si>
    <t xml:space="preserve">psm-4.10</t>
  </si>
  <si>
    <t xml:space="preserve">The PSM shall prevent application submission if required fields are empty.</t>
  </si>
  <si>
    <t xml:space="preserve">psm-4.11</t>
  </si>
  <si>
    <t xml:space="preserve">The PSM shall show integrated history of a provider record -- allow users to scroll back in history to see changes over time without needing to navigate to separate files.</t>
  </si>
  <si>
    <t xml:space="preserve">psm-4.12</t>
  </si>
  <si>
    <t xml:space="preserve">The PSM shall validate entered information as provider fills out application (not at the end of the process).</t>
  </si>
  <si>
    <t xml:space="preserve">psm-4.13</t>
  </si>
  <si>
    <t xml:space="preserve">The PSM shall support communications to and from providers and track and monitor responses to the communications.</t>
  </si>
  <si>
    <t xml:space="preserve">Pre-certification
PM.PR1.5</t>
  </si>
  <si>
    <t xml:space="preserve">psm-4.14</t>
  </si>
  <si>
    <t xml:space="preserve">The PSM shall generate information requests, correspondence, or notifications based on the status of the application for enrollment.</t>
  </si>
  <si>
    <t xml:space="preserve">Pre-certification
PM.PR1.8</t>
  </si>
  <si>
    <t xml:space="preserve">psm-4.15</t>
  </si>
  <si>
    <t xml:space="preserve">The PSM shall support automated criminal background checks for all providers as specified by the State.</t>
  </si>
  <si>
    <t xml:space="preserve">Pre-certification
PM.PR2.9</t>
  </si>
  <si>
    <t xml:space="preserve">psm-4.16</t>
  </si>
  <si>
    <t xml:space="preserve">The PSM shall produce notices to applicants of pending status, approval, or rejection of their applications.</t>
  </si>
  <si>
    <t xml:space="preserve">Pre-certification
E&amp;E.PR1.1</t>
  </si>
  <si>
    <t xml:space="preserve">5.  Meets architecture guideline</t>
  </si>
  <si>
    <t xml:space="preserve">psm-5.1</t>
  </si>
  <si>
    <t xml:space="preserve">The PSM shall integrate provider-type business rules described in the Enrollment Information Guide into the system.</t>
  </si>
  <si>
    <t xml:space="preserve">psm-5.2</t>
  </si>
  <si>
    <t xml:space="preserve">The PSM shall integrate records with MO HealthNet.</t>
  </si>
  <si>
    <t xml:space="preserve">psm-5.3</t>
  </si>
  <si>
    <t xml:space="preserve">The PSM shall support a provider appeals process in compliance with federal guidelines (42 CFR 431.105)</t>
  </si>
  <si>
    <t xml:space="preserve">Pre-certification
PM.PR1.6</t>
  </si>
  <si>
    <t xml:space="preserve">psm-5.4</t>
  </si>
  <si>
    <t xml:space="preserve">The PSM shall verify provider eligibility in support of other system processes, i.e. payment of claims.</t>
  </si>
  <si>
    <t xml:space="preserve">Pre-certification
PM.PR2.3</t>
  </si>
  <si>
    <t xml:space="preserve">6. Integrates into MITA framework - is MITA compliant</t>
  </si>
  <si>
    <t xml:space="preserve">psm-6.1</t>
  </si>
  <si>
    <t xml:space="preserve">The PSM shall validate HIPAA Taxonomy codes against http://www.wpc-edi.com/codes/taxonomy</t>
  </si>
  <si>
    <t xml:space="preserve">psm-6.2</t>
  </si>
  <si>
    <t xml:space="preserve">The PSM shall, to extent permitted by law, make screening data available for analytics and other reporting purposes.</t>
  </si>
  <si>
    <t xml:space="preserve">7. Accurate, cost effective and timely</t>
  </si>
  <si>
    <t xml:space="preserve">psm-7.1</t>
  </si>
  <si>
    <t xml:space="preserve">The PSM shall send letter confirming enrollment.</t>
  </si>
  <si>
    <t xml:space="preserve">psm-7.2</t>
  </si>
  <si>
    <t xml:space="preserve">The PSM shall notify providers 90 days before their enrollment expires, so that they can go through revalidation.</t>
  </si>
  <si>
    <t xml:space="preserve">psm-7.3</t>
  </si>
  <si>
    <t xml:space="preserve">The PSM shall automatically reject applications that do not include all mandatory information.</t>
  </si>
  <si>
    <t xml:space="preserve">psm-7.4</t>
  </si>
  <si>
    <t xml:space="preserve">The PSM shall have the capability to track and support the screening of applications (and ongoing provider updates) for National Provider Identifier (NPIs), State licenses, Specialty Board certification as appropriate, review team visits when necessary, and any other State and/or Federal Requirement.</t>
  </si>
  <si>
    <t xml:space="preserve">Pre-certification
PM.PR2.1</t>
  </si>
  <si>
    <t xml:space="preserve">psm-7.5</t>
  </si>
  <si>
    <t xml:space="preserve">The PSM shall cross-reference license and sanction information with other state or federal agencies.</t>
  </si>
  <si>
    <t xml:space="preserve">Pre-certification
PRM2.5</t>
  </si>
  <si>
    <t xml:space="preserve">psm-7.6</t>
  </si>
  <si>
    <t xml:space="preserve">The PSM shall have the turnaround time for performing automated checks typical for a web based system</t>
  </si>
  <si>
    <t xml:space="preserve">psm-7.7</t>
  </si>
  <si>
    <t xml:space="preserve">The PSM shall provide comprehensive verification of all (verifible) data fields for all providers enrolled</t>
  </si>
  <si>
    <t xml:space="preserve">psm-7.8</t>
  </si>
  <si>
    <t xml:space="preserve">The PSM shall improve efficiency of the Screening Solution in terms of cost and schedule to actually implement </t>
  </si>
  <si>
    <t xml:space="preserve">psm-7.9</t>
  </si>
  <si>
    <t xml:space="preserve">The PSM shall Improve effectiveness of the risk-screening model in detecting fraud based issues</t>
  </si>
  <si>
    <t xml:space="preserve">psm-7.10</t>
  </si>
  <si>
    <t xml:space="preserve">The PSM shall Improve technical soundness of risk-scoring in flagging potential fraudulent patterns and tendencies</t>
  </si>
  <si>
    <t xml:space="preserve">psm-7.11</t>
  </si>
  <si>
    <t xml:space="preserve">The PSM shall define a common workflow for collecting enrollment information of individual providers</t>
  </si>
  <si>
    <t xml:space="preserve">psm-7.12</t>
  </si>
  <si>
    <t xml:space="preserve">The PSM shall save administrative/infrastructure cost by providing a multi-tenant provider screening solution</t>
  </si>
  <si>
    <t xml:space="preserve">psm-7.13</t>
  </si>
  <si>
    <t xml:space="preserve">The PSM shall reduce the time needed by providers to submit new/renewal application information and resolve discrepancies.</t>
  </si>
  <si>
    <t xml:space="preserve">psm-7.14</t>
  </si>
  <si>
    <t xml:space="preserve">The PSM shall reduce processing and transaction time for submitting and receiving queries to authoritative data sources regarding provider credentials and sanctions.</t>
  </si>
  <si>
    <t xml:space="preserve">Means of demonstrating compliance ---&gt;</t>
  </si>
  <si>
    <t xml:space="preserve">I = Inspection, D = Demonstration, A = Attestation</t>
  </si>
  <si>
    <t xml:space="preserve">Provider Enrollment Screening System Assessment</t>
  </si>
  <si>
    <t xml:space="preserve">Score -------&gt;</t>
  </si>
  <si>
    <t xml:space="preserve">2 = Meets requirement.   1 = partially meets requirement; Needs work.   0 = Does not meet requirement</t>
  </si>
  <si>
    <t xml:space="preserve">Performance:</t>
  </si>
  <si>
    <t xml:space="preserve">Means of demonstrating compliance</t>
  </si>
  <si>
    <t xml:space="preserve">Score</t>
  </si>
  <si>
    <t xml:space="preserve">Notes</t>
  </si>
  <si>
    <t xml:space="preserve">Performance Requirements:</t>
  </si>
  <si>
    <t xml:space="preserve">1.  The application will achieve 99.5% uptime </t>
  </si>
  <si>
    <t xml:space="preserve">2.  The application will have 24x7 availability </t>
  </si>
  <si>
    <t xml:space="preserve">3. All pages in the application should be loaded in 5 seconds or less after the initial hit.</t>
  </si>
  <si>
    <t xml:space="preserve">4.  The system will support access by users from different time zones.</t>
  </si>
  <si>
    <t xml:space="preserve">5.  The system will support a peak usage number of concurrent users not to exceed 100</t>
  </si>
  <si>
    <t xml:space="preserve">7. The system will support an average number of concurrent users of  25-30</t>
  </si>
  <si>
    <t xml:space="preserve">Sum</t>
  </si>
  <si>
    <t xml:space="preserve">Count</t>
  </si>
  <si>
    <t xml:space="preserve">Percentage</t>
  </si>
  <si>
    <t xml:space="preserve">Priority </t>
  </si>
</sst>
</file>

<file path=xl/styles.xml><?xml version="1.0" encoding="utf-8"?>
<styleSheet xmlns="http://schemas.openxmlformats.org/spreadsheetml/2006/main">
  <numFmts count="2">
    <numFmt numFmtId="164" formatCode="General"/>
    <numFmt numFmtId="165" formatCode="0.00%"/>
  </numFmts>
  <fonts count="1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24292E"/>
      <name val="Segoe UI"/>
      <family val="2"/>
      <charset val="1"/>
    </font>
    <font>
      <u val="single"/>
      <sz val="11"/>
      <color rgb="FF0563C1"/>
      <name val="Calibri"/>
      <family val="2"/>
      <charset val="1"/>
    </font>
    <font>
      <b val="true"/>
      <sz val="8"/>
      <color rgb="FF000000"/>
      <name val="Calibri"/>
      <family val="2"/>
      <charset val="1"/>
    </font>
    <font>
      <b val="true"/>
      <i val="true"/>
      <sz val="11"/>
      <color rgb="FF000000"/>
      <name val="Calibri"/>
      <family val="2"/>
      <charset val="1"/>
    </font>
    <font>
      <b val="true"/>
      <sz val="18"/>
      <name val="Times New Roman"/>
      <family val="1"/>
      <charset val="1"/>
    </font>
    <font>
      <b val="true"/>
      <sz val="18"/>
      <color rgb="FF000000"/>
      <name val="Calibri"/>
      <family val="2"/>
      <charset val="1"/>
    </font>
    <font>
      <b val="true"/>
      <sz val="9"/>
      <color rgb="FF000000"/>
      <name val="Calibri"/>
      <family val="2"/>
      <charset val="1"/>
    </font>
    <font>
      <b val="true"/>
      <sz val="14"/>
      <color rgb="FF000000"/>
      <name val="Calibri"/>
      <family val="2"/>
      <charset val="1"/>
    </font>
    <font>
      <sz val="12"/>
      <color rgb="FF000000"/>
      <name val="Calibri"/>
      <family val="2"/>
      <charset val="1"/>
    </font>
    <font>
      <sz val="44"/>
      <color rgb="FFFFFFFF"/>
      <name val="Times New Roman"/>
      <family val="0"/>
    </font>
  </fonts>
  <fills count="8">
    <fill>
      <patternFill patternType="none"/>
    </fill>
    <fill>
      <patternFill patternType="gray125"/>
    </fill>
    <fill>
      <patternFill patternType="solid">
        <fgColor rgb="FFD9D9D9"/>
        <bgColor rgb="FFDCE6F2"/>
      </patternFill>
    </fill>
    <fill>
      <patternFill patternType="solid">
        <fgColor rgb="FFFFFFFF"/>
        <bgColor rgb="FFFDEADA"/>
      </patternFill>
    </fill>
    <fill>
      <patternFill patternType="solid">
        <fgColor rgb="FFD99694"/>
        <bgColor rgb="FFFF99CC"/>
      </patternFill>
    </fill>
    <fill>
      <patternFill patternType="solid">
        <fgColor rgb="FFFDEADA"/>
        <bgColor rgb="FFDCE6F2"/>
      </patternFill>
    </fill>
    <fill>
      <patternFill patternType="solid">
        <fgColor rgb="FFDCE6F2"/>
        <bgColor rgb="FFD9D9D9"/>
      </patternFill>
    </fill>
    <fill>
      <patternFill patternType="solid">
        <fgColor rgb="FFFFFF00"/>
        <bgColor rgb="FFFFFF00"/>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style="thin"/>
      <top style="thin"/>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3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general" vertical="top" textRotation="0" wrapText="true" indent="0" shrinkToFit="false"/>
      <protection locked="true" hidden="false"/>
    </xf>
    <xf numFmtId="164" fontId="4" fillId="2" borderId="1" xfId="0" applyFont="true" applyBorder="tru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true" indent="0" shrinkToFit="false"/>
      <protection locked="true" hidden="false"/>
    </xf>
    <xf numFmtId="164" fontId="4" fillId="3" borderId="1" xfId="0" applyFont="true" applyBorder="true" applyAlignment="true" applyProtection="false">
      <alignment horizontal="left" vertical="top" textRotation="0" wrapText="tru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false" indent="0" shrinkToFit="false"/>
      <protection locked="true" hidden="false"/>
    </xf>
    <xf numFmtId="164" fontId="6" fillId="0" borderId="1" xfId="20" applyFont="true" applyBorder="true" applyAlignment="true" applyProtection="true">
      <alignment horizontal="general" vertical="top" textRotation="0" wrapText="true" indent="0" shrinkToFit="false"/>
      <protection locked="true" hidden="false"/>
    </xf>
    <xf numFmtId="164" fontId="5" fillId="3" borderId="1" xfId="0" applyFont="true" applyBorder="true" applyAlignment="true" applyProtection="false">
      <alignment horizontal="general" vertical="top" textRotation="0" wrapText="true" indent="0" shrinkToFit="false"/>
      <protection locked="true" hidden="false"/>
    </xf>
    <xf numFmtId="164" fontId="0" fillId="3" borderId="1" xfId="0" applyFont="true" applyBorder="true" applyAlignment="true" applyProtection="false">
      <alignment horizontal="general" vertical="top" textRotation="0" wrapText="false" indent="0" shrinkToFit="false"/>
      <protection locked="true" hidden="false"/>
    </xf>
    <xf numFmtId="164" fontId="5" fillId="0" borderId="2" xfId="0" applyFont="true" applyBorder="true" applyAlignment="true" applyProtection="false">
      <alignment horizontal="general" vertical="top" textRotation="0" wrapText="true" indent="0" shrinkToFit="false"/>
      <protection locked="true" hidden="false"/>
    </xf>
    <xf numFmtId="164" fontId="4" fillId="3" borderId="3" xfId="0" applyFont="true" applyBorder="true" applyAlignment="true" applyProtection="false">
      <alignment horizontal="left" vertical="top" textRotation="0" wrapText="true" indent="0" shrinkToFit="false"/>
      <protection locked="true" hidden="false"/>
    </xf>
    <xf numFmtId="164" fontId="0" fillId="0" borderId="1" xfId="0" applyFont="false" applyBorder="true" applyAlignment="true" applyProtection="false">
      <alignment horizontal="general" vertical="top" textRotation="0" wrapText="fals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xf numFmtId="164" fontId="0" fillId="0" borderId="3" xfId="0" applyFont="false" applyBorder="true" applyAlignment="true" applyProtection="false">
      <alignment horizontal="general" vertical="top" textRotation="0" wrapText="false" indent="0" shrinkToFit="false"/>
      <protection locked="true" hidden="false"/>
    </xf>
    <xf numFmtId="164" fontId="6" fillId="0" borderId="1" xfId="20" applyFont="false" applyBorder="true" applyAlignment="true" applyProtection="true">
      <alignment horizontal="general" vertical="top" textRotation="0" wrapText="true" indent="0" shrinkToFit="false"/>
      <protection locked="true" hidden="false"/>
    </xf>
    <xf numFmtId="164" fontId="0" fillId="0" borderId="0" xfId="21" applyFont="false" applyBorder="false" applyAlignment="false" applyProtection="false">
      <alignment horizontal="general" vertical="bottom" textRotation="0" wrapText="false" indent="0" shrinkToFit="false"/>
      <protection locked="true" hidden="false"/>
    </xf>
    <xf numFmtId="164" fontId="7" fillId="0" borderId="1" xfId="21" applyFont="true" applyBorder="true" applyAlignment="true" applyProtection="false">
      <alignment horizontal="general" vertical="bottom" textRotation="0" wrapText="true" indent="0" shrinkToFit="false"/>
      <protection locked="true" hidden="false"/>
    </xf>
    <xf numFmtId="164" fontId="8" fillId="0" borderId="1" xfId="21" applyFont="true" applyBorder="true" applyAlignment="true" applyProtection="false">
      <alignment horizontal="general" vertical="bottom" textRotation="0" wrapText="false" indent="0" shrinkToFit="false"/>
      <protection locked="true" hidden="false"/>
    </xf>
    <xf numFmtId="164" fontId="9" fillId="3" borderId="0" xfId="21" applyFont="true" applyBorder="true" applyAlignment="true" applyProtection="true">
      <alignment horizontal="left" vertical="bottom" textRotation="0" wrapText="false" indent="0" shrinkToFit="false"/>
      <protection locked="true" hidden="false"/>
    </xf>
    <xf numFmtId="164" fontId="4" fillId="4" borderId="4" xfId="21" applyFont="true" applyBorder="true" applyAlignment="true" applyProtection="false">
      <alignment horizontal="general" vertical="bottom" textRotation="0" wrapText="true" indent="0" shrinkToFit="false"/>
      <protection locked="true" hidden="false"/>
    </xf>
    <xf numFmtId="164" fontId="8" fillId="0" borderId="1" xfId="21" applyFont="true" applyBorder="true" applyAlignment="true" applyProtection="true">
      <alignment horizontal="general" vertical="bottom" textRotation="0" wrapText="true" indent="0" shrinkToFit="false"/>
      <protection locked="true" hidden="false"/>
    </xf>
    <xf numFmtId="164" fontId="10" fillId="0" borderId="1" xfId="21" applyFont="true" applyBorder="true" applyAlignment="true" applyProtection="false">
      <alignment horizontal="general" vertical="bottom" textRotation="0" wrapText="true" indent="0" shrinkToFit="false"/>
      <protection locked="true" hidden="false"/>
    </xf>
    <xf numFmtId="164" fontId="11" fillId="0" borderId="1" xfId="21" applyFont="true" applyBorder="true" applyAlignment="true" applyProtection="false">
      <alignment horizontal="general" vertical="bottom" textRotation="0" wrapText="true" indent="0" shrinkToFit="false"/>
      <protection locked="true" hidden="false"/>
    </xf>
    <xf numFmtId="164" fontId="12" fillId="0" borderId="1" xfId="21" applyFont="true" applyBorder="true" applyAlignment="false" applyProtection="false">
      <alignment horizontal="general" vertical="bottom" textRotation="0" wrapText="false" indent="0" shrinkToFit="false"/>
      <protection locked="true" hidden="false"/>
    </xf>
    <xf numFmtId="164" fontId="12" fillId="0" borderId="1" xfId="21" applyFont="true" applyBorder="true" applyAlignment="true" applyProtection="false">
      <alignment horizontal="general" vertical="bottom" textRotation="0" wrapText="true" indent="0" shrinkToFit="false"/>
      <protection locked="true" hidden="false"/>
    </xf>
    <xf numFmtId="164" fontId="4" fillId="5" borderId="1" xfId="21" applyFont="true" applyBorder="true" applyAlignment="false" applyProtection="false">
      <alignment horizontal="general" vertical="bottom" textRotation="0" wrapText="false" indent="0" shrinkToFit="false"/>
      <protection locked="true" hidden="false"/>
    </xf>
    <xf numFmtId="164" fontId="0" fillId="5" borderId="1" xfId="21" applyFont="false" applyBorder="true" applyAlignment="false" applyProtection="false">
      <alignment horizontal="general" vertical="bottom" textRotation="0" wrapText="false" indent="0" shrinkToFit="false"/>
      <protection locked="true" hidden="false"/>
    </xf>
    <xf numFmtId="164" fontId="13" fillId="4" borderId="1" xfId="21" applyFont="true" applyBorder="true" applyAlignment="true" applyProtection="false">
      <alignment horizontal="general" vertical="bottom" textRotation="0" wrapText="true" indent="0" shrinkToFit="false"/>
      <protection locked="true" hidden="false"/>
    </xf>
    <xf numFmtId="164" fontId="0" fillId="5" borderId="1" xfId="21" applyFont="true" applyBorder="true" applyAlignment="false" applyProtection="false">
      <alignment horizontal="general" vertical="bottom" textRotation="0" wrapText="false" indent="0" shrinkToFit="false"/>
      <protection locked="true" hidden="false"/>
    </xf>
    <xf numFmtId="164" fontId="0" fillId="5" borderId="1" xfId="21" applyFont="true" applyBorder="true" applyAlignment="true" applyProtection="false">
      <alignment horizontal="general" vertical="center" textRotation="0" wrapText="false" indent="0" shrinkToFit="false"/>
      <protection locked="true" hidden="false"/>
    </xf>
    <xf numFmtId="164" fontId="0" fillId="6" borderId="0" xfId="21" applyFont="true" applyBorder="true" applyAlignment="false" applyProtection="false">
      <alignment horizontal="general" vertical="bottom" textRotation="0" wrapText="false" indent="0" shrinkToFit="false"/>
      <protection locked="true" hidden="false"/>
    </xf>
    <xf numFmtId="164" fontId="0" fillId="7" borderId="1" xfId="21" applyFont="false" applyBorder="true" applyAlignment="false" applyProtection="false">
      <alignment horizontal="general" vertical="bottom" textRotation="0" wrapText="false" indent="0" shrinkToFit="false"/>
      <protection locked="true" hidden="false"/>
    </xf>
    <xf numFmtId="164" fontId="0" fillId="0" borderId="1" xfId="21" applyFont="false" applyBorder="true" applyAlignment="false" applyProtection="false">
      <alignment horizontal="general" vertical="bottom" textRotation="0" wrapText="false" indent="0" shrinkToFit="false"/>
      <protection locked="true" hidden="false"/>
    </xf>
    <xf numFmtId="165" fontId="0" fillId="7" borderId="1" xfId="21" applyFont="false" applyBorder="true" applyAlignment="false" applyProtection="false">
      <alignment horizontal="general"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 name="Excel Built-in Explanatory Text" xfId="21"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DEADA"/>
      <rgbColor rgb="FFDCE6F2"/>
      <rgbColor rgb="FF660066"/>
      <rgbColor rgb="FFD99694"/>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4292E"/>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0</xdr:row>
      <xdr:rowOff>0</xdr:rowOff>
    </xdr:from>
    <xdr:to>
      <xdr:col>1</xdr:col>
      <xdr:colOff>1913400</xdr:colOff>
      <xdr:row>1</xdr:row>
      <xdr:rowOff>161640</xdr:rowOff>
    </xdr:to>
    <xdr:sp>
      <xdr:nvSpPr>
        <xdr:cNvPr id="0" name="CustomShape 1"/>
        <xdr:cNvSpPr/>
      </xdr:nvSpPr>
      <xdr:spPr>
        <a:xfrm>
          <a:off x="634680" y="0"/>
          <a:ext cx="1913400" cy="675720"/>
        </a:xfrm>
        <a:prstGeom prst="rect">
          <a:avLst/>
        </a:prstGeom>
        <a:noFill/>
        <a:ln>
          <a:noFill/>
        </a:ln>
      </xdr:spPr>
      <xdr:style>
        <a:lnRef idx="0"/>
        <a:fillRef idx="0"/>
        <a:effectRef idx="0"/>
        <a:fontRef idx="minor"/>
      </xdr:style>
      <xdr:txBody>
        <a:bodyPr lIns="90000" rIns="90000" tIns="45000" bIns="45000"/>
        <a:p>
          <a:pPr algn="ctr">
            <a:lnSpc>
              <a:spcPct val="100000"/>
            </a:lnSpc>
          </a:pPr>
          <a:r>
            <a:rPr b="0" lang="en-US" sz="4400" spc="-1" strike="noStrike">
              <a:solidFill>
                <a:srgbClr val="ffffff"/>
              </a:solidFill>
              <a:latin typeface="Times New Roman"/>
            </a:rPr>
            <a:t>Draft</a:t>
          </a:r>
          <a:endParaRPr b="0" lang="en-US" sz="44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github.com/OpenTechStrategies/psm/blob/master/requirements/MO/MISSOURI%20MEDICAID%20PROVIDER%20ENROLLMENT%20INFORMATION%20GUIDE.docx" TargetMode="External"/><Relationship Id="rId2" Type="http://schemas.openxmlformats.org/officeDocument/2006/relationships/hyperlink" Target="https://github.com/OpenTechStrategies/psm/blob/master/requirements/MO/MISSOURI%20MEDICAID%20PROVIDER%20ENROLLMENT%20INFORMATION%20GUIDE.docx" TargetMode="External"/><Relationship Id="rId3" Type="http://schemas.openxmlformats.org/officeDocument/2006/relationships/hyperlink" Target="https://github.com/OpenTechStrategies/psm/blob/master/requirements/VT/VTMedicaidProviderManual.pdf" TargetMode="External"/><Relationship Id="rId4" Type="http://schemas.openxmlformats.org/officeDocument/2006/relationships/hyperlink" Target="https://github.com/OpenTechStrategies/psm/blob/master/requirements/MO/Screening%20and%20Monitoring%20Audit%20Notes.docx" TargetMode="External"/><Relationship Id="rId5" Type="http://schemas.openxmlformats.org/officeDocument/2006/relationships/hyperlink" Target="https://github.com/OpenTechStrategies/psm/blob/master/requirements/VT/VTMedicaidProviderManual.pdf" TargetMode="External"/><Relationship Id="rId6" Type="http://schemas.openxmlformats.org/officeDocument/2006/relationships/hyperlink" Target="https://github.com/OpenTechStrategies/psm/blob/requirements-matrix/requirements/VT/GrnMtnCareEnrollInst.pdf" TargetMode="External"/><Relationship Id="rId7" Type="http://schemas.openxmlformats.org/officeDocument/2006/relationships/hyperlink" Target="https://github.com/OpenTechStrategies/psm/blob/requirements-matrix/requirements/VT/GrnMtnCareEnrollInst.pdf" TargetMode="External"/><Relationship Id="rId8" Type="http://schemas.openxmlformats.org/officeDocument/2006/relationships/hyperlink" Target="https://github.com/OpenTechStrategies/psm/blob/requirements-matrix/requirements/PSM%20State%20Calls%20Requirements_functionality%20needs.xlsx" TargetMode="External"/><Relationship Id="rId9" Type="http://schemas.openxmlformats.org/officeDocument/2006/relationships/hyperlink" Target="https://github.com/OpenTechStrategies/psm/blob/requirements-matrix/requirements/PSM%20State%20Calls%20Requirements_functionality%20needs.xlsx" TargetMode="External"/><Relationship Id="rId10" Type="http://schemas.openxmlformats.org/officeDocument/2006/relationships/hyperlink" Target="https://github.com/OpenTechStrategies/psm/blob/requirements-matrix/requirements/PSM%20State%20Calls%20Requirements_functionality%20needs.xlsx" TargetMode="External"/><Relationship Id="rId11" Type="http://schemas.openxmlformats.org/officeDocument/2006/relationships/hyperlink" Target="https://github.com/OpenTechStrategies/psm/blob/requirements-matrix/requirements/PSM%20State%20Calls%20Requirements_functionality%20needs.xlsx" TargetMode="External"/><Relationship Id="rId12" Type="http://schemas.openxmlformats.org/officeDocument/2006/relationships/hyperlink" Target="https://github.com/OpenTechStrategies/psm/blob/requirements-matrix/requirements/PSM%20State%20Calls%20Requirements_functionality%20needs.xlsx" TargetMode="External"/><Relationship Id="rId13" Type="http://schemas.openxmlformats.org/officeDocument/2006/relationships/hyperlink" Target="https://github.com/OpenTechStrategies/psm/blob/requirements-matrix/requirements/PSM%20State%20Calls%20Requirements_functionality%20needs.xlsx" TargetMode="External"/><Relationship Id="rId14" Type="http://schemas.openxmlformats.org/officeDocument/2006/relationships/hyperlink" Target="https://github.com/OpenTechStrategies/psm/blob/requirements-matrix/requirements/PSM%20State%20Calls%20Requirements_functionality%20needs.xlsx" TargetMode="External"/><Relationship Id="rId15" Type="http://schemas.openxmlformats.org/officeDocument/2006/relationships/hyperlink" Target="https://github.com/OpenTechStrategies/psm/blob/master/requirements/VT/VTMedicaidProviderManual.pdf" TargetMode="External"/><Relationship Id="rId16" Type="http://schemas.openxmlformats.org/officeDocument/2006/relationships/hyperlink" Target="https://github.com/OpenTechStrategies/psm/blob/master/requirements/VT/VTMedicaidProviderManual.pdf" TargetMode="External"/><Relationship Id="rId17" Type="http://schemas.openxmlformats.org/officeDocument/2006/relationships/hyperlink" Target="https://github.com/OpenTechStrategies/psm/blob/master/requirements/VT/VTMedicaidProviderManual.pdf" TargetMode="External"/><Relationship Id="rId18" Type="http://schemas.openxmlformats.org/officeDocument/2006/relationships/hyperlink" Target="https://github.com/OpenTechStrategies/psm/blob/master/requirements/VT/VTMedicaidProviderManual.pdf" TargetMode="External"/><Relationship Id="rId19" Type="http://schemas.openxmlformats.org/officeDocument/2006/relationships/hyperlink" Target="https://github.com/OpenTechStrategies/psm/blob/master/requirements/VT/VTMedicaidProviderManual.pdf" TargetMode="External"/><Relationship Id="rId20" Type="http://schemas.openxmlformats.org/officeDocument/2006/relationships/hyperlink" Target="https://github.com/OpenTechStrategies/psm/blob/requirements-matrix/requirements/VT/GrnMtnCareEnrollInst.pdf" TargetMode="External"/><Relationship Id="rId21" Type="http://schemas.openxmlformats.org/officeDocument/2006/relationships/hyperlink" Target="https://github.com/OpenTechStrategies/psm/blob/requirements-matrix/requirements/VT/GrnMtnCareEnrollInst.pdf" TargetMode="External"/><Relationship Id="rId22" Type="http://schemas.openxmlformats.org/officeDocument/2006/relationships/hyperlink" Target="https://github.com/OpenTechStrategies/psm/blob/requirements-matrix/requirements/VT/GrnMtnCareEnrollInst.pdf" TargetMode="External"/><Relationship Id="rId23" Type="http://schemas.openxmlformats.org/officeDocument/2006/relationships/hyperlink" Target="https://github.com/OpenTechStrategies/psm/blob/requirements-matrix/requirements/VT/GrnMtnCareEnrollInst.pdf" TargetMode="External"/><Relationship Id="rId24" Type="http://schemas.openxmlformats.org/officeDocument/2006/relationships/hyperlink" Target="https://github.com/OpenTechStrategies/psm/blob/requirements-matrix/requirements/VT/GrnMtnCareEnrollInst.pdf" TargetMode="External"/><Relationship Id="rId25" Type="http://schemas.openxmlformats.org/officeDocument/2006/relationships/hyperlink" Target="https://github.com/OpenTechStrategies/psm/blob/requirements-matrix/requirements/VT/GrnMtnCareEnrollInst.pdf" TargetMode="External"/><Relationship Id="rId26" Type="http://schemas.openxmlformats.org/officeDocument/2006/relationships/hyperlink" Target="https://github.com/OpenTechStrategies/psm/blob/requirements-matrix/requirements/VT/GrnMtnCareEnrollInst.pdf" TargetMode="External"/><Relationship Id="rId27" Type="http://schemas.openxmlformats.org/officeDocument/2006/relationships/hyperlink" Target="https://github.com/OpenTechStrategies/psm/blob/requirements-matrix/requirements/VT/GrnMtnCareEnrollInst.pdf" TargetMode="External"/><Relationship Id="rId28" Type="http://schemas.openxmlformats.org/officeDocument/2006/relationships/hyperlink" Target="https://github.com/OpenTechStrategies/psm/blob/requirements-matrix/requirements/VT/GrnMtnCareEnrollInst.pdf" TargetMode="External"/><Relationship Id="rId29"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92"/>
  <sheetViews>
    <sheetView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J17" activeCellId="0" sqref="J17"/>
    </sheetView>
  </sheetViews>
  <sheetFormatPr defaultRowHeight="15" zeroHeight="false" outlineLevelRow="0" outlineLevelCol="0"/>
  <cols>
    <col collapsed="false" customWidth="true" hidden="false" outlineLevel="0" max="1" min="1" style="1" width="11.65"/>
    <col collapsed="false" customWidth="true" hidden="false" outlineLevel="0" max="2" min="2" style="1" width="19.16"/>
    <col collapsed="false" customWidth="true" hidden="false" outlineLevel="0" max="3" min="3" style="1" width="73.01"/>
    <col collapsed="false" customWidth="true" hidden="false" outlineLevel="0" max="4" min="4" style="1" width="6.66"/>
    <col collapsed="false" customWidth="true" hidden="false" outlineLevel="0" max="5" min="5" style="1" width="7.83"/>
    <col collapsed="false" customWidth="true" hidden="false" outlineLevel="0" max="6" min="6" style="1" width="14.35"/>
    <col collapsed="false" customWidth="true" hidden="false" outlineLevel="0" max="7" min="7" style="1" width="43"/>
    <col collapsed="false" customWidth="true" hidden="false" outlineLevel="0" max="8" min="8" style="1" width="13.33"/>
    <col collapsed="false" customWidth="true" hidden="false" outlineLevel="0" max="1025" min="9" style="1" width="32.83"/>
  </cols>
  <sheetData>
    <row r="1" s="4" customFormat="true" ht="27" hidden="false" customHeight="true" outlineLevel="0" collapsed="false">
      <c r="A1" s="2" t="s">
        <v>0</v>
      </c>
      <c r="B1" s="2" t="s">
        <v>1</v>
      </c>
      <c r="C1" s="3" t="s">
        <v>2</v>
      </c>
      <c r="D1" s="3" t="s">
        <v>3</v>
      </c>
      <c r="E1" s="3" t="s">
        <v>4</v>
      </c>
      <c r="F1" s="3" t="s">
        <v>5</v>
      </c>
      <c r="G1" s="3" t="s">
        <v>6</v>
      </c>
      <c r="H1" s="3" t="s">
        <v>7</v>
      </c>
      <c r="I1" s="3" t="s">
        <v>8</v>
      </c>
      <c r="J1" s="3" t="s">
        <v>9</v>
      </c>
      <c r="K1" s="3" t="s">
        <v>10</v>
      </c>
    </row>
    <row r="2" s="4" customFormat="true" ht="15" hidden="false" customHeight="true" outlineLevel="0" collapsed="false">
      <c r="A2" s="5"/>
      <c r="B2" s="6" t="s">
        <v>11</v>
      </c>
      <c r="C2" s="6"/>
      <c r="D2" s="7"/>
      <c r="E2" s="7"/>
      <c r="F2" s="8"/>
      <c r="G2" s="7"/>
      <c r="H2" s="7"/>
      <c r="I2" s="7"/>
      <c r="J2" s="7"/>
      <c r="K2" s="7"/>
    </row>
    <row r="3" customFormat="false" ht="45" hidden="false" customHeight="false" outlineLevel="0" collapsed="false">
      <c r="A3" s="9" t="s">
        <v>12</v>
      </c>
      <c r="B3" s="9"/>
      <c r="C3" s="8" t="s">
        <v>13</v>
      </c>
      <c r="D3" s="8"/>
      <c r="E3" s="8"/>
      <c r="F3" s="8" t="s">
        <v>14</v>
      </c>
      <c r="G3" s="10" t="s">
        <v>15</v>
      </c>
      <c r="H3" s="8" t="s">
        <v>16</v>
      </c>
      <c r="I3" s="9"/>
      <c r="J3" s="9"/>
      <c r="K3" s="9"/>
    </row>
    <row r="4" customFormat="false" ht="22.35" hidden="false" customHeight="false" outlineLevel="0" collapsed="false">
      <c r="A4" s="9" t="s">
        <v>17</v>
      </c>
      <c r="B4" s="9"/>
      <c r="C4" s="8" t="s">
        <v>18</v>
      </c>
      <c r="D4" s="8" t="n">
        <v>1</v>
      </c>
      <c r="E4" s="8" t="s">
        <v>19</v>
      </c>
      <c r="F4" s="8" t="s">
        <v>14</v>
      </c>
      <c r="G4" s="10" t="s">
        <v>15</v>
      </c>
      <c r="H4" s="8" t="s">
        <v>20</v>
      </c>
      <c r="I4" s="9"/>
      <c r="J4" s="9" t="s">
        <v>21</v>
      </c>
      <c r="K4" s="9"/>
    </row>
    <row r="5" customFormat="false" ht="15" hidden="false" customHeight="false" outlineLevel="0" collapsed="false">
      <c r="A5" s="9" t="s">
        <v>22</v>
      </c>
      <c r="B5" s="9"/>
      <c r="C5" s="8" t="s">
        <v>23</v>
      </c>
      <c r="D5" s="8"/>
      <c r="E5" s="8"/>
      <c r="F5" s="8" t="s">
        <v>24</v>
      </c>
      <c r="G5" s="10" t="s">
        <v>25</v>
      </c>
      <c r="H5" s="8" t="s">
        <v>16</v>
      </c>
      <c r="I5" s="9"/>
      <c r="J5" s="9"/>
      <c r="K5" s="9"/>
    </row>
    <row r="6" customFormat="false" ht="60" hidden="false" customHeight="false" outlineLevel="0" collapsed="false">
      <c r="A6" s="9" t="s">
        <v>26</v>
      </c>
      <c r="B6" s="9"/>
      <c r="C6" s="8" t="s">
        <v>27</v>
      </c>
      <c r="D6" s="8" t="n">
        <v>1</v>
      </c>
      <c r="E6" s="8" t="s">
        <v>28</v>
      </c>
      <c r="F6" s="8" t="s">
        <v>29</v>
      </c>
      <c r="G6" s="10" t="s">
        <v>30</v>
      </c>
      <c r="H6" s="8" t="s">
        <v>31</v>
      </c>
      <c r="I6" s="9"/>
      <c r="J6" s="9"/>
      <c r="K6" s="9"/>
    </row>
    <row r="7" customFormat="false" ht="30" hidden="false" customHeight="false" outlineLevel="0" collapsed="false">
      <c r="A7" s="9" t="s">
        <v>32</v>
      </c>
      <c r="B7" s="9"/>
      <c r="C7" s="11" t="s">
        <v>33</v>
      </c>
      <c r="D7" s="8"/>
      <c r="E7" s="8"/>
      <c r="F7" s="8" t="s">
        <v>34</v>
      </c>
      <c r="G7" s="12" t="s">
        <v>35</v>
      </c>
      <c r="H7" s="8" t="s">
        <v>16</v>
      </c>
      <c r="I7" s="9"/>
      <c r="J7" s="9"/>
      <c r="K7" s="9"/>
    </row>
    <row r="8" s="4" customFormat="true" ht="15" hidden="false" customHeight="true" outlineLevel="0" collapsed="false">
      <c r="A8" s="5"/>
      <c r="B8" s="6" t="s">
        <v>36</v>
      </c>
      <c r="C8" s="6"/>
      <c r="D8" s="7"/>
      <c r="E8" s="7"/>
      <c r="F8" s="8"/>
      <c r="G8" s="7"/>
      <c r="H8" s="7"/>
      <c r="I8" s="7"/>
      <c r="J8" s="7"/>
      <c r="K8" s="7"/>
    </row>
    <row r="9" customFormat="false" ht="15" hidden="false" customHeight="false" outlineLevel="0" collapsed="false">
      <c r="A9" s="9" t="s">
        <v>37</v>
      </c>
      <c r="B9" s="9"/>
      <c r="C9" s="13" t="s">
        <v>38</v>
      </c>
      <c r="D9" s="11" t="n">
        <v>2</v>
      </c>
      <c r="E9" s="11" t="s">
        <v>19</v>
      </c>
      <c r="F9" s="11" t="s">
        <v>24</v>
      </c>
      <c r="G9" s="12" t="s">
        <v>39</v>
      </c>
      <c r="H9" s="8" t="s">
        <v>20</v>
      </c>
      <c r="J9" s="9"/>
      <c r="K9" s="9"/>
    </row>
    <row r="10" s="4" customFormat="true" ht="15" hidden="false" customHeight="false" outlineLevel="0" collapsed="false">
      <c r="A10" s="5" t="s">
        <v>40</v>
      </c>
      <c r="B10" s="14"/>
      <c r="C10" s="8" t="s">
        <v>41</v>
      </c>
      <c r="D10" s="8" t="n">
        <v>1</v>
      </c>
      <c r="E10" s="8" t="s">
        <v>28</v>
      </c>
      <c r="F10" s="12" t="s">
        <v>24</v>
      </c>
      <c r="G10" s="12" t="s">
        <v>39</v>
      </c>
      <c r="H10" s="8" t="s">
        <v>31</v>
      </c>
      <c r="I10" s="7"/>
      <c r="J10" s="7"/>
      <c r="K10" s="7"/>
    </row>
    <row r="11" customFormat="false" ht="30" hidden="false" customHeight="false" outlineLevel="0" collapsed="false">
      <c r="A11" s="9" t="s">
        <v>42</v>
      </c>
      <c r="B11" s="9"/>
      <c r="C11" s="8" t="s">
        <v>43</v>
      </c>
      <c r="D11" s="8"/>
      <c r="E11" s="8"/>
      <c r="F11" s="8" t="s">
        <v>14</v>
      </c>
      <c r="G11" s="10" t="s">
        <v>15</v>
      </c>
      <c r="H11" s="8" t="s">
        <v>44</v>
      </c>
      <c r="I11" s="9"/>
      <c r="J11" s="9"/>
      <c r="K11" s="9"/>
    </row>
    <row r="12" customFormat="false" ht="30" hidden="false" customHeight="false" outlineLevel="0" collapsed="false">
      <c r="A12" s="5" t="s">
        <v>45</v>
      </c>
      <c r="B12" s="9"/>
      <c r="C12" s="8" t="s">
        <v>46</v>
      </c>
      <c r="D12" s="8" t="n">
        <v>2</v>
      </c>
      <c r="E12" s="8" t="s">
        <v>47</v>
      </c>
      <c r="F12" s="8" t="s">
        <v>14</v>
      </c>
      <c r="G12" s="10" t="s">
        <v>15</v>
      </c>
      <c r="H12" s="8" t="s">
        <v>20</v>
      </c>
      <c r="I12" s="9"/>
      <c r="J12" s="9"/>
      <c r="K12" s="9"/>
    </row>
    <row r="13" customFormat="false" ht="30" hidden="false" customHeight="false" outlineLevel="0" collapsed="false">
      <c r="A13" s="9" t="s">
        <v>48</v>
      </c>
      <c r="B13" s="9"/>
      <c r="C13" s="8" t="s">
        <v>49</v>
      </c>
      <c r="D13" s="8" t="n">
        <v>3</v>
      </c>
      <c r="E13" s="8" t="s">
        <v>47</v>
      </c>
      <c r="F13" s="8" t="s">
        <v>14</v>
      </c>
      <c r="G13" s="10" t="s">
        <v>15</v>
      </c>
      <c r="H13" s="8" t="s">
        <v>20</v>
      </c>
      <c r="I13" s="9"/>
      <c r="J13" s="9"/>
      <c r="K13" s="9"/>
    </row>
    <row r="14" customFormat="false" ht="60" hidden="false" customHeight="false" outlineLevel="0" collapsed="false">
      <c r="A14" s="5" t="s">
        <v>50</v>
      </c>
      <c r="B14" s="9"/>
      <c r="C14" s="8" t="s">
        <v>51</v>
      </c>
      <c r="D14" s="8" t="n">
        <v>1</v>
      </c>
      <c r="E14" s="8" t="s">
        <v>19</v>
      </c>
      <c r="F14" s="8" t="s">
        <v>14</v>
      </c>
      <c r="G14" s="10" t="s">
        <v>15</v>
      </c>
      <c r="H14" s="8" t="s">
        <v>20</v>
      </c>
      <c r="I14" s="9"/>
      <c r="J14" s="9"/>
      <c r="K14" s="9"/>
    </row>
    <row r="15" customFormat="false" ht="45" hidden="false" customHeight="false" outlineLevel="0" collapsed="false">
      <c r="A15" s="9" t="s">
        <v>52</v>
      </c>
      <c r="B15" s="9"/>
      <c r="C15" s="8" t="s">
        <v>53</v>
      </c>
      <c r="D15" s="8"/>
      <c r="E15" s="8"/>
      <c r="F15" s="8" t="s">
        <v>14</v>
      </c>
      <c r="G15" s="10" t="s">
        <v>15</v>
      </c>
      <c r="H15" s="8" t="s">
        <v>44</v>
      </c>
      <c r="I15" s="9"/>
      <c r="J15" s="9"/>
      <c r="K15" s="9"/>
    </row>
    <row r="16" customFormat="false" ht="30" hidden="false" customHeight="false" outlineLevel="0" collapsed="false">
      <c r="A16" s="5" t="s">
        <v>54</v>
      </c>
      <c r="B16" s="9"/>
      <c r="C16" s="8" t="s">
        <v>55</v>
      </c>
      <c r="D16" s="8"/>
      <c r="E16" s="8"/>
      <c r="F16" s="8" t="s">
        <v>14</v>
      </c>
      <c r="G16" s="10" t="s">
        <v>15</v>
      </c>
      <c r="H16" s="8" t="s">
        <v>44</v>
      </c>
      <c r="I16" s="9"/>
      <c r="J16" s="9"/>
      <c r="K16" s="9"/>
    </row>
    <row r="17" customFormat="false" ht="25.35" hidden="false" customHeight="false" outlineLevel="0" collapsed="false">
      <c r="A17" s="9" t="s">
        <v>56</v>
      </c>
      <c r="B17" s="9"/>
      <c r="C17" s="8" t="s">
        <v>57</v>
      </c>
      <c r="D17" s="8" t="n">
        <v>4</v>
      </c>
      <c r="E17" s="8" t="s">
        <v>19</v>
      </c>
      <c r="F17" s="8" t="s">
        <v>14</v>
      </c>
      <c r="G17" s="10" t="s">
        <v>15</v>
      </c>
      <c r="H17" s="8" t="s">
        <v>20</v>
      </c>
      <c r="I17" s="9"/>
      <c r="J17" s="9" t="s">
        <v>58</v>
      </c>
      <c r="K17" s="9"/>
    </row>
    <row r="18" customFormat="false" ht="30" hidden="false" customHeight="false" outlineLevel="0" collapsed="false">
      <c r="A18" s="5" t="s">
        <v>59</v>
      </c>
      <c r="B18" s="9"/>
      <c r="C18" s="8" t="s">
        <v>60</v>
      </c>
      <c r="D18" s="8"/>
      <c r="E18" s="8"/>
      <c r="F18" s="8" t="s">
        <v>24</v>
      </c>
      <c r="G18" s="10" t="s">
        <v>25</v>
      </c>
      <c r="H18" s="8" t="s">
        <v>16</v>
      </c>
      <c r="I18" s="9"/>
      <c r="J18" s="9"/>
      <c r="K18" s="9"/>
    </row>
    <row r="19" customFormat="false" ht="15" hidden="false" customHeight="false" outlineLevel="0" collapsed="false">
      <c r="A19" s="9" t="s">
        <v>61</v>
      </c>
      <c r="B19" s="9"/>
      <c r="C19" s="8" t="s">
        <v>62</v>
      </c>
      <c r="D19" s="8"/>
      <c r="E19" s="8"/>
      <c r="F19" s="8" t="s">
        <v>63</v>
      </c>
      <c r="G19" s="10" t="s">
        <v>25</v>
      </c>
      <c r="H19" s="8" t="s">
        <v>16</v>
      </c>
      <c r="I19" s="9"/>
      <c r="J19" s="9"/>
      <c r="K19" s="9"/>
    </row>
    <row r="20" customFormat="false" ht="15" hidden="false" customHeight="false" outlineLevel="0" collapsed="false">
      <c r="A20" s="5" t="s">
        <v>64</v>
      </c>
      <c r="B20" s="9"/>
      <c r="C20" s="8" t="s">
        <v>65</v>
      </c>
      <c r="D20" s="8"/>
      <c r="E20" s="8"/>
      <c r="F20" s="8" t="s">
        <v>66</v>
      </c>
      <c r="G20" s="10" t="s">
        <v>25</v>
      </c>
      <c r="H20" s="8" t="s">
        <v>16</v>
      </c>
      <c r="I20" s="9"/>
      <c r="J20" s="9"/>
      <c r="K20" s="9"/>
    </row>
    <row r="21" customFormat="false" ht="30" hidden="false" customHeight="false" outlineLevel="0" collapsed="false">
      <c r="A21" s="9" t="s">
        <v>67</v>
      </c>
      <c r="B21" s="9"/>
      <c r="C21" s="8" t="s">
        <v>68</v>
      </c>
      <c r="D21" s="8"/>
      <c r="E21" s="8"/>
      <c r="F21" s="8" t="s">
        <v>69</v>
      </c>
      <c r="G21" s="10" t="s">
        <v>70</v>
      </c>
      <c r="H21" s="8" t="s">
        <v>16</v>
      </c>
      <c r="I21" s="9"/>
      <c r="J21" s="9"/>
      <c r="K21" s="9"/>
    </row>
    <row r="22" customFormat="false" ht="45" hidden="false" customHeight="false" outlineLevel="0" collapsed="false">
      <c r="A22" s="5" t="s">
        <v>71</v>
      </c>
      <c r="B22" s="9"/>
      <c r="C22" s="8" t="s">
        <v>72</v>
      </c>
      <c r="D22" s="8"/>
      <c r="E22" s="8"/>
      <c r="F22" s="8" t="s">
        <v>73</v>
      </c>
      <c r="G22" s="10" t="s">
        <v>30</v>
      </c>
      <c r="H22" s="8" t="s">
        <v>16</v>
      </c>
      <c r="I22" s="9"/>
      <c r="J22" s="9"/>
      <c r="K22" s="9"/>
    </row>
    <row r="23" customFormat="false" ht="30" hidden="false" customHeight="false" outlineLevel="0" collapsed="false">
      <c r="A23" s="9" t="s">
        <v>74</v>
      </c>
      <c r="B23" s="15"/>
      <c r="C23" s="8" t="s">
        <v>75</v>
      </c>
      <c r="D23" s="8" t="n">
        <v>2</v>
      </c>
      <c r="E23" s="8" t="s">
        <v>19</v>
      </c>
      <c r="F23" s="8" t="s">
        <v>76</v>
      </c>
      <c r="G23" s="10" t="s">
        <v>30</v>
      </c>
      <c r="H23" s="8" t="s">
        <v>31</v>
      </c>
      <c r="I23" s="9"/>
      <c r="J23" s="9"/>
      <c r="K23" s="16"/>
    </row>
    <row r="24" customFormat="false" ht="30" hidden="false" customHeight="false" outlineLevel="0" collapsed="false">
      <c r="A24" s="5" t="s">
        <v>77</v>
      </c>
      <c r="B24" s="15"/>
      <c r="C24" s="8" t="s">
        <v>78</v>
      </c>
      <c r="D24" s="8" t="n">
        <v>1</v>
      </c>
      <c r="E24" s="8" t="s">
        <v>28</v>
      </c>
      <c r="F24" s="8" t="s">
        <v>79</v>
      </c>
      <c r="G24" s="10" t="s">
        <v>30</v>
      </c>
      <c r="H24" s="8" t="s">
        <v>31</v>
      </c>
      <c r="I24" s="9"/>
      <c r="J24" s="9"/>
      <c r="K24" s="9"/>
    </row>
    <row r="25" customFormat="false" ht="30" hidden="false" customHeight="false" outlineLevel="0" collapsed="false">
      <c r="A25" s="9" t="s">
        <v>80</v>
      </c>
      <c r="B25" s="9"/>
      <c r="C25" s="8" t="s">
        <v>81</v>
      </c>
      <c r="D25" s="8"/>
      <c r="E25" s="8"/>
      <c r="F25" s="8" t="s">
        <v>82</v>
      </c>
      <c r="G25" s="10" t="s">
        <v>30</v>
      </c>
      <c r="H25" s="8" t="s">
        <v>44</v>
      </c>
      <c r="I25" s="9"/>
      <c r="J25" s="9"/>
      <c r="K25" s="9"/>
    </row>
    <row r="26" customFormat="false" ht="30" hidden="false" customHeight="false" outlineLevel="0" collapsed="false">
      <c r="A26" s="5" t="s">
        <v>83</v>
      </c>
      <c r="B26" s="17"/>
      <c r="C26" s="11" t="s">
        <v>84</v>
      </c>
      <c r="D26" s="8"/>
      <c r="E26" s="8"/>
      <c r="F26" s="8" t="s">
        <v>34</v>
      </c>
      <c r="G26" s="12" t="s">
        <v>35</v>
      </c>
      <c r="H26" s="11" t="s">
        <v>85</v>
      </c>
      <c r="I26" s="9"/>
      <c r="J26" s="9"/>
      <c r="K26" s="9"/>
    </row>
    <row r="27" customFormat="false" ht="30" hidden="false" customHeight="false" outlineLevel="0" collapsed="false">
      <c r="A27" s="9" t="s">
        <v>86</v>
      </c>
      <c r="B27" s="17"/>
      <c r="C27" s="8" t="s">
        <v>87</v>
      </c>
      <c r="D27" s="8"/>
      <c r="E27" s="8"/>
      <c r="F27" s="8" t="s">
        <v>34</v>
      </c>
      <c r="G27" s="12" t="s">
        <v>35</v>
      </c>
      <c r="H27" s="11" t="s">
        <v>85</v>
      </c>
      <c r="J27" s="9"/>
      <c r="K27" s="9"/>
    </row>
    <row r="28" s="4" customFormat="true" ht="15" hidden="false" customHeight="true" outlineLevel="0" collapsed="false">
      <c r="A28" s="5"/>
      <c r="B28" s="6" t="s">
        <v>88</v>
      </c>
      <c r="C28" s="6"/>
      <c r="D28" s="7"/>
      <c r="E28" s="7"/>
      <c r="F28" s="8"/>
      <c r="G28" s="7"/>
      <c r="H28" s="7"/>
      <c r="I28" s="7"/>
      <c r="J28" s="7"/>
      <c r="K28" s="7"/>
    </row>
    <row r="29" s="4" customFormat="true" ht="15" hidden="false" customHeight="false" outlineLevel="0" collapsed="false">
      <c r="A29" s="9" t="s">
        <v>89</v>
      </c>
      <c r="B29" s="9"/>
      <c r="C29" s="11" t="s">
        <v>90</v>
      </c>
      <c r="D29" s="8"/>
      <c r="E29" s="8"/>
      <c r="F29" s="8" t="s">
        <v>24</v>
      </c>
      <c r="G29" s="9" t="s">
        <v>39</v>
      </c>
      <c r="H29" s="11" t="s">
        <v>16</v>
      </c>
      <c r="I29" s="7"/>
      <c r="J29" s="7"/>
      <c r="K29" s="7"/>
    </row>
    <row r="30" customFormat="false" ht="30" hidden="false" customHeight="false" outlineLevel="0" collapsed="false">
      <c r="A30" s="9" t="s">
        <v>91</v>
      </c>
      <c r="B30" s="9"/>
      <c r="C30" s="8" t="s">
        <v>92</v>
      </c>
      <c r="D30" s="8"/>
      <c r="E30" s="8"/>
      <c r="F30" s="8" t="s">
        <v>14</v>
      </c>
      <c r="G30" s="10" t="s">
        <v>93</v>
      </c>
      <c r="H30" s="8" t="s">
        <v>44</v>
      </c>
      <c r="I30" s="9"/>
      <c r="K30" s="9"/>
    </row>
    <row r="31" customFormat="false" ht="30" hidden="false" customHeight="false" outlineLevel="0" collapsed="false">
      <c r="A31" s="9" t="s">
        <v>94</v>
      </c>
      <c r="B31" s="9"/>
      <c r="C31" s="8" t="s">
        <v>95</v>
      </c>
      <c r="D31" s="8"/>
      <c r="E31" s="8"/>
      <c r="F31" s="8" t="s">
        <v>14</v>
      </c>
      <c r="G31" s="10" t="s">
        <v>93</v>
      </c>
      <c r="H31" s="8" t="s">
        <v>96</v>
      </c>
      <c r="I31" s="9"/>
      <c r="J31" s="9"/>
      <c r="K31" s="9"/>
    </row>
    <row r="32" customFormat="false" ht="30" hidden="false" customHeight="false" outlineLevel="0" collapsed="false">
      <c r="A32" s="9" t="s">
        <v>97</v>
      </c>
      <c r="B32" s="9"/>
      <c r="C32" s="8" t="s">
        <v>98</v>
      </c>
      <c r="D32" s="8"/>
      <c r="E32" s="8"/>
      <c r="F32" s="8" t="s">
        <v>14</v>
      </c>
      <c r="G32" s="10" t="s">
        <v>93</v>
      </c>
      <c r="H32" s="8" t="s">
        <v>44</v>
      </c>
      <c r="I32" s="9"/>
      <c r="J32" s="9"/>
      <c r="K32" s="9"/>
    </row>
    <row r="33" customFormat="false" ht="30" hidden="false" customHeight="false" outlineLevel="0" collapsed="false">
      <c r="A33" s="9" t="s">
        <v>99</v>
      </c>
      <c r="B33" s="9"/>
      <c r="C33" s="8" t="s">
        <v>100</v>
      </c>
      <c r="D33" s="8"/>
      <c r="E33" s="8"/>
      <c r="F33" s="8" t="s">
        <v>14</v>
      </c>
      <c r="G33" s="10" t="s">
        <v>15</v>
      </c>
      <c r="H33" s="8" t="s">
        <v>16</v>
      </c>
      <c r="I33" s="9"/>
      <c r="J33" s="9"/>
      <c r="K33" s="9"/>
    </row>
    <row r="34" customFormat="false" ht="30" hidden="false" customHeight="false" outlineLevel="0" collapsed="false">
      <c r="A34" s="9" t="s">
        <v>101</v>
      </c>
      <c r="B34" s="9"/>
      <c r="C34" s="8" t="s">
        <v>102</v>
      </c>
      <c r="D34" s="8"/>
      <c r="E34" s="8"/>
      <c r="F34" s="8" t="s">
        <v>14</v>
      </c>
      <c r="G34" s="10" t="s">
        <v>15</v>
      </c>
      <c r="H34" s="8" t="s">
        <v>16</v>
      </c>
      <c r="I34" s="9"/>
      <c r="J34" s="9"/>
      <c r="K34" s="9"/>
    </row>
    <row r="35" customFormat="false" ht="90" hidden="false" customHeight="false" outlineLevel="0" collapsed="false">
      <c r="A35" s="9" t="s">
        <v>103</v>
      </c>
      <c r="B35" s="9"/>
      <c r="C35" s="8" t="s">
        <v>104</v>
      </c>
      <c r="D35" s="8"/>
      <c r="E35" s="8"/>
      <c r="F35" s="8" t="s">
        <v>14</v>
      </c>
      <c r="G35" s="10" t="s">
        <v>15</v>
      </c>
      <c r="H35" s="8" t="s">
        <v>16</v>
      </c>
      <c r="I35" s="9"/>
      <c r="J35" s="9"/>
      <c r="K35" s="9"/>
    </row>
    <row r="36" customFormat="false" ht="15" hidden="false" customHeight="false" outlineLevel="0" collapsed="false">
      <c r="A36" s="9" t="s">
        <v>105</v>
      </c>
      <c r="B36" s="9"/>
      <c r="C36" s="8" t="s">
        <v>106</v>
      </c>
      <c r="D36" s="8"/>
      <c r="E36" s="8"/>
      <c r="F36" s="8" t="s">
        <v>107</v>
      </c>
      <c r="G36" s="10" t="s">
        <v>70</v>
      </c>
      <c r="H36" s="8" t="s">
        <v>16</v>
      </c>
      <c r="I36" s="9"/>
      <c r="J36" s="9"/>
      <c r="K36" s="9"/>
    </row>
    <row r="37" customFormat="false" ht="15" hidden="false" customHeight="false" outlineLevel="0" collapsed="false">
      <c r="A37" s="9" t="s">
        <v>108</v>
      </c>
      <c r="B37" s="15"/>
      <c r="C37" s="8" t="s">
        <v>109</v>
      </c>
      <c r="D37" s="8" t="n">
        <v>4</v>
      </c>
      <c r="E37" s="8" t="s">
        <v>47</v>
      </c>
      <c r="F37" s="8" t="s">
        <v>107</v>
      </c>
      <c r="G37" s="10" t="s">
        <v>70</v>
      </c>
      <c r="H37" s="8" t="s">
        <v>31</v>
      </c>
      <c r="I37" s="9"/>
      <c r="J37" s="9"/>
      <c r="K37" s="9"/>
    </row>
    <row r="38" customFormat="false" ht="15" hidden="false" customHeight="false" outlineLevel="0" collapsed="false">
      <c r="A38" s="9" t="s">
        <v>110</v>
      </c>
      <c r="B38" s="15"/>
      <c r="C38" s="8" t="s">
        <v>111</v>
      </c>
      <c r="D38" s="8" t="n">
        <v>4</v>
      </c>
      <c r="E38" s="8" t="s">
        <v>19</v>
      </c>
      <c r="F38" s="8" t="s">
        <v>107</v>
      </c>
      <c r="G38" s="10" t="s">
        <v>70</v>
      </c>
      <c r="H38" s="8" t="s">
        <v>31</v>
      </c>
      <c r="I38" s="9"/>
      <c r="J38" s="9"/>
      <c r="K38" s="9"/>
    </row>
    <row r="39" customFormat="false" ht="15" hidden="false" customHeight="false" outlineLevel="0" collapsed="false">
      <c r="A39" s="9" t="s">
        <v>112</v>
      </c>
      <c r="B39" s="9"/>
      <c r="C39" s="8" t="s">
        <v>113</v>
      </c>
      <c r="D39" s="8"/>
      <c r="E39" s="8"/>
      <c r="F39" s="8" t="s">
        <v>107</v>
      </c>
      <c r="G39" s="10" t="s">
        <v>70</v>
      </c>
      <c r="H39" s="8" t="s">
        <v>44</v>
      </c>
      <c r="I39" s="9"/>
      <c r="J39" s="9"/>
      <c r="K39" s="9"/>
    </row>
    <row r="40" customFormat="false" ht="30" hidden="false" customHeight="false" outlineLevel="0" collapsed="false">
      <c r="A40" s="9" t="s">
        <v>114</v>
      </c>
      <c r="B40" s="9"/>
      <c r="C40" s="8" t="s">
        <v>115</v>
      </c>
      <c r="D40" s="8" t="n">
        <v>2</v>
      </c>
      <c r="E40" s="8" t="s">
        <v>47</v>
      </c>
      <c r="F40" s="8" t="s">
        <v>107</v>
      </c>
      <c r="G40" s="10" t="s">
        <v>116</v>
      </c>
      <c r="H40" s="8" t="s">
        <v>20</v>
      </c>
      <c r="I40" s="9"/>
      <c r="J40" s="9"/>
      <c r="K40" s="9"/>
    </row>
    <row r="41" customFormat="false" ht="90" hidden="false" customHeight="false" outlineLevel="0" collapsed="false">
      <c r="A41" s="9" t="s">
        <v>117</v>
      </c>
      <c r="B41" s="9"/>
      <c r="C41" s="8" t="s">
        <v>118</v>
      </c>
      <c r="D41" s="8"/>
      <c r="E41" s="8"/>
      <c r="F41" s="8" t="s">
        <v>107</v>
      </c>
      <c r="G41" s="10" t="s">
        <v>116</v>
      </c>
      <c r="H41" s="8" t="s">
        <v>85</v>
      </c>
      <c r="I41" s="9"/>
      <c r="J41" s="9"/>
      <c r="K41" s="9"/>
    </row>
    <row r="42" customFormat="false" ht="30" hidden="false" customHeight="false" outlineLevel="0" collapsed="false">
      <c r="A42" s="9" t="s">
        <v>119</v>
      </c>
      <c r="B42" s="9"/>
      <c r="C42" s="8" t="s">
        <v>120</v>
      </c>
      <c r="D42" s="8"/>
      <c r="E42" s="8"/>
      <c r="F42" s="8" t="s">
        <v>107</v>
      </c>
      <c r="G42" s="10" t="s">
        <v>116</v>
      </c>
      <c r="H42" s="8" t="s">
        <v>16</v>
      </c>
      <c r="I42" s="9"/>
      <c r="J42" s="9"/>
      <c r="K42" s="9"/>
    </row>
    <row r="43" customFormat="false" ht="30" hidden="false" customHeight="false" outlineLevel="0" collapsed="false">
      <c r="A43" s="9" t="s">
        <v>121</v>
      </c>
      <c r="B43" s="9"/>
      <c r="C43" s="8" t="s">
        <v>122</v>
      </c>
      <c r="D43" s="8"/>
      <c r="E43" s="8"/>
      <c r="F43" s="8" t="s">
        <v>107</v>
      </c>
      <c r="G43" s="10" t="s">
        <v>116</v>
      </c>
      <c r="H43" s="8" t="s">
        <v>44</v>
      </c>
      <c r="I43" s="9"/>
      <c r="J43" s="9"/>
      <c r="K43" s="9"/>
    </row>
    <row r="44" customFormat="false" ht="150" hidden="false" customHeight="false" outlineLevel="0" collapsed="false">
      <c r="A44" s="9" t="s">
        <v>123</v>
      </c>
      <c r="B44" s="9"/>
      <c r="C44" s="8" t="s">
        <v>124</v>
      </c>
      <c r="D44" s="8"/>
      <c r="E44" s="8"/>
      <c r="F44" s="8" t="s">
        <v>107</v>
      </c>
      <c r="G44" s="10" t="s">
        <v>116</v>
      </c>
      <c r="H44" s="8" t="s">
        <v>85</v>
      </c>
      <c r="I44" s="9"/>
      <c r="J44" s="9"/>
      <c r="K44" s="9"/>
    </row>
    <row r="45" customFormat="false" ht="30" hidden="false" customHeight="false" outlineLevel="0" collapsed="false">
      <c r="A45" s="9" t="s">
        <v>125</v>
      </c>
      <c r="B45" s="9"/>
      <c r="C45" s="8" t="s">
        <v>126</v>
      </c>
      <c r="D45" s="8"/>
      <c r="E45" s="8"/>
      <c r="F45" s="8" t="s">
        <v>107</v>
      </c>
      <c r="G45" s="10" t="s">
        <v>116</v>
      </c>
      <c r="H45" s="8" t="s">
        <v>16</v>
      </c>
      <c r="I45" s="9"/>
      <c r="J45" s="9"/>
      <c r="K45" s="9"/>
    </row>
    <row r="46" customFormat="false" ht="30" hidden="false" customHeight="false" outlineLevel="0" collapsed="false">
      <c r="A46" s="9" t="s">
        <v>127</v>
      </c>
      <c r="B46" s="9"/>
      <c r="C46" s="8" t="s">
        <v>128</v>
      </c>
      <c r="D46" s="8"/>
      <c r="E46" s="8"/>
      <c r="F46" s="8" t="s">
        <v>82</v>
      </c>
      <c r="G46" s="10" t="s">
        <v>30</v>
      </c>
      <c r="H46" s="8" t="s">
        <v>44</v>
      </c>
      <c r="I46" s="9"/>
      <c r="J46" s="9"/>
      <c r="K46" s="9"/>
    </row>
    <row r="47" customFormat="false" ht="30" hidden="false" customHeight="false" outlineLevel="0" collapsed="false">
      <c r="A47" s="9" t="s">
        <v>129</v>
      </c>
      <c r="B47" s="9"/>
      <c r="C47" s="8" t="s">
        <v>130</v>
      </c>
      <c r="D47" s="8"/>
      <c r="E47" s="8"/>
      <c r="F47" s="8" t="s">
        <v>131</v>
      </c>
      <c r="G47" s="10" t="s">
        <v>30</v>
      </c>
      <c r="H47" s="8" t="s">
        <v>96</v>
      </c>
      <c r="I47" s="9"/>
      <c r="J47" s="9"/>
      <c r="K47" s="9"/>
    </row>
    <row r="48" customFormat="false" ht="30" hidden="false" customHeight="false" outlineLevel="0" collapsed="false">
      <c r="A48" s="9" t="s">
        <v>132</v>
      </c>
      <c r="B48" s="9"/>
      <c r="C48" s="8" t="s">
        <v>133</v>
      </c>
      <c r="D48" s="8"/>
      <c r="E48" s="8"/>
      <c r="F48" s="8" t="s">
        <v>134</v>
      </c>
      <c r="G48" s="10" t="s">
        <v>30</v>
      </c>
      <c r="H48" s="8" t="s">
        <v>16</v>
      </c>
      <c r="I48" s="9"/>
      <c r="J48" s="9"/>
      <c r="K48" s="9"/>
    </row>
    <row r="49" customFormat="false" ht="45" hidden="false" customHeight="false" outlineLevel="0" collapsed="false">
      <c r="A49" s="9" t="s">
        <v>135</v>
      </c>
      <c r="B49" s="9"/>
      <c r="C49" s="8" t="s">
        <v>136</v>
      </c>
      <c r="D49" s="8"/>
      <c r="E49" s="8"/>
      <c r="F49" s="8" t="s">
        <v>137</v>
      </c>
      <c r="G49" s="10" t="s">
        <v>30</v>
      </c>
      <c r="H49" s="8" t="s">
        <v>96</v>
      </c>
      <c r="I49" s="9"/>
      <c r="J49" s="9"/>
      <c r="K49" s="9"/>
    </row>
    <row r="50" customFormat="false" ht="30" hidden="false" customHeight="false" outlineLevel="0" collapsed="false">
      <c r="A50" s="9" t="s">
        <v>138</v>
      </c>
      <c r="B50" s="9"/>
      <c r="C50" s="8" t="s">
        <v>139</v>
      </c>
      <c r="D50" s="8"/>
      <c r="E50" s="8"/>
      <c r="F50" s="8" t="s">
        <v>140</v>
      </c>
      <c r="G50" s="10" t="s">
        <v>30</v>
      </c>
      <c r="H50" s="8" t="s">
        <v>44</v>
      </c>
      <c r="I50" s="9"/>
      <c r="J50" s="9"/>
      <c r="K50" s="9"/>
    </row>
    <row r="51" customFormat="false" ht="60" hidden="false" customHeight="false" outlineLevel="0" collapsed="false">
      <c r="A51" s="9" t="s">
        <v>141</v>
      </c>
      <c r="B51" s="9"/>
      <c r="C51" s="8" t="s">
        <v>142</v>
      </c>
      <c r="D51" s="8"/>
      <c r="E51" s="8"/>
      <c r="F51" s="8" t="s">
        <v>34</v>
      </c>
      <c r="G51" s="12" t="s">
        <v>35</v>
      </c>
      <c r="H51" s="8" t="s">
        <v>96</v>
      </c>
      <c r="I51" s="9"/>
      <c r="J51" s="9"/>
      <c r="K51" s="9"/>
    </row>
    <row r="52" customFormat="false" ht="30" hidden="false" customHeight="false" outlineLevel="0" collapsed="false">
      <c r="A52" s="9" t="s">
        <v>143</v>
      </c>
      <c r="B52" s="9"/>
      <c r="C52" s="8" t="s">
        <v>144</v>
      </c>
      <c r="D52" s="8"/>
      <c r="E52" s="8"/>
      <c r="F52" s="8" t="s">
        <v>34</v>
      </c>
      <c r="G52" s="12" t="s">
        <v>35</v>
      </c>
      <c r="H52" s="8" t="s">
        <v>44</v>
      </c>
      <c r="I52" s="9"/>
      <c r="J52" s="9"/>
      <c r="K52" s="9"/>
    </row>
    <row r="53" s="4" customFormat="true" ht="15" hidden="false" customHeight="true" outlineLevel="0" collapsed="false">
      <c r="A53" s="5"/>
      <c r="B53" s="6" t="s">
        <v>145</v>
      </c>
      <c r="C53" s="6"/>
      <c r="D53" s="7"/>
      <c r="E53" s="7"/>
      <c r="F53" s="8"/>
      <c r="G53" s="7"/>
      <c r="H53" s="7"/>
      <c r="I53" s="7"/>
      <c r="J53" s="7"/>
      <c r="K53" s="7"/>
    </row>
    <row r="54" customFormat="false" ht="15" hidden="false" customHeight="false" outlineLevel="0" collapsed="false">
      <c r="A54" s="9" t="s">
        <v>146</v>
      </c>
      <c r="B54" s="9"/>
      <c r="C54" s="8" t="s">
        <v>147</v>
      </c>
      <c r="D54" s="8"/>
      <c r="E54" s="8"/>
      <c r="F54" s="8" t="s">
        <v>14</v>
      </c>
      <c r="G54" s="10" t="s">
        <v>93</v>
      </c>
      <c r="H54" s="8" t="s">
        <v>44</v>
      </c>
      <c r="I54" s="9"/>
      <c r="J54" s="9"/>
      <c r="K54" s="9"/>
    </row>
    <row r="55" customFormat="false" ht="30" hidden="false" customHeight="false" outlineLevel="0" collapsed="false">
      <c r="A55" s="9" t="s">
        <v>148</v>
      </c>
      <c r="B55" s="9"/>
      <c r="C55" s="8" t="s">
        <v>149</v>
      </c>
      <c r="D55" s="8"/>
      <c r="E55" s="8"/>
      <c r="F55" s="8" t="s">
        <v>14</v>
      </c>
      <c r="G55" s="10" t="s">
        <v>93</v>
      </c>
      <c r="H55" s="8" t="s">
        <v>16</v>
      </c>
      <c r="I55" s="9"/>
      <c r="J55" s="9"/>
      <c r="K55" s="9"/>
    </row>
    <row r="56" customFormat="false" ht="30" hidden="false" customHeight="false" outlineLevel="0" collapsed="false">
      <c r="A56" s="9" t="s">
        <v>150</v>
      </c>
      <c r="B56" s="9"/>
      <c r="C56" s="8" t="s">
        <v>151</v>
      </c>
      <c r="D56" s="8"/>
      <c r="E56" s="8"/>
      <c r="F56" s="8" t="s">
        <v>14</v>
      </c>
      <c r="G56" s="10" t="s">
        <v>15</v>
      </c>
      <c r="H56" s="8" t="s">
        <v>44</v>
      </c>
      <c r="I56" s="9"/>
      <c r="J56" s="9"/>
      <c r="K56" s="9"/>
    </row>
    <row r="57" customFormat="false" ht="30" hidden="false" customHeight="false" outlineLevel="0" collapsed="false">
      <c r="A57" s="9" t="s">
        <v>152</v>
      </c>
      <c r="B57" s="9"/>
      <c r="C57" s="8" t="s">
        <v>153</v>
      </c>
      <c r="D57" s="8"/>
      <c r="E57" s="8"/>
      <c r="F57" s="8" t="s">
        <v>14</v>
      </c>
      <c r="G57" s="10" t="s">
        <v>15</v>
      </c>
      <c r="H57" s="8" t="s">
        <v>16</v>
      </c>
      <c r="I57" s="9"/>
      <c r="J57" s="9"/>
      <c r="K57" s="9"/>
    </row>
    <row r="58" customFormat="false" ht="30" hidden="false" customHeight="false" outlineLevel="0" collapsed="false">
      <c r="A58" s="9" t="s">
        <v>154</v>
      </c>
      <c r="B58" s="9"/>
      <c r="C58" s="8" t="s">
        <v>155</v>
      </c>
      <c r="D58" s="8" t="n">
        <v>2</v>
      </c>
      <c r="E58" s="8" t="s">
        <v>19</v>
      </c>
      <c r="F58" s="8" t="s">
        <v>14</v>
      </c>
      <c r="G58" s="10" t="s">
        <v>15</v>
      </c>
      <c r="H58" s="8" t="s">
        <v>20</v>
      </c>
      <c r="I58" s="9"/>
      <c r="J58" s="9"/>
      <c r="K58" s="9"/>
    </row>
    <row r="59" customFormat="false" ht="30" hidden="false" customHeight="false" outlineLevel="0" collapsed="false">
      <c r="A59" s="9" t="s">
        <v>156</v>
      </c>
      <c r="B59" s="9"/>
      <c r="C59" s="8" t="s">
        <v>157</v>
      </c>
      <c r="D59" s="8" t="n">
        <v>2</v>
      </c>
      <c r="E59" s="8" t="s">
        <v>19</v>
      </c>
      <c r="F59" s="8" t="s">
        <v>14</v>
      </c>
      <c r="G59" s="10" t="s">
        <v>15</v>
      </c>
      <c r="H59" s="8" t="s">
        <v>20</v>
      </c>
      <c r="I59" s="9"/>
      <c r="J59" s="9"/>
      <c r="K59" s="9"/>
    </row>
    <row r="60" customFormat="false" ht="30" hidden="false" customHeight="false" outlineLevel="0" collapsed="false">
      <c r="A60" s="9" t="s">
        <v>158</v>
      </c>
      <c r="B60" s="9"/>
      <c r="C60" s="8" t="s">
        <v>159</v>
      </c>
      <c r="D60" s="8" t="n">
        <v>2</v>
      </c>
      <c r="E60" s="8" t="s">
        <v>19</v>
      </c>
      <c r="F60" s="8" t="s">
        <v>14</v>
      </c>
      <c r="G60" s="10" t="s">
        <v>15</v>
      </c>
      <c r="H60" s="8" t="s">
        <v>20</v>
      </c>
      <c r="I60" s="9"/>
      <c r="J60" s="9"/>
      <c r="K60" s="9"/>
    </row>
    <row r="61" customFormat="false" ht="30" hidden="false" customHeight="false" outlineLevel="0" collapsed="false">
      <c r="A61" s="9" t="s">
        <v>160</v>
      </c>
      <c r="B61" s="9"/>
      <c r="C61" s="8" t="s">
        <v>161</v>
      </c>
      <c r="D61" s="8" t="n">
        <v>2</v>
      </c>
      <c r="E61" s="8" t="s">
        <v>19</v>
      </c>
      <c r="F61" s="8" t="s">
        <v>14</v>
      </c>
      <c r="G61" s="10" t="s">
        <v>15</v>
      </c>
      <c r="H61" s="8" t="s">
        <v>20</v>
      </c>
      <c r="I61" s="9"/>
      <c r="J61" s="9"/>
      <c r="K61" s="9"/>
    </row>
    <row r="62" customFormat="false" ht="30" hidden="false" customHeight="false" outlineLevel="0" collapsed="false">
      <c r="A62" s="9" t="s">
        <v>162</v>
      </c>
      <c r="B62" s="9"/>
      <c r="C62" s="8" t="s">
        <v>163</v>
      </c>
      <c r="D62" s="8" t="n">
        <v>1</v>
      </c>
      <c r="E62" s="8" t="s">
        <v>19</v>
      </c>
      <c r="F62" s="8" t="s">
        <v>14</v>
      </c>
      <c r="G62" s="10" t="s">
        <v>15</v>
      </c>
      <c r="H62" s="8" t="s">
        <v>20</v>
      </c>
      <c r="I62" s="9"/>
      <c r="J62" s="9"/>
      <c r="K62" s="9"/>
    </row>
    <row r="63" customFormat="false" ht="30" hidden="false" customHeight="false" outlineLevel="0" collapsed="false">
      <c r="A63" s="9" t="s">
        <v>164</v>
      </c>
      <c r="B63" s="9"/>
      <c r="C63" s="8" t="s">
        <v>165</v>
      </c>
      <c r="D63" s="8" t="n">
        <v>1</v>
      </c>
      <c r="E63" s="8" t="s">
        <v>19</v>
      </c>
      <c r="F63" s="8" t="s">
        <v>14</v>
      </c>
      <c r="G63" s="10" t="s">
        <v>15</v>
      </c>
      <c r="H63" s="8" t="s">
        <v>20</v>
      </c>
      <c r="I63" s="9"/>
      <c r="J63" s="9"/>
      <c r="K63" s="9"/>
    </row>
    <row r="64" customFormat="false" ht="30" hidden="false" customHeight="false" outlineLevel="0" collapsed="false">
      <c r="A64" s="9" t="s">
        <v>166</v>
      </c>
      <c r="B64" s="9"/>
      <c r="C64" s="8" t="s">
        <v>167</v>
      </c>
      <c r="D64" s="8"/>
      <c r="E64" s="8"/>
      <c r="F64" s="8" t="s">
        <v>24</v>
      </c>
      <c r="G64" s="10" t="s">
        <v>25</v>
      </c>
      <c r="H64" s="8" t="s">
        <v>44</v>
      </c>
      <c r="I64" s="9"/>
      <c r="J64" s="9"/>
      <c r="K64" s="9"/>
    </row>
    <row r="65" customFormat="false" ht="30" hidden="false" customHeight="false" outlineLevel="0" collapsed="false">
      <c r="A65" s="9" t="s">
        <v>168</v>
      </c>
      <c r="B65" s="9"/>
      <c r="C65" s="8" t="s">
        <v>169</v>
      </c>
      <c r="D65" s="8" t="n">
        <v>1</v>
      </c>
      <c r="E65" s="8" t="s">
        <v>28</v>
      </c>
      <c r="F65" s="8" t="s">
        <v>66</v>
      </c>
      <c r="G65" s="10" t="s">
        <v>25</v>
      </c>
      <c r="H65" s="8" t="s">
        <v>20</v>
      </c>
      <c r="I65" s="9"/>
      <c r="J65" s="9"/>
      <c r="K65" s="9"/>
    </row>
    <row r="66" customFormat="false" ht="30" hidden="false" customHeight="false" outlineLevel="0" collapsed="false">
      <c r="A66" s="9" t="s">
        <v>170</v>
      </c>
      <c r="B66" s="9"/>
      <c r="C66" s="8" t="s">
        <v>171</v>
      </c>
      <c r="D66" s="8"/>
      <c r="E66" s="8"/>
      <c r="F66" s="8" t="s">
        <v>172</v>
      </c>
      <c r="G66" s="10" t="s">
        <v>30</v>
      </c>
      <c r="H66" s="8" t="s">
        <v>44</v>
      </c>
      <c r="I66" s="9"/>
      <c r="J66" s="9"/>
      <c r="K66" s="9"/>
    </row>
    <row r="67" customFormat="false" ht="30" hidden="false" customHeight="false" outlineLevel="0" collapsed="false">
      <c r="A67" s="9" t="s">
        <v>173</v>
      </c>
      <c r="B67" s="9"/>
      <c r="C67" s="8" t="s">
        <v>174</v>
      </c>
      <c r="D67" s="8"/>
      <c r="E67" s="8"/>
      <c r="F67" s="8" t="s">
        <v>175</v>
      </c>
      <c r="G67" s="10" t="s">
        <v>30</v>
      </c>
      <c r="H67" s="8" t="s">
        <v>44</v>
      </c>
      <c r="I67" s="9"/>
      <c r="J67" s="9"/>
      <c r="K67" s="9"/>
    </row>
    <row r="68" customFormat="false" ht="30" hidden="false" customHeight="false" outlineLevel="0" collapsed="false">
      <c r="A68" s="9" t="s">
        <v>176</v>
      </c>
      <c r="B68" s="9"/>
      <c r="C68" s="8" t="s">
        <v>177</v>
      </c>
      <c r="D68" s="8"/>
      <c r="E68" s="8"/>
      <c r="F68" s="8" t="s">
        <v>178</v>
      </c>
      <c r="G68" s="10" t="s">
        <v>30</v>
      </c>
      <c r="H68" s="8" t="s">
        <v>44</v>
      </c>
      <c r="I68" s="9"/>
      <c r="J68" s="9"/>
      <c r="K68" s="9"/>
    </row>
    <row r="69" customFormat="false" ht="30" hidden="false" customHeight="false" outlineLevel="0" collapsed="false">
      <c r="A69" s="9" t="s">
        <v>179</v>
      </c>
      <c r="B69" s="9"/>
      <c r="C69" s="8" t="s">
        <v>180</v>
      </c>
      <c r="D69" s="9"/>
      <c r="E69" s="9"/>
      <c r="F69" s="8" t="s">
        <v>181</v>
      </c>
      <c r="G69" s="10" t="s">
        <v>30</v>
      </c>
      <c r="H69" s="8" t="s">
        <v>44</v>
      </c>
      <c r="I69" s="9"/>
      <c r="J69" s="9"/>
      <c r="K69" s="9"/>
    </row>
    <row r="70" s="4" customFormat="true" ht="14.25" hidden="false" customHeight="true" outlineLevel="0" collapsed="false">
      <c r="A70" s="5"/>
      <c r="B70" s="6" t="s">
        <v>182</v>
      </c>
      <c r="C70" s="6"/>
      <c r="D70" s="7"/>
      <c r="E70" s="7"/>
      <c r="F70" s="7"/>
      <c r="G70" s="7"/>
      <c r="H70" s="7"/>
      <c r="I70" s="7"/>
      <c r="J70" s="7"/>
      <c r="K70" s="7"/>
    </row>
    <row r="71" customFormat="false" ht="30" hidden="false" customHeight="false" outlineLevel="0" collapsed="false">
      <c r="A71" s="9" t="s">
        <v>183</v>
      </c>
      <c r="B71" s="9"/>
      <c r="C71" s="8" t="s">
        <v>184</v>
      </c>
      <c r="D71" s="8"/>
      <c r="E71" s="8"/>
      <c r="F71" s="8" t="s">
        <v>14</v>
      </c>
      <c r="G71" s="10" t="s">
        <v>15</v>
      </c>
      <c r="H71" s="8" t="s">
        <v>85</v>
      </c>
      <c r="J71" s="9"/>
      <c r="K71" s="9"/>
    </row>
    <row r="72" customFormat="false" ht="30" hidden="false" customHeight="false" outlineLevel="0" collapsed="false">
      <c r="A72" s="9" t="s">
        <v>185</v>
      </c>
      <c r="B72" s="9"/>
      <c r="C72" s="8" t="s">
        <v>186</v>
      </c>
      <c r="D72" s="8"/>
      <c r="E72" s="8"/>
      <c r="F72" s="8" t="s">
        <v>14</v>
      </c>
      <c r="G72" s="10" t="s">
        <v>15</v>
      </c>
      <c r="H72" s="8" t="s">
        <v>96</v>
      </c>
      <c r="I72" s="9"/>
      <c r="J72" s="9"/>
      <c r="K72" s="9"/>
    </row>
    <row r="73" customFormat="false" ht="30" hidden="false" customHeight="false" outlineLevel="0" collapsed="false">
      <c r="A73" s="9" t="s">
        <v>187</v>
      </c>
      <c r="B73" s="9"/>
      <c r="C73" s="8" t="s">
        <v>188</v>
      </c>
      <c r="D73" s="8"/>
      <c r="E73" s="8"/>
      <c r="F73" s="8" t="s">
        <v>189</v>
      </c>
      <c r="G73" s="10" t="s">
        <v>30</v>
      </c>
      <c r="H73" s="8" t="s">
        <v>85</v>
      </c>
      <c r="I73" s="9"/>
      <c r="J73" s="9"/>
      <c r="K73" s="9"/>
    </row>
    <row r="74" customFormat="false" ht="30" hidden="false" customHeight="false" outlineLevel="0" collapsed="false">
      <c r="A74" s="9" t="s">
        <v>190</v>
      </c>
      <c r="B74" s="9"/>
      <c r="C74" s="8" t="s">
        <v>191</v>
      </c>
      <c r="D74" s="8"/>
      <c r="E74" s="8"/>
      <c r="F74" s="8" t="s">
        <v>192</v>
      </c>
      <c r="G74" s="10" t="s">
        <v>30</v>
      </c>
      <c r="H74" s="8" t="s">
        <v>85</v>
      </c>
      <c r="I74" s="9"/>
      <c r="J74" s="9"/>
      <c r="K74" s="9"/>
    </row>
    <row r="75" s="4" customFormat="true" ht="15" hidden="false" customHeight="true" outlineLevel="0" collapsed="false">
      <c r="A75" s="5"/>
      <c r="B75" s="6" t="s">
        <v>193</v>
      </c>
      <c r="C75" s="6"/>
      <c r="D75" s="7"/>
      <c r="E75" s="7"/>
      <c r="F75" s="8"/>
      <c r="G75" s="7"/>
      <c r="H75" s="7"/>
      <c r="I75" s="7"/>
      <c r="J75" s="7"/>
      <c r="K75" s="7"/>
    </row>
    <row r="76" customFormat="false" ht="30" hidden="false" customHeight="false" outlineLevel="0" collapsed="false">
      <c r="A76" s="9" t="s">
        <v>194</v>
      </c>
      <c r="B76" s="9"/>
      <c r="C76" s="8" t="s">
        <v>195</v>
      </c>
      <c r="D76" s="18"/>
      <c r="E76" s="18"/>
      <c r="F76" s="8" t="s">
        <v>14</v>
      </c>
      <c r="G76" s="10" t="s">
        <v>15</v>
      </c>
      <c r="H76" s="8" t="s">
        <v>85</v>
      </c>
      <c r="I76" s="9"/>
      <c r="J76" s="9"/>
      <c r="K76" s="9"/>
    </row>
    <row r="77" customFormat="false" ht="30" hidden="false" customHeight="false" outlineLevel="0" collapsed="false">
      <c r="A77" s="9" t="s">
        <v>196</v>
      </c>
      <c r="B77" s="9"/>
      <c r="C77" s="8" t="s">
        <v>197</v>
      </c>
      <c r="D77" s="8"/>
      <c r="E77" s="8"/>
      <c r="F77" s="8" t="s">
        <v>24</v>
      </c>
      <c r="G77" s="10" t="s">
        <v>25</v>
      </c>
      <c r="H77" s="8" t="s">
        <v>44</v>
      </c>
      <c r="I77" s="9"/>
      <c r="J77" s="9"/>
      <c r="K77" s="9"/>
    </row>
    <row r="78" s="4" customFormat="true" ht="15" hidden="false" customHeight="true" outlineLevel="0" collapsed="false">
      <c r="A78" s="5"/>
      <c r="B78" s="6" t="s">
        <v>198</v>
      </c>
      <c r="C78" s="6"/>
      <c r="D78" s="7"/>
      <c r="E78" s="7"/>
      <c r="F78" s="8"/>
      <c r="G78" s="7"/>
      <c r="H78" s="7"/>
      <c r="I78" s="7"/>
      <c r="J78" s="7"/>
      <c r="K78" s="7"/>
    </row>
    <row r="79" customFormat="false" ht="15" hidden="false" customHeight="false" outlineLevel="0" collapsed="false">
      <c r="A79" s="9" t="s">
        <v>199</v>
      </c>
      <c r="B79" s="9"/>
      <c r="C79" s="8" t="s">
        <v>200</v>
      </c>
      <c r="D79" s="8"/>
      <c r="E79" s="8"/>
      <c r="F79" s="8" t="s">
        <v>107</v>
      </c>
      <c r="G79" s="10" t="s">
        <v>70</v>
      </c>
      <c r="H79" s="8" t="s">
        <v>44</v>
      </c>
      <c r="I79" s="9"/>
      <c r="J79" s="9"/>
      <c r="K79" s="9"/>
    </row>
    <row r="80" customFormat="false" ht="30" hidden="false" customHeight="false" outlineLevel="0" collapsed="false">
      <c r="A80" s="9" t="s">
        <v>201</v>
      </c>
      <c r="B80" s="9"/>
      <c r="C80" s="8" t="s">
        <v>202</v>
      </c>
      <c r="D80" s="8"/>
      <c r="E80" s="8"/>
      <c r="F80" s="8" t="s">
        <v>107</v>
      </c>
      <c r="G80" s="10" t="s">
        <v>70</v>
      </c>
      <c r="H80" s="8" t="s">
        <v>16</v>
      </c>
      <c r="I80" s="9"/>
      <c r="J80" s="9"/>
      <c r="K80" s="9"/>
    </row>
    <row r="81" customFormat="false" ht="15" hidden="false" customHeight="false" outlineLevel="0" collapsed="false">
      <c r="A81" s="9" t="s">
        <v>203</v>
      </c>
      <c r="B81" s="9"/>
      <c r="C81" s="8" t="s">
        <v>204</v>
      </c>
      <c r="D81" s="8" t="n">
        <v>2</v>
      </c>
      <c r="E81" s="8" t="s">
        <v>47</v>
      </c>
      <c r="F81" s="8" t="s">
        <v>107</v>
      </c>
      <c r="G81" s="10" t="s">
        <v>70</v>
      </c>
      <c r="H81" s="8" t="s">
        <v>20</v>
      </c>
      <c r="I81" s="9"/>
      <c r="J81" s="9"/>
      <c r="K81" s="9"/>
    </row>
    <row r="82" customFormat="false" ht="60" hidden="false" customHeight="false" outlineLevel="0" collapsed="false">
      <c r="A82" s="9" t="s">
        <v>205</v>
      </c>
      <c r="B82" s="9"/>
      <c r="C82" s="8" t="s">
        <v>206</v>
      </c>
      <c r="D82" s="8"/>
      <c r="E82" s="8"/>
      <c r="F82" s="8" t="s">
        <v>207</v>
      </c>
      <c r="G82" s="10" t="s">
        <v>30</v>
      </c>
      <c r="H82" s="8" t="s">
        <v>85</v>
      </c>
      <c r="I82" s="9"/>
      <c r="J82" s="9"/>
      <c r="K82" s="9"/>
    </row>
    <row r="83" customFormat="false" ht="30" hidden="false" customHeight="false" outlineLevel="0" collapsed="false">
      <c r="A83" s="9" t="s">
        <v>208</v>
      </c>
      <c r="B83" s="9"/>
      <c r="C83" s="8" t="s">
        <v>209</v>
      </c>
      <c r="D83" s="8"/>
      <c r="E83" s="8"/>
      <c r="F83" s="8" t="s">
        <v>210</v>
      </c>
      <c r="G83" s="10" t="s">
        <v>30</v>
      </c>
      <c r="H83" s="8" t="s">
        <v>85</v>
      </c>
      <c r="I83" s="9"/>
      <c r="J83" s="9"/>
      <c r="K83" s="9"/>
    </row>
    <row r="84" customFormat="false" ht="30" hidden="false" customHeight="false" outlineLevel="0" collapsed="false">
      <c r="A84" s="9" t="s">
        <v>211</v>
      </c>
      <c r="B84" s="9"/>
      <c r="C84" s="8" t="s">
        <v>212</v>
      </c>
      <c r="D84" s="8" t="n">
        <v>1</v>
      </c>
      <c r="E84" s="8" t="s">
        <v>19</v>
      </c>
      <c r="F84" s="8" t="s">
        <v>34</v>
      </c>
      <c r="G84" s="12" t="s">
        <v>35</v>
      </c>
      <c r="H84" s="8" t="s">
        <v>20</v>
      </c>
      <c r="I84" s="9"/>
      <c r="J84" s="9"/>
      <c r="K84" s="9"/>
    </row>
    <row r="85" customFormat="false" ht="30" hidden="false" customHeight="false" outlineLevel="0" collapsed="false">
      <c r="A85" s="9" t="s">
        <v>213</v>
      </c>
      <c r="B85" s="9"/>
      <c r="C85" s="8" t="s">
        <v>214</v>
      </c>
      <c r="D85" s="8"/>
      <c r="E85" s="8"/>
      <c r="F85" s="8" t="s">
        <v>34</v>
      </c>
      <c r="G85" s="12" t="s">
        <v>35</v>
      </c>
      <c r="H85" s="8" t="s">
        <v>85</v>
      </c>
      <c r="I85" s="9"/>
      <c r="J85" s="9"/>
      <c r="K85" s="9"/>
    </row>
    <row r="86" customFormat="false" ht="30" hidden="false" customHeight="false" outlineLevel="0" collapsed="false">
      <c r="A86" s="9" t="s">
        <v>215</v>
      </c>
      <c r="B86" s="9"/>
      <c r="C86" s="8" t="s">
        <v>216</v>
      </c>
      <c r="D86" s="8"/>
      <c r="E86" s="8"/>
      <c r="F86" s="8" t="s">
        <v>34</v>
      </c>
      <c r="G86" s="12" t="s">
        <v>35</v>
      </c>
      <c r="H86" s="8" t="s">
        <v>85</v>
      </c>
      <c r="I86" s="9"/>
      <c r="J86" s="9"/>
      <c r="K86" s="9"/>
    </row>
    <row r="87" customFormat="false" ht="15" hidden="false" customHeight="false" outlineLevel="0" collapsed="false">
      <c r="A87" s="9" t="s">
        <v>217</v>
      </c>
      <c r="B87" s="9"/>
      <c r="C87" s="8" t="s">
        <v>218</v>
      </c>
      <c r="D87" s="8"/>
      <c r="E87" s="8"/>
      <c r="F87" s="8" t="s">
        <v>34</v>
      </c>
      <c r="G87" s="12" t="s">
        <v>35</v>
      </c>
      <c r="H87" s="8" t="s">
        <v>85</v>
      </c>
      <c r="I87" s="9"/>
      <c r="J87" s="9"/>
      <c r="K87" s="9"/>
    </row>
    <row r="88" customFormat="false" ht="30" hidden="false" customHeight="false" outlineLevel="0" collapsed="false">
      <c r="A88" s="9" t="s">
        <v>219</v>
      </c>
      <c r="B88" s="9"/>
      <c r="C88" s="8" t="s">
        <v>220</v>
      </c>
      <c r="D88" s="8"/>
      <c r="E88" s="8"/>
      <c r="F88" s="8" t="s">
        <v>34</v>
      </c>
      <c r="G88" s="12" t="s">
        <v>35</v>
      </c>
      <c r="H88" s="8" t="s">
        <v>85</v>
      </c>
      <c r="I88" s="9"/>
      <c r="J88" s="9"/>
      <c r="K88" s="9"/>
    </row>
    <row r="89" customFormat="false" ht="30" hidden="false" customHeight="false" outlineLevel="0" collapsed="false">
      <c r="A89" s="9" t="s">
        <v>221</v>
      </c>
      <c r="B89" s="9"/>
      <c r="C89" s="8" t="s">
        <v>222</v>
      </c>
      <c r="D89" s="8"/>
      <c r="E89" s="8"/>
      <c r="F89" s="8" t="s">
        <v>34</v>
      </c>
      <c r="G89" s="12" t="s">
        <v>35</v>
      </c>
      <c r="H89" s="8" t="s">
        <v>16</v>
      </c>
      <c r="I89" s="9"/>
      <c r="J89" s="9"/>
      <c r="K89" s="9"/>
    </row>
    <row r="90" customFormat="false" ht="30" hidden="false" customHeight="false" outlineLevel="0" collapsed="false">
      <c r="A90" s="9" t="s">
        <v>223</v>
      </c>
      <c r="B90" s="9"/>
      <c r="C90" s="8" t="s">
        <v>224</v>
      </c>
      <c r="D90" s="8"/>
      <c r="E90" s="8"/>
      <c r="F90" s="8" t="s">
        <v>34</v>
      </c>
      <c r="G90" s="12" t="s">
        <v>35</v>
      </c>
      <c r="H90" s="8" t="s">
        <v>85</v>
      </c>
      <c r="I90" s="9"/>
      <c r="J90" s="9"/>
      <c r="K90" s="9"/>
    </row>
    <row r="91" customFormat="false" ht="30" hidden="false" customHeight="false" outlineLevel="0" collapsed="false">
      <c r="A91" s="9" t="s">
        <v>225</v>
      </c>
      <c r="B91" s="9"/>
      <c r="C91" s="8" t="s">
        <v>226</v>
      </c>
      <c r="D91" s="8"/>
      <c r="E91" s="8"/>
      <c r="F91" s="8" t="s">
        <v>34</v>
      </c>
      <c r="G91" s="12" t="s">
        <v>35</v>
      </c>
      <c r="H91" s="8" t="s">
        <v>85</v>
      </c>
      <c r="I91" s="9"/>
      <c r="J91" s="9"/>
      <c r="K91" s="9"/>
    </row>
    <row r="92" customFormat="false" ht="30" hidden="false" customHeight="false" outlineLevel="0" collapsed="false">
      <c r="A92" s="9" t="s">
        <v>227</v>
      </c>
      <c r="B92" s="9"/>
      <c r="C92" s="8" t="s">
        <v>228</v>
      </c>
      <c r="D92" s="8"/>
      <c r="E92" s="8"/>
      <c r="F92" s="8" t="s">
        <v>34</v>
      </c>
      <c r="G92" s="12" t="s">
        <v>35</v>
      </c>
      <c r="H92" s="8" t="s">
        <v>85</v>
      </c>
      <c r="I92" s="9"/>
      <c r="J92" s="9"/>
      <c r="K92" s="9"/>
    </row>
  </sheetData>
  <autoFilter ref="H1:H92"/>
  <mergeCells count="7">
    <mergeCell ref="B2:C2"/>
    <mergeCell ref="B8:C8"/>
    <mergeCell ref="B28:C28"/>
    <mergeCell ref="B53:C53"/>
    <mergeCell ref="B70:C70"/>
    <mergeCell ref="B75:C75"/>
    <mergeCell ref="B78:C78"/>
  </mergeCells>
  <dataValidations count="5">
    <dataValidation allowBlank="true" operator="between" showDropDown="false" showErrorMessage="true" showInputMessage="true" sqref="H3 H5 H7 H11 H15:H16 H18:H22 H25:H27 H54:H57 H64 H66:H69 H71:H74 H76:H77 H79:H80 H82:H83 H85:H92" type="list">
      <formula1>$C$5:$C$6</formula1>
      <formula2>0</formula2>
    </dataValidation>
    <dataValidation allowBlank="true" operator="between" showDropDown="false" showErrorMessage="true" showInputMessage="true" sqref="D3:D7 D9:D27 D29:D52 D54:D68 D71:D74 D76:D77 D79:D86" type="list">
      <formula1>Selections!$A$4:$A$7</formula1>
      <formula2>0</formula2>
    </dataValidation>
    <dataValidation allowBlank="true" operator="between" showDropDown="false" showErrorMessage="true" showInputMessage="true" sqref="E3:E7 E9:E27 E29:E52 E54:E68 E71:E74 E76:E77 E79:E86" type="list">
      <formula1>Selections!$B$4:$B$6</formula1>
      <formula2>0</formula2>
    </dataValidation>
    <dataValidation allowBlank="true" operator="between" showDropDown="false" showErrorMessage="true" showInputMessage="true" sqref="H29:H36 H39 H41:H52" type="list">
      <formula1>Selections!$C$5:$C$9</formula1>
      <formula2>0</formula2>
    </dataValidation>
    <dataValidation allowBlank="true" operator="between" showDropDown="false" showErrorMessage="true" showInputMessage="true" sqref="H4 H6 H9:H10 H12:H14 H17 H23:H24 H37:H38 H40 H58:H63 H65 H81 H84" type="list">
      <formula1>Selections!$C$4:$C$9</formula1>
      <formula2>0</formula2>
    </dataValidation>
  </dataValidations>
  <hyperlinks>
    <hyperlink ref="G3" r:id="rId1" display="MISSOURI MEDICAID PROVIDER ENROLLMENT INFORMATION GUIDE.docx"/>
    <hyperlink ref="G10" r:id="rId2" display="email from Jacques Kado on 7/11"/>
    <hyperlink ref="G21" r:id="rId3" display="VTMedicaidProviderManual.pdf"/>
    <hyperlink ref="G30" r:id="rId4" display="Screening and Auditing Notes.docx"/>
    <hyperlink ref="G36" r:id="rId5" display="VTMedicaidProviderManual.pdf"/>
    <hyperlink ref="G40" r:id="rId6" display="GrnMtnCareEnrollInst.pdf"/>
    <hyperlink ref="G52" r:id="rId7" display="Original PSC Master Evaluation Matrix"/>
    <hyperlink ref="G69" r:id="rId8" display="pre-certification-requirements.md"/>
    <hyperlink ref="G71" r:id="rId9" display="MISSOURI MEDICAID PROVIDER ENROLLMENT INFORMATION GUIDE.docx"/>
    <hyperlink ref="G72" r:id="rId10" display="MISSOURI MEDICAID PROVIDER ENROLLMENT INFORMATION GUIDE.docx"/>
    <hyperlink ref="G73" r:id="rId11" display="pre-certification-requirements.md"/>
    <hyperlink ref="G74" r:id="rId12" display="pre-certification-requirements.md"/>
    <hyperlink ref="G76" r:id="rId13" display="MISSOURI MEDICAID PROVIDER ENROLLMENT INFORMATION GUIDE.docx"/>
    <hyperlink ref="G77" r:id="rId14" display="PSM State Calls Requirements_functionality needs.xlsx"/>
    <hyperlink ref="G79" r:id="rId15" display="VTMedicaidProviderManual.pdf"/>
    <hyperlink ref="G80" r:id="rId16" display="VTMedicaidProviderManual.pdf"/>
    <hyperlink ref="G81" r:id="rId17" display="VTMedicaidProviderManual.pdf"/>
    <hyperlink ref="G82" r:id="rId18" display="pre-certification-requirements.md"/>
    <hyperlink ref="G83" r:id="rId19" display="pre-certification-requirements.md"/>
    <hyperlink ref="G84" r:id="rId20" display="Original PSC Master Evaluation Matrix"/>
    <hyperlink ref="G85" r:id="rId21" display="Original PSC Master Evaluation Matrix"/>
    <hyperlink ref="G86" r:id="rId22" display="Original PSC Master Evaluation Matrix"/>
    <hyperlink ref="G87" r:id="rId23" display="Original PSC Master Evaluation Matrix"/>
    <hyperlink ref="G88" r:id="rId24" display="Original PSC Master Evaluation Matrix"/>
    <hyperlink ref="G89" r:id="rId25" display="Original PSC Master Evaluation Matrix"/>
    <hyperlink ref="G90" r:id="rId26" display="Original PSC Master Evaluation Matrix"/>
    <hyperlink ref="G91" r:id="rId27" display="Original PSC Master Evaluation Matrix"/>
    <hyperlink ref="G92" r:id="rId28" display="Original PSC Master Evaluation Matrix"/>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9"/>
</worksheet>
</file>

<file path=xl/worksheets/sheet2.xml><?xml version="1.0" encoding="utf-8"?>
<worksheet xmlns="http://schemas.openxmlformats.org/spreadsheetml/2006/main" xmlns:r="http://schemas.openxmlformats.org/officeDocument/2006/relationships">
  <sheetPr filterMode="false">
    <pageSetUpPr fitToPage="false"/>
  </sheetPr>
  <dimension ref="B1:H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5" zeroHeight="false" outlineLevelRow="0" outlineLevelCol="0"/>
  <cols>
    <col collapsed="false" customWidth="true" hidden="false" outlineLevel="0" max="1" min="1" style="19" width="9"/>
    <col collapsed="false" customWidth="true" hidden="false" outlineLevel="0" max="2" min="2" style="19" width="71.66"/>
    <col collapsed="false" customWidth="true" hidden="false" outlineLevel="0" max="3" min="3" style="19" width="25.33"/>
    <col collapsed="false" customWidth="true" hidden="false" outlineLevel="0" max="4" min="4" style="19" width="6.35"/>
    <col collapsed="false" customWidth="true" hidden="false" outlineLevel="0" max="5" min="5" style="19" width="7"/>
    <col collapsed="false" customWidth="true" hidden="false" outlineLevel="0" max="1025" min="6" style="19" width="9"/>
  </cols>
  <sheetData>
    <row r="1" customFormat="false" ht="40.5" hidden="false" customHeight="true" outlineLevel="0" collapsed="false">
      <c r="C1" s="20" t="s">
        <v>229</v>
      </c>
      <c r="D1" s="21" t="s">
        <v>230</v>
      </c>
      <c r="E1" s="21"/>
      <c r="F1" s="21"/>
      <c r="G1" s="21"/>
      <c r="H1" s="21"/>
    </row>
    <row r="2" customFormat="false" ht="30.75" hidden="false" customHeight="true" outlineLevel="0" collapsed="false">
      <c r="B2" s="22" t="s">
        <v>231</v>
      </c>
      <c r="C2" s="23" t="s">
        <v>232</v>
      </c>
      <c r="D2" s="24" t="s">
        <v>233</v>
      </c>
      <c r="E2" s="24"/>
      <c r="F2" s="24"/>
      <c r="G2" s="24"/>
      <c r="H2" s="24"/>
    </row>
    <row r="3" customFormat="false" ht="45" hidden="false" customHeight="true" outlineLevel="0" collapsed="false">
      <c r="B3" s="25" t="s">
        <v>234</v>
      </c>
      <c r="C3" s="26" t="s">
        <v>235</v>
      </c>
      <c r="D3" s="27" t="s">
        <v>236</v>
      </c>
      <c r="E3" s="28" t="s">
        <v>237</v>
      </c>
    </row>
    <row r="4" customFormat="false" ht="16" hidden="false" customHeight="false" outlineLevel="0" collapsed="false">
      <c r="B4" s="29" t="s">
        <v>238</v>
      </c>
      <c r="C4" s="30"/>
      <c r="D4" s="31" t="n">
        <v>0</v>
      </c>
      <c r="E4" s="30"/>
    </row>
    <row r="5" customFormat="false" ht="16" hidden="false" customHeight="false" outlineLevel="0" collapsed="false">
      <c r="B5" s="32" t="s">
        <v>239</v>
      </c>
      <c r="C5" s="30"/>
      <c r="D5" s="31" t="n">
        <v>0</v>
      </c>
      <c r="E5" s="30"/>
    </row>
    <row r="6" customFormat="false" ht="16" hidden="false" customHeight="false" outlineLevel="0" collapsed="false">
      <c r="B6" s="33" t="s">
        <v>240</v>
      </c>
      <c r="C6" s="30"/>
      <c r="D6" s="31" t="n">
        <v>0</v>
      </c>
      <c r="E6" s="30"/>
    </row>
    <row r="7" customFormat="false" ht="16" hidden="false" customHeight="false" outlineLevel="0" collapsed="false">
      <c r="B7" s="32" t="s">
        <v>241</v>
      </c>
      <c r="C7" s="30"/>
      <c r="D7" s="31" t="n">
        <v>0</v>
      </c>
      <c r="E7" s="30"/>
    </row>
    <row r="8" customFormat="false" ht="16" hidden="false" customHeight="false" outlineLevel="0" collapsed="false">
      <c r="B8" s="32" t="s">
        <v>242</v>
      </c>
      <c r="C8" s="30"/>
      <c r="D8" s="31" t="n">
        <v>0</v>
      </c>
      <c r="E8" s="30"/>
    </row>
    <row r="9" customFormat="false" ht="16" hidden="false" customHeight="false" outlineLevel="0" collapsed="false">
      <c r="B9" s="32" t="s">
        <v>243</v>
      </c>
      <c r="C9" s="30"/>
      <c r="D9" s="31" t="n">
        <v>0</v>
      </c>
      <c r="E9" s="30"/>
    </row>
    <row r="10" customFormat="false" ht="16" hidden="false" customHeight="false" outlineLevel="0" collapsed="false">
      <c r="B10" s="32" t="s">
        <v>244</v>
      </c>
      <c r="C10" s="30"/>
      <c r="D10" s="31" t="n">
        <v>0</v>
      </c>
      <c r="E10" s="30"/>
    </row>
    <row r="11" customFormat="false" ht="15" hidden="false" customHeight="false" outlineLevel="0" collapsed="false">
      <c r="C11" s="34" t="s">
        <v>245</v>
      </c>
      <c r="D11" s="35" t="n">
        <f aca="false">SUM(D4:D10)</f>
        <v>0</v>
      </c>
    </row>
    <row r="12" customFormat="false" ht="15" hidden="false" customHeight="false" outlineLevel="0" collapsed="false">
      <c r="C12" s="19" t="s">
        <v>246</v>
      </c>
      <c r="D12" s="36" t="n">
        <f aca="false">COUNT(D4:D10)</f>
        <v>7</v>
      </c>
    </row>
    <row r="13" customFormat="false" ht="15" hidden="false" customHeight="false" outlineLevel="0" collapsed="false">
      <c r="C13" s="19" t="s">
        <v>247</v>
      </c>
      <c r="D13" s="37" t="n">
        <f aca="false">IFERROR(D11/(D12*2), 0)</f>
        <v>0</v>
      </c>
    </row>
  </sheetData>
  <mergeCells count="2">
    <mergeCell ref="D1:H1"/>
    <mergeCell ref="D2:H2"/>
  </mergeCells>
  <dataValidations count="1">
    <dataValidation allowBlank="true" operator="between" showDropDown="false" showErrorMessage="true" showInputMessage="true" sqref="D4:D10" type="list">
      <formula1>"0,1,2"</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3:C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RowHeight="15" zeroHeight="false" outlineLevelRow="0" outlineLevelCol="0"/>
  <cols>
    <col collapsed="false" customWidth="true" hidden="false" outlineLevel="0" max="1025" min="1" style="0" width="8.83"/>
  </cols>
  <sheetData>
    <row r="3" customFormat="false" ht="15" hidden="false" customHeight="false" outlineLevel="0" collapsed="false">
      <c r="A3" s="0" t="s">
        <v>248</v>
      </c>
      <c r="B3" s="0" t="s">
        <v>4</v>
      </c>
      <c r="C3" s="0" t="s">
        <v>7</v>
      </c>
    </row>
    <row r="4" customFormat="false" ht="15" hidden="false" customHeight="false" outlineLevel="0" collapsed="false">
      <c r="A4" s="0" t="n">
        <v>1</v>
      </c>
      <c r="B4" s="0" t="s">
        <v>28</v>
      </c>
      <c r="C4" s="0" t="s">
        <v>20</v>
      </c>
    </row>
    <row r="5" customFormat="false" ht="15" hidden="false" customHeight="false" outlineLevel="0" collapsed="false">
      <c r="A5" s="0" t="n">
        <v>2</v>
      </c>
      <c r="B5" s="0" t="s">
        <v>47</v>
      </c>
      <c r="C5" s="0" t="s">
        <v>31</v>
      </c>
    </row>
    <row r="6" customFormat="false" ht="15" hidden="false" customHeight="false" outlineLevel="0" collapsed="false">
      <c r="A6" s="0" t="n">
        <v>3</v>
      </c>
      <c r="B6" s="0" t="s">
        <v>19</v>
      </c>
      <c r="C6" s="0" t="s">
        <v>16</v>
      </c>
    </row>
    <row r="7" customFormat="false" ht="15" hidden="false" customHeight="false" outlineLevel="0" collapsed="false">
      <c r="A7" s="0" t="n">
        <v>4</v>
      </c>
      <c r="C7" s="0" t="s">
        <v>44</v>
      </c>
    </row>
    <row r="8" customFormat="false" ht="15" hidden="false" customHeight="false" outlineLevel="0" collapsed="false">
      <c r="C8" s="0" t="s">
        <v>85</v>
      </c>
    </row>
    <row r="9" customFormat="false" ht="15" hidden="false" customHeight="false" outlineLevel="0" collapsed="false">
      <c r="C9" s="0" t="s">
        <v>96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LibreOffice/5.4.0.3$Linux_X86_64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2017-07-05T17:07:27Z</dcterms:created>
  <dc:creator>Cheng, Bill Y.</dc:creator>
  <dc:description/>
  <dc:language>en-US</dc:language>
  <cp:lastModifiedBy>Cecilia Donnelly</cp:lastModifiedBy>
  <dcterms:modified xsi:type="dcterms:W3CDTF">2017-08-10T16:13:30Z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0x010100823A99C636F7423283FB0D200866C61300AE1A2994EE84A84F9E74D345EED6B3D10088ECA138718353438D4A052900881425</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