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ейс 1" sheetId="1" r:id="rId4"/>
    <sheet state="visible" name="Кейс 2" sheetId="2" r:id="rId5"/>
  </sheets>
  <definedNames/>
  <calcPr/>
</workbook>
</file>

<file path=xl/sharedStrings.xml><?xml version="1.0" encoding="utf-8"?>
<sst xmlns="http://schemas.openxmlformats.org/spreadsheetml/2006/main" count="30" uniqueCount="27">
  <si>
    <t>Задание 1</t>
  </si>
  <si>
    <t>По категории «CRM-система» известная следующая статистика за месяц:</t>
  </si>
  <si>
    <t>Выручка</t>
  </si>
  <si>
    <t>Прибыль</t>
  </si>
  <si>
    <t>CR сайта</t>
  </si>
  <si>
    <t>CR в продажи</t>
  </si>
  <si>
    <t>Количество визитов на сайт</t>
  </si>
  <si>
    <t>CPC</t>
  </si>
  <si>
    <t>Бюджет на рекламу</t>
  </si>
  <si>
    <t>Вопросы:</t>
  </si>
  <si>
    <t>Чему равен средний чек в этой категории?</t>
  </si>
  <si>
    <t>Средний чек (AOV)</t>
  </si>
  <si>
    <t>Рассчитайте прибыль с одного заказа?</t>
  </si>
  <si>
    <t>Прибыль с одного заказа</t>
  </si>
  <si>
    <t>Какая стоимость заявки?</t>
  </si>
  <si>
    <t>Стоимость заявки (CPL)</t>
  </si>
  <si>
    <t>Какая стоимость продажи?</t>
  </si>
  <si>
    <t>Стоимость продажи (CPO)</t>
  </si>
  <si>
    <t>Как изменится стоимость привлечения одного заказа с контекстной рекламы, если конверсия сайта увеличится в два раза?</t>
  </si>
  <si>
    <t>Задание 2</t>
  </si>
  <si>
    <t>У вас свой Интернет-магазин. Вы вкладываете в контекстную рекламу 10 000 руб. За этот бюджет вы получаете трафик по 50 руб. за посетителя на ваш сайт.</t>
  </si>
  <si>
    <t>Конверсия вашего Интернет-магазина в заказ на продукт – 5%. Стоимость продукта – 5 000 руб. Конверсия из заказов в покупку – 20%.</t>
  </si>
  <si>
    <t>Какую выручку вы получите?</t>
  </si>
  <si>
    <t>Бюджет</t>
  </si>
  <si>
    <t>CR  в заказ</t>
  </si>
  <si>
    <t>Стоимость продукта</t>
  </si>
  <si>
    <t>CR из заказа в покупку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</si>
</sst>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color theme="1"/>
      <name val="Arial"/>
      <scheme val="minor"/>
    </font>
    <font>
      <sz val="13.0"/>
      <color rgb="FF000000"/>
      <name val="Roboto"/>
    </font>
    <font>
      <b/>
      <sz val="11.0"/>
      <color rgb="FF000000"/>
      <name val="Arial"/>
      <scheme val="minor"/>
    </font>
    <font>
      <sz val="12.0"/>
      <color rgb="FF333333"/>
      <name val="&quot;YS Text&quot;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0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Font="1"/>
    <xf borderId="1" fillId="0" fontId="2" numFmtId="9" xfId="0" applyAlignment="1" applyBorder="1" applyFont="1" applyNumberFormat="1">
      <alignment readingOrder="0"/>
    </xf>
    <xf borderId="1" fillId="0" fontId="2" numFmtId="0" xfId="0" applyBorder="1" applyFont="1"/>
    <xf borderId="1" fillId="3" fontId="2" numFmtId="0" xfId="0" applyAlignment="1" applyBorder="1" applyFill="1" applyFont="1">
      <alignment readingOrder="0"/>
    </xf>
    <xf borderId="0" fillId="2" fontId="3" numFmtId="0" xfId="0" applyAlignment="1" applyFont="1">
      <alignment readingOrder="0"/>
    </xf>
    <xf borderId="1" fillId="3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3" max="3" width="48.0"/>
    <col customWidth="1" min="6" max="6" width="45.63"/>
    <col customWidth="1" min="7" max="7" width="33.0"/>
  </cols>
  <sheetData>
    <row r="1">
      <c r="A1" s="1" t="s">
        <v>0</v>
      </c>
      <c r="B1" s="2"/>
    </row>
    <row r="2">
      <c r="A2" s="3" t="s">
        <v>1</v>
      </c>
      <c r="B2" s="2"/>
    </row>
    <row r="3">
      <c r="A3" s="4" t="s">
        <v>2</v>
      </c>
      <c r="B3" s="4">
        <v>3000000.0</v>
      </c>
      <c r="H3" s="5">
        <f>B5*2</f>
        <v>0.1</v>
      </c>
    </row>
    <row r="4">
      <c r="A4" s="4" t="s">
        <v>3</v>
      </c>
      <c r="B4" s="4">
        <v>460000.0</v>
      </c>
    </row>
    <row r="5">
      <c r="A5" s="4" t="s">
        <v>4</v>
      </c>
      <c r="B5" s="6">
        <v>0.05</v>
      </c>
    </row>
    <row r="6">
      <c r="A6" s="4" t="s">
        <v>5</v>
      </c>
      <c r="B6" s="6">
        <v>0.2</v>
      </c>
    </row>
    <row r="7">
      <c r="A7" s="4" t="s">
        <v>6</v>
      </c>
      <c r="B7" s="4">
        <v>10000.0</v>
      </c>
    </row>
    <row r="8">
      <c r="A8" s="4" t="s">
        <v>7</v>
      </c>
      <c r="B8" s="4">
        <v>80.0</v>
      </c>
      <c r="F8" s="2"/>
    </row>
    <row r="9">
      <c r="A9" s="4" t="s">
        <v>8</v>
      </c>
      <c r="B9" s="7">
        <f>B7*B8</f>
        <v>800000</v>
      </c>
    </row>
    <row r="10">
      <c r="A10" s="4"/>
    </row>
    <row r="11">
      <c r="A11" s="8" t="s">
        <v>9</v>
      </c>
      <c r="H11" s="9"/>
    </row>
    <row r="12">
      <c r="A12" s="4" t="s">
        <v>10</v>
      </c>
      <c r="C12" s="10" t="s">
        <v>11</v>
      </c>
      <c r="D12" s="7">
        <f>'Кейс 1'!B3/('Кейс 1'!B7*'Кейс 1'!B6)</f>
        <v>1500</v>
      </c>
    </row>
    <row r="13">
      <c r="A13" s="4" t="s">
        <v>12</v>
      </c>
      <c r="C13" s="10" t="s">
        <v>13</v>
      </c>
      <c r="D13" s="7">
        <f>(B3-B4)/(B7*0.2)</f>
        <v>1270</v>
      </c>
    </row>
    <row r="14">
      <c r="A14" s="4" t="s">
        <v>14</v>
      </c>
      <c r="C14" s="10" t="s">
        <v>15</v>
      </c>
      <c r="D14" s="7">
        <f>B9/(B7*B5)</f>
        <v>1600</v>
      </c>
    </row>
    <row r="15">
      <c r="A15" s="4" t="s">
        <v>16</v>
      </c>
      <c r="C15" s="10" t="s">
        <v>17</v>
      </c>
      <c r="D15" s="7">
        <f>B9/(B7*B6)</f>
        <v>400</v>
      </c>
    </row>
    <row r="16">
      <c r="A16" s="11" t="s">
        <v>18</v>
      </c>
      <c r="C16" s="10" t="s">
        <v>18</v>
      </c>
      <c r="D16" s="7">
        <f>B9/(B7*H3)</f>
        <v>800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</cols>
  <sheetData>
    <row r="1">
      <c r="A1" s="12" t="s">
        <v>19</v>
      </c>
      <c r="C1" s="13"/>
    </row>
    <row r="2">
      <c r="A2" s="14" t="s">
        <v>20</v>
      </c>
    </row>
    <row r="3">
      <c r="A3" s="14" t="s">
        <v>21</v>
      </c>
    </row>
    <row r="4">
      <c r="A4" s="14" t="s">
        <v>22</v>
      </c>
    </row>
    <row r="6">
      <c r="A6" s="4" t="s">
        <v>23</v>
      </c>
      <c r="B6" s="4">
        <v>10000.0</v>
      </c>
    </row>
    <row r="7">
      <c r="A7" s="4" t="s">
        <v>7</v>
      </c>
      <c r="B7" s="4">
        <v>50.0</v>
      </c>
    </row>
    <row r="8">
      <c r="A8" s="4" t="s">
        <v>24</v>
      </c>
      <c r="B8" s="6">
        <v>0.05</v>
      </c>
    </row>
    <row r="9">
      <c r="A9" s="4" t="s">
        <v>25</v>
      </c>
      <c r="B9" s="4">
        <v>5000.0</v>
      </c>
    </row>
    <row r="10">
      <c r="A10" s="4" t="s">
        <v>26</v>
      </c>
      <c r="B10" s="6">
        <v>0.2</v>
      </c>
    </row>
    <row r="11">
      <c r="A11" s="8" t="s">
        <v>2</v>
      </c>
      <c r="B11" s="15">
        <f>(B6/B7*B8*B10)*B9</f>
        <v>10000</v>
      </c>
    </row>
  </sheetData>
  <drawing r:id="rId1"/>
</worksheet>
</file>