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\ProjectDA\Excel\"/>
    </mc:Choice>
  </mc:AlternateContent>
  <xr:revisionPtr revIDLastSave="0" documentId="13_ncr:1_{30F2D905-445B-454F-A590-D62867B3A9D0}" xr6:coauthVersionLast="43" xr6:coauthVersionMax="43" xr10:uidLastSave="{00000000-0000-0000-0000-000000000000}"/>
  <bookViews>
    <workbookView xWindow="-120" yWindow="-120" windowWidth="29040" windowHeight="15840" xr2:uid="{02072DA6-6D28-490E-98A1-8098D53FA294}"/>
  </bookViews>
  <sheets>
    <sheet name="Adresses" sheetId="3" r:id="rId1"/>
    <sheet name="restaurants" sheetId="4" r:id="rId2"/>
  </sheets>
  <definedNames>
    <definedName name="ExternalData_1" localSheetId="0" hidden="1">Adresses!$A$1:$D$798</definedName>
    <definedName name="ExternalData_1" localSheetId="1" hidden="1">'restaurants'!$A$1:$D$798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E3" i="3" l="1"/>
  <c r="E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0C30FD-048D-48AE-AAF0-3D6485AED8EC}" keepAlive="1" name="Query - info_rest (2)" description="Connection to the 'info_rest (2)' query in the workbook." type="5" refreshedVersion="6" background="1" saveData="1">
    <dbPr connection="Provider=Microsoft.Mashup.OleDb.1;Data Source=$Workbook$;Location=info_rest (2);Extended Properties=&quot;&quot;" command="SELECT * FROM [info_rest (2)]"/>
  </connection>
  <connection id="2" xr16:uid="{4C5AA649-C469-4555-A594-506957982C76}" keepAlive="1" name="Query - restaurants" description="Connection to the 'restaurants' query in the workbook." type="5" refreshedVersion="6" background="1" saveData="1">
    <dbPr connection="Provider=Microsoft.Mashup.OleDb.1;Data Source=$Workbook$;Location=restaurants;Extended Properties=&quot;&quot;" command="SELECT * FROM [restaurants]"/>
  </connection>
</connections>
</file>

<file path=xl/sharedStrings.xml><?xml version="1.0" encoding="utf-8"?>
<sst xmlns="http://schemas.openxmlformats.org/spreadsheetml/2006/main" count="5589" uniqueCount="1635">
  <si>
    <t>Název restaurace</t>
  </si>
  <si>
    <t>Ulice</t>
  </si>
  <si>
    <t>Město</t>
  </si>
  <si>
    <t>[mju:z]</t>
  </si>
  <si>
    <t>Moravské náměstí 15</t>
  </si>
  <si>
    <t>A3 pivnice</t>
  </si>
  <si>
    <t>Kubíčkova  8</t>
  </si>
  <si>
    <t>A3 pizzeria</t>
  </si>
  <si>
    <t>ABSOLUT COCTAIL BAR</t>
  </si>
  <si>
    <t>Adria - snackbar</t>
  </si>
  <si>
    <t>Masarykova 31</t>
  </si>
  <si>
    <t>Africana restaurant</t>
  </si>
  <si>
    <t xml:space="preserve">Orlí  </t>
  </si>
  <si>
    <t>Aida</t>
  </si>
  <si>
    <t xml:space="preserve">Jakubské nám. </t>
  </si>
  <si>
    <t>Air cafe</t>
  </si>
  <si>
    <t>Zelný trh 8</t>
  </si>
  <si>
    <t>Akademická vinotéka</t>
  </si>
  <si>
    <t>Al Capone PUB</t>
  </si>
  <si>
    <t xml:space="preserve">Veveří  </t>
  </si>
  <si>
    <t>Alchymista</t>
  </si>
  <si>
    <t>ALIMENTARI ITALIA</t>
  </si>
  <si>
    <t>Květinářská 3</t>
  </si>
  <si>
    <t>Aloha</t>
  </si>
  <si>
    <t>Kozí 10</t>
  </si>
  <si>
    <t>AMBRA</t>
  </si>
  <si>
    <t xml:space="preserve">Králova 28 </t>
  </si>
  <si>
    <t>Amfora</t>
  </si>
  <si>
    <t>Amici Delivery &amp; Bistro</t>
  </si>
  <si>
    <t>Palackého tř.  82</t>
  </si>
  <si>
    <t>Amsterdam Grill Bar</t>
  </si>
  <si>
    <t>ANDĚL cafe &amp; bar</t>
  </si>
  <si>
    <t>Annapurna</t>
  </si>
  <si>
    <t>Apollo</t>
  </si>
  <si>
    <t>Valcharska 77</t>
  </si>
  <si>
    <t>ARKA Restaurant</t>
  </si>
  <si>
    <t>Armen Fast food</t>
  </si>
  <si>
    <t>Cimburkova 4</t>
  </si>
  <si>
    <t>Astorka</t>
  </si>
  <si>
    <t>Novobranská 3</t>
  </si>
  <si>
    <t>Atrium - pivní bar</t>
  </si>
  <si>
    <t>Avanti hotel</t>
  </si>
  <si>
    <t xml:space="preserve">Střední </t>
  </si>
  <si>
    <t>AVATÁR vegetariánská restaurace</t>
  </si>
  <si>
    <t>Avia Cafe Restaurant</t>
  </si>
  <si>
    <t>Aviatik</t>
  </si>
  <si>
    <t>Bageterie Boulevard</t>
  </si>
  <si>
    <t>Ve Vaňkovce  1</t>
  </si>
  <si>
    <t>Bar který neexistuje</t>
  </si>
  <si>
    <t>Dvořákova 1</t>
  </si>
  <si>
    <t>Bar restaurant Gourmand</t>
  </si>
  <si>
    <t>Josefská  14</t>
  </si>
  <si>
    <t>Bar U Leona</t>
  </si>
  <si>
    <t>Barka</t>
  </si>
  <si>
    <t>Baroko</t>
  </si>
  <si>
    <t>Barracuda</t>
  </si>
  <si>
    <t>Mojmírovo náměstí 10</t>
  </si>
  <si>
    <t>Bavorská Restaurace</t>
  </si>
  <si>
    <t>Palackého třída 1</t>
  </si>
  <si>
    <t>Besední dům</t>
  </si>
  <si>
    <t>BETA samoobslužná jídelna</t>
  </si>
  <si>
    <t>BIBUS Café Restaurant</t>
  </si>
  <si>
    <t>Vídeňská 125</t>
  </si>
  <si>
    <t>Bílkova restaurace</t>
  </si>
  <si>
    <t>Billy bar</t>
  </si>
  <si>
    <t>Biskupská vinárna</t>
  </si>
  <si>
    <t>Bistro Franz</t>
  </si>
  <si>
    <t>Veveří 14</t>
  </si>
  <si>
    <t>Bistro OCEAN 48</t>
  </si>
  <si>
    <t xml:space="preserve">Palackého třída 60 </t>
  </si>
  <si>
    <t>bistro pana Thuana Nguyena Vana</t>
  </si>
  <si>
    <t>Bistro Pilát</t>
  </si>
  <si>
    <t>Bistro soul</t>
  </si>
  <si>
    <t>Jezuitská 7</t>
  </si>
  <si>
    <t>Bistro Toto</t>
  </si>
  <si>
    <t>Kozí 8</t>
  </si>
  <si>
    <t>Bohéma</t>
  </si>
  <si>
    <t>Rooseveltova 7</t>
  </si>
  <si>
    <t>Borgo Agnese</t>
  </si>
  <si>
    <t>Kopečná 43</t>
  </si>
  <si>
    <t>Borneo Restaurant</t>
  </si>
  <si>
    <t>BOULEVARD restaurant</t>
  </si>
  <si>
    <t>Lidická 12</t>
  </si>
  <si>
    <t>Bowling stodola</t>
  </si>
  <si>
    <t>Brabander Restaurant</t>
  </si>
  <si>
    <t>Hybešova 30</t>
  </si>
  <si>
    <t>Brick Pub restaurant</t>
  </si>
  <si>
    <t>Horova 38a</t>
  </si>
  <si>
    <t>Brňák bar</t>
  </si>
  <si>
    <t>Třída Kapitána Jaroše  3</t>
  </si>
  <si>
    <t>brněnský Šenk</t>
  </si>
  <si>
    <t>Dominikánská 7</t>
  </si>
  <si>
    <t>Buddha restaurant</t>
  </si>
  <si>
    <t>Bugatti Restaurant</t>
  </si>
  <si>
    <t>Butcher's restaurant</t>
  </si>
  <si>
    <t>Dobrovského  29</t>
  </si>
  <si>
    <t>Café 04</t>
  </si>
  <si>
    <t>Café 99</t>
  </si>
  <si>
    <t xml:space="preserve">Úvoz </t>
  </si>
  <si>
    <t>Café Art</t>
  </si>
  <si>
    <t>Cihlářská 19</t>
  </si>
  <si>
    <t>CAFE BLAU</t>
  </si>
  <si>
    <t xml:space="preserve">Jakubské náměstí </t>
  </si>
  <si>
    <t>Café Brussel</t>
  </si>
  <si>
    <t>Café encounter</t>
  </si>
  <si>
    <t>Kounicova 35</t>
  </si>
  <si>
    <t>Café Falk</t>
  </si>
  <si>
    <t>Gorkého 12</t>
  </si>
  <si>
    <t>café magnifique</t>
  </si>
  <si>
    <t>Café Maia</t>
  </si>
  <si>
    <t>Café Momenta</t>
  </si>
  <si>
    <t>Zelný trh 2</t>
  </si>
  <si>
    <t>Cafe Placzek</t>
  </si>
  <si>
    <t>Minoritská 4</t>
  </si>
  <si>
    <t>Café PRÁH</t>
  </si>
  <si>
    <t>CAFÉ RUDOLF</t>
  </si>
  <si>
    <t>Café Society</t>
  </si>
  <si>
    <t>CAFÉ STEINER</t>
  </si>
  <si>
    <t>Café TeeVee</t>
  </si>
  <si>
    <t>Běhounská  18</t>
  </si>
  <si>
    <t>Cafe Vala</t>
  </si>
  <si>
    <t>Hvozdecká 5</t>
  </si>
  <si>
    <t>Caffe Bar B2</t>
  </si>
  <si>
    <t>Běhounská  2</t>
  </si>
  <si>
    <t>Caffé del Saggio</t>
  </si>
  <si>
    <t>Helceletova 2</t>
  </si>
  <si>
    <t>Caffé Fratelli</t>
  </si>
  <si>
    <t>Průchodní 377/2</t>
  </si>
  <si>
    <t>Caffe Quattro</t>
  </si>
  <si>
    <t>Londýnské náměstí  1</t>
  </si>
  <si>
    <t>Caffé Tripoli</t>
  </si>
  <si>
    <t>Starobrněnská 1</t>
  </si>
  <si>
    <t>Caffé Vergnano</t>
  </si>
  <si>
    <t>caffetterie TOP SHOP</t>
  </si>
  <si>
    <t>Camel restaurant</t>
  </si>
  <si>
    <t>Campea</t>
  </si>
  <si>
    <t>Netroufalky 7</t>
  </si>
  <si>
    <t>Campus River</t>
  </si>
  <si>
    <t>Carpe Diem</t>
  </si>
  <si>
    <t>Třída kapitána Jaroše 13</t>
  </si>
  <si>
    <t>Castellana bistro</t>
  </si>
  <si>
    <t>Castellana Trattoria</t>
  </si>
  <si>
    <t>CAT CAFE</t>
  </si>
  <si>
    <t>martínkova 7</t>
  </si>
  <si>
    <t>Cat Cafe</t>
  </si>
  <si>
    <t>Cattani</t>
  </si>
  <si>
    <t>Cejl 21 - obchod s čajem kávou a vinotéka</t>
  </si>
  <si>
    <t>Cejl 21 21</t>
  </si>
  <si>
    <t>Central Restaurant</t>
  </si>
  <si>
    <t>Třída Kapitána Jaroše 20</t>
  </si>
  <si>
    <t>Cihelna</t>
  </si>
  <si>
    <t>Cimburkova  4</t>
  </si>
  <si>
    <t>Cinema Caffe</t>
  </si>
  <si>
    <t>Coffee Club cafeteria</t>
  </si>
  <si>
    <t>Coffee Fusion</t>
  </si>
  <si>
    <t>Cohiba Club Conti</t>
  </si>
  <si>
    <t>Cola Transport</t>
  </si>
  <si>
    <t>Písníky 409/18</t>
  </si>
  <si>
    <t>Comodo</t>
  </si>
  <si>
    <t>Hrnčířská  5</t>
  </si>
  <si>
    <t>Consorzio Punto Italia Emozioni</t>
  </si>
  <si>
    <t>Conti Club</t>
  </si>
  <si>
    <t>Continental Hotel</t>
  </si>
  <si>
    <t>Corner</t>
  </si>
  <si>
    <t>Jugoslávská 18</t>
  </si>
  <si>
    <t>Cosmopolis Caffé</t>
  </si>
  <si>
    <t>country saloon</t>
  </si>
  <si>
    <t>Přístavní 81</t>
  </si>
  <si>
    <t>countrybar</t>
  </si>
  <si>
    <t>Tyršova 480, Kuřim 480</t>
  </si>
  <si>
    <t>Cukrárna Kolbaba</t>
  </si>
  <si>
    <t>Curry bar</t>
  </si>
  <si>
    <t>čajovna Bagdad</t>
  </si>
  <si>
    <t>Čajovna Starý Dvůr</t>
  </si>
  <si>
    <t>čajový bar " PROBUZENÝ SLON "</t>
  </si>
  <si>
    <t>Černohorský sklep</t>
  </si>
  <si>
    <t>Náměstí Svobody 103/5</t>
  </si>
  <si>
    <t>Černý Medvěd</t>
  </si>
  <si>
    <t>Čínská restaurace MANDARIN</t>
  </si>
  <si>
    <t>Čokoládovna MINACH</t>
  </si>
  <si>
    <t>Poštovská 6E</t>
  </si>
  <si>
    <t>Čtyři růže, pivní šenk</t>
  </si>
  <si>
    <t>Da Vinci Restaurant</t>
  </si>
  <si>
    <t>Kozí  8</t>
  </si>
  <si>
    <t>Dávné časy</t>
  </si>
  <si>
    <t>D-Café</t>
  </si>
  <si>
    <t>Lidická 18</t>
  </si>
  <si>
    <t>Deja vu</t>
  </si>
  <si>
    <t>Divadelní restaurace Nekonečno</t>
  </si>
  <si>
    <t>Dobrá čajovna Brno</t>
  </si>
  <si>
    <t>Dobrá škola</t>
  </si>
  <si>
    <t>Domácí pivovar a restaurace Magistr</t>
  </si>
  <si>
    <t>Don Miguel's</t>
  </si>
  <si>
    <t xml:space="preserve">Don Pintxos </t>
  </si>
  <si>
    <t>Double Decker</t>
  </si>
  <si>
    <t>Běhounská  15</t>
  </si>
  <si>
    <t>Draken</t>
  </si>
  <si>
    <t>Drakkar</t>
  </si>
  <si>
    <t>Druhý dech</t>
  </si>
  <si>
    <t>Mácova 25</t>
  </si>
  <si>
    <t>Dřevěná růže</t>
  </si>
  <si>
    <t>Provazníkova 40</t>
  </si>
  <si>
    <t>Duck bar, Kamenka</t>
  </si>
  <si>
    <t>East Village Bar &amp; Diner</t>
  </si>
  <si>
    <t>Jaselská 2</t>
  </si>
  <si>
    <t>Ebisu</t>
  </si>
  <si>
    <t>Slovákova 8</t>
  </si>
  <si>
    <t>Eiscafe Delikana</t>
  </si>
  <si>
    <t>Nám. Svobody 3</t>
  </si>
  <si>
    <t>Ekvádor</t>
  </si>
  <si>
    <t>El Greco</t>
  </si>
  <si>
    <t>Eldorádo</t>
  </si>
  <si>
    <t>Mariánské údolí 1a</t>
  </si>
  <si>
    <t>Elektra pub</t>
  </si>
  <si>
    <t>Eliot - Restaurace, penzion</t>
  </si>
  <si>
    <t>Žebětín 177</t>
  </si>
  <si>
    <t>Empire Josefská</t>
  </si>
  <si>
    <t>Josefská 698/9</t>
  </si>
  <si>
    <t>Empire Svoboďák</t>
  </si>
  <si>
    <t>En Elladi</t>
  </si>
  <si>
    <t>Sokolská 4</t>
  </si>
  <si>
    <t>Espaňola</t>
  </si>
  <si>
    <t>Botanická  19</t>
  </si>
  <si>
    <t>Everest Indian Restaurant</t>
  </si>
  <si>
    <t xml:space="preserve">Brno, Veveri </t>
  </si>
  <si>
    <t>Faircafé</t>
  </si>
  <si>
    <t>Farma</t>
  </si>
  <si>
    <t>Fausto Coppi / Faust Burger Pub</t>
  </si>
  <si>
    <t>Jiraskova 34</t>
  </si>
  <si>
    <t>Fénix</t>
  </si>
  <si>
    <t>Fino-club</t>
  </si>
  <si>
    <t>Fish Restaurant Rybářská bašta</t>
  </si>
  <si>
    <t>Fisherman's Yacht</t>
  </si>
  <si>
    <t>třída kpt. Jaroše 28</t>
  </si>
  <si>
    <t>Fischer Cafe &amp; Restaurant</t>
  </si>
  <si>
    <t>FLAVOURS Indian</t>
  </si>
  <si>
    <t>behounska 12/14</t>
  </si>
  <si>
    <t>FORHAUS coffee &amp; restaurant</t>
  </si>
  <si>
    <t>Pekařská 4</t>
  </si>
  <si>
    <t>FORMAN Beef &amp; Beer</t>
  </si>
  <si>
    <t>Česká 29</t>
  </si>
  <si>
    <t>FORRUM Café-Bar</t>
  </si>
  <si>
    <t>Skácelova 59</t>
  </si>
  <si>
    <t>Freeland-club</t>
  </si>
  <si>
    <t>Beethovenova 7</t>
  </si>
  <si>
    <t>Friends Bistro</t>
  </si>
  <si>
    <t>Galaxie</t>
  </si>
  <si>
    <t>GALERIE CAFFE</t>
  </si>
  <si>
    <t>náměstí Svobody  8</t>
  </si>
  <si>
    <t>Galeryje</t>
  </si>
  <si>
    <t>Gallo Nero</t>
  </si>
  <si>
    <t>Halasovo náměstí 822/6b</t>
  </si>
  <si>
    <t>Gambrinus 1869 Originál</t>
  </si>
  <si>
    <t>J.Faimonové 11b</t>
  </si>
  <si>
    <t>Garden Restaurant</t>
  </si>
  <si>
    <t>Gelati Eis Caffé (Brno)</t>
  </si>
  <si>
    <t xml:space="preserve">OC Galerie Vaňkovka </t>
  </si>
  <si>
    <t>Gimmi Lounge Cafe</t>
  </si>
  <si>
    <t>Slovanské náměstí 1</t>
  </si>
  <si>
    <t>Gingilla</t>
  </si>
  <si>
    <t>Giraffy fresh food</t>
  </si>
  <si>
    <t xml:space="preserve">Brno </t>
  </si>
  <si>
    <t>Glamour restaurant</t>
  </si>
  <si>
    <t>Hybešova 20</t>
  </si>
  <si>
    <t>Gloria Jean's Coffees</t>
  </si>
  <si>
    <t>U dálnice  777</t>
  </si>
  <si>
    <t>GO</t>
  </si>
  <si>
    <t>Golfový resort - restaurace KASKÁDA</t>
  </si>
  <si>
    <t>Good Bar</t>
  </si>
  <si>
    <t>Rooseveltova 10</t>
  </si>
  <si>
    <t xml:space="preserve">GREEK RESTAURANT TAVERNA </t>
  </si>
  <si>
    <t>Purkyňova 99</t>
  </si>
  <si>
    <t>Green restaurace</t>
  </si>
  <si>
    <t>Grill bar Gurmet OREA Hotelu Voroněž</t>
  </si>
  <si>
    <t>Grill bar U Kalvodů</t>
  </si>
  <si>
    <t>Grill House</t>
  </si>
  <si>
    <t>Gyropolis, s.r.o.</t>
  </si>
  <si>
    <t>Přemyslovo náměstí 22</t>
  </si>
  <si>
    <t>H3 restaurant</t>
  </si>
  <si>
    <t>Husitská 3</t>
  </si>
  <si>
    <t>HACIENDA MEXICANA</t>
  </si>
  <si>
    <t>Harmonie</t>
  </si>
  <si>
    <t>Havana</t>
  </si>
  <si>
    <t>Masarova 9</t>
  </si>
  <si>
    <t>HB restaurace</t>
  </si>
  <si>
    <t>Božetěchova 102</t>
  </si>
  <si>
    <t>Henri Panoptikum</t>
  </si>
  <si>
    <t>Řeznická 1</t>
  </si>
  <si>
    <t>Himalaya</t>
  </si>
  <si>
    <t>Pionýrská 9</t>
  </si>
  <si>
    <t>Hodoválek Czech Restaurant</t>
  </si>
  <si>
    <t>Pekařská 29</t>
  </si>
  <si>
    <t>Holiday</t>
  </si>
  <si>
    <t>Hospoda Na konečné Obřany</t>
  </si>
  <si>
    <t>Hospůdka na roli.</t>
  </si>
  <si>
    <t>Budovcova  2</t>
  </si>
  <si>
    <t>Hospůdka v podhradí</t>
  </si>
  <si>
    <t>Údolní  7</t>
  </si>
  <si>
    <t>Hospůdka za divadlem</t>
  </si>
  <si>
    <t>Hostinec Slunečnice</t>
  </si>
  <si>
    <t>Faměrovo náměstí 17</t>
  </si>
  <si>
    <t>Hostinec Tuřanská Beseda</t>
  </si>
  <si>
    <t>Podlipná 25</t>
  </si>
  <si>
    <t>Hostinec U Bláhovky</t>
  </si>
  <si>
    <t>Hostinec u Čadíků - Na Šmelcovně</t>
  </si>
  <si>
    <t>Hostinec U Dřeváka</t>
  </si>
  <si>
    <t>Dřevařská 806/40</t>
  </si>
  <si>
    <t>Hostinec U Semináru</t>
  </si>
  <si>
    <t>Hostinec u Šťávů</t>
  </si>
  <si>
    <t>Hostinec U Tesaře</t>
  </si>
  <si>
    <t>Hostinec U Votrubů</t>
  </si>
  <si>
    <t>hotel Fontána</t>
  </si>
  <si>
    <t>Kníničky  814</t>
  </si>
  <si>
    <t>Hotel Gregor</t>
  </si>
  <si>
    <t>Hotel Morávka</t>
  </si>
  <si>
    <t>Heršpická 7</t>
  </si>
  <si>
    <t>Hotel Myslivna</t>
  </si>
  <si>
    <t>Hotel Royal Ricc</t>
  </si>
  <si>
    <t>Hotel U Crlíků</t>
  </si>
  <si>
    <t>Hotel Weiss</t>
  </si>
  <si>
    <t>Hotel-Rakovec</t>
  </si>
  <si>
    <t>Hradní vinárna Špilberk</t>
  </si>
  <si>
    <t>Hraniční zámeček - HOTEL</t>
  </si>
  <si>
    <t>Chaloupka</t>
  </si>
  <si>
    <t>Žilkova 21</t>
  </si>
  <si>
    <t xml:space="preserve">changed </t>
  </si>
  <si>
    <t>Charlie´s Square</t>
  </si>
  <si>
    <t>Charlie's pub</t>
  </si>
  <si>
    <t>Charlie's street Grand Restaurant</t>
  </si>
  <si>
    <t>Chilli</t>
  </si>
  <si>
    <t>Chutné štěstí</t>
  </si>
  <si>
    <t>Il Mercato</t>
  </si>
  <si>
    <t>INCAfé</t>
  </si>
  <si>
    <t>Indická Annapurna Restaurace</t>
  </si>
  <si>
    <t>Josefská 14</t>
  </si>
  <si>
    <t>Indická restaurace GOA</t>
  </si>
  <si>
    <t>Geislerova 34</t>
  </si>
  <si>
    <t>IRIS</t>
  </si>
  <si>
    <t>Česká u Brna 32</t>
  </si>
  <si>
    <t>Iron Horse</t>
  </si>
  <si>
    <t>Italia bar</t>
  </si>
  <si>
    <t>Izakaya Asahi</t>
  </si>
  <si>
    <t>Běhounská 20</t>
  </si>
  <si>
    <t>J.LOPEZ - club</t>
  </si>
  <si>
    <t>Jako doma</t>
  </si>
  <si>
    <t>Hilleho 5</t>
  </si>
  <si>
    <t>Jakoby</t>
  </si>
  <si>
    <t>Jantar</t>
  </si>
  <si>
    <t>JARDIN - letní terasa</t>
  </si>
  <si>
    <t>Jazz Cafe Italian Bar</t>
  </si>
  <si>
    <t>Orlí 1</t>
  </si>
  <si>
    <t>Jedna báseň</t>
  </si>
  <si>
    <t>Sukova 2</t>
  </si>
  <si>
    <t>Jihlavská  7a</t>
  </si>
  <si>
    <t>Jednička</t>
  </si>
  <si>
    <t xml:space="preserve">Přístavní </t>
  </si>
  <si>
    <t>Jen Tak</t>
  </si>
  <si>
    <t>Jim Beam Bar</t>
  </si>
  <si>
    <t xml:space="preserve">Veveří / Slovákova </t>
  </si>
  <si>
    <t>Jiný Prostor</t>
  </si>
  <si>
    <t>Junákova búda</t>
  </si>
  <si>
    <t>K Rudolfskému Návrší</t>
  </si>
  <si>
    <t>Minská 34</t>
  </si>
  <si>
    <t>K1 Pizzeria Steak House - Vinohrady</t>
  </si>
  <si>
    <t>Žarošická 24</t>
  </si>
  <si>
    <t>K1 STEAK HOUSE</t>
  </si>
  <si>
    <t>K5 bar</t>
  </si>
  <si>
    <t>Merhautova 234</t>
  </si>
  <si>
    <t>Kabaret Špaček</t>
  </si>
  <si>
    <t>Kafec</t>
  </si>
  <si>
    <t xml:space="preserve">Veveří </t>
  </si>
  <si>
    <t xml:space="preserve">KANAS   TP   Restaurant </t>
  </si>
  <si>
    <t>Kolejní 14</t>
  </si>
  <si>
    <t>Kanibal</t>
  </si>
  <si>
    <t>Kaple 09</t>
  </si>
  <si>
    <t>Suchého  522/10</t>
  </si>
  <si>
    <t>Kaskáda</t>
  </si>
  <si>
    <t>Kavárna a pekařství Zastávka</t>
  </si>
  <si>
    <t>Táborská 232</t>
  </si>
  <si>
    <t>Kavárna Alfa</t>
  </si>
  <si>
    <t>Poštovská 6</t>
  </si>
  <si>
    <t>kavárna cukrárna restaurant &amp; pub</t>
  </si>
  <si>
    <t>Žebětínská  70</t>
  </si>
  <si>
    <t>Kavárna ERA</t>
  </si>
  <si>
    <t>Zemědělská 30</t>
  </si>
  <si>
    <t>Kavárna hotelu Slavia</t>
  </si>
  <si>
    <t>KAVÁRNA KLAFÉ</t>
  </si>
  <si>
    <t>KLácelova 1A</t>
  </si>
  <si>
    <t>Kavárna Spolek</t>
  </si>
  <si>
    <t>kavárna Tulipán</t>
  </si>
  <si>
    <t>KAVKAZ RESTAURANT</t>
  </si>
  <si>
    <t>KEBAB plus - Döner kebab Brno</t>
  </si>
  <si>
    <t>KEBAB SULTAN na Panské</t>
  </si>
  <si>
    <t xml:space="preserve">Panská 1 </t>
  </si>
  <si>
    <t>Ki-Ki Restaurant</t>
  </si>
  <si>
    <t>Libušina třída  2</t>
  </si>
  <si>
    <t>King's head restaurant</t>
  </si>
  <si>
    <t>Klobáskový bar u Bohouše</t>
  </si>
  <si>
    <t>Dominikánské nám. 3</t>
  </si>
  <si>
    <t>Klub cestovatelů</t>
  </si>
  <si>
    <t>Veleslavínova 14</t>
  </si>
  <si>
    <t>KODO Japonska Restaurace</t>
  </si>
  <si>
    <t>Palackeho  124</t>
  </si>
  <si>
    <t>Kohout na víně</t>
  </si>
  <si>
    <t>KOISHI</t>
  </si>
  <si>
    <t>Kolibaba</t>
  </si>
  <si>
    <t>Koločava</t>
  </si>
  <si>
    <t>Bayerova 10</t>
  </si>
  <si>
    <t>Koločava - trochu jiná pivnice</t>
  </si>
  <si>
    <t>Kometa Pub ARENA</t>
  </si>
  <si>
    <t>konfit restaurace</t>
  </si>
  <si>
    <t>konfit restaurant</t>
  </si>
  <si>
    <t>Korzár</t>
  </si>
  <si>
    <t>Kozák Hotel</t>
  </si>
  <si>
    <t>Horova 30</t>
  </si>
  <si>
    <t>Kozlovna u Badinů</t>
  </si>
  <si>
    <t>Tomáškova 2</t>
  </si>
  <si>
    <t>Královská cesta</t>
  </si>
  <si>
    <t xml:space="preserve">Poděbradova </t>
  </si>
  <si>
    <t>Království řízků</t>
  </si>
  <si>
    <t>Krčma U Císařské Cesty</t>
  </si>
  <si>
    <t>Branišovice 200</t>
  </si>
  <si>
    <t>Kupé</t>
  </si>
  <si>
    <t>Veveří  34</t>
  </si>
  <si>
    <t>L´Eau Vive</t>
  </si>
  <si>
    <t>La BOTTE</t>
  </si>
  <si>
    <t>Palackého 47</t>
  </si>
  <si>
    <t>La Bouchée</t>
  </si>
  <si>
    <t>Běhounská 18</t>
  </si>
  <si>
    <t>La Corrida Restaurant</t>
  </si>
  <si>
    <t>náměstí 28.dubna 2</t>
  </si>
  <si>
    <t>La Corrida Žabovřesky OC Perla</t>
  </si>
  <si>
    <t>La FUFU</t>
  </si>
  <si>
    <t>Veselá 3</t>
  </si>
  <si>
    <t>La Guzza</t>
  </si>
  <si>
    <t>Koliště 71</t>
  </si>
  <si>
    <t>La Chapelle</t>
  </si>
  <si>
    <t>Cernovicka  2C</t>
  </si>
  <si>
    <t>La Patas</t>
  </si>
  <si>
    <t>U Leskavy 39</t>
  </si>
  <si>
    <t>La Ponorka</t>
  </si>
  <si>
    <t>Jakuba Obrovského 1</t>
  </si>
  <si>
    <t>La Solitaire</t>
  </si>
  <si>
    <t>La Strada , restaurant a pizzeria</t>
  </si>
  <si>
    <t>Kounicova 53</t>
  </si>
  <si>
    <t>La Swoya</t>
  </si>
  <si>
    <t>Pálavské nám. 5</t>
  </si>
  <si>
    <t>L'abbuffata - Restaurant &amp; Caffe bar</t>
  </si>
  <si>
    <t>Labyrint Club</t>
  </si>
  <si>
    <t>Laguna</t>
  </si>
  <si>
    <t>Las Pegas</t>
  </si>
  <si>
    <t>Langrova 1D</t>
  </si>
  <si>
    <t>Last Cafe</t>
  </si>
  <si>
    <t>Le Grand</t>
  </si>
  <si>
    <t>Legenda</t>
  </si>
  <si>
    <t>Leone - restaurant/pizzeria</t>
  </si>
  <si>
    <t>Běhounská 15</t>
  </si>
  <si>
    <t>Leonessa Ristorante Pizzeria</t>
  </si>
  <si>
    <t>LEPORELO+ restaurant</t>
  </si>
  <si>
    <t>Malinovského náměstí  2</t>
  </si>
  <si>
    <t>Letadlo</t>
  </si>
  <si>
    <t>Liberty cafe</t>
  </si>
  <si>
    <t>radnická  7</t>
  </si>
  <si>
    <t>Light of India</t>
  </si>
  <si>
    <t>Štefánikova 35</t>
  </si>
  <si>
    <t>Linden Restaurant - Pension</t>
  </si>
  <si>
    <t>Lískovecká terasa</t>
  </si>
  <si>
    <t>Livingstone</t>
  </si>
  <si>
    <t>Lobby bar OREA Hotelu Voroněž</t>
  </si>
  <si>
    <t>Lokál U Caipla</t>
  </si>
  <si>
    <t>Kozí 3</t>
  </si>
  <si>
    <t>Lokofu</t>
  </si>
  <si>
    <t>Kounicova 67a</t>
  </si>
  <si>
    <t>London Inn</t>
  </si>
  <si>
    <t>Křenová 24</t>
  </si>
  <si>
    <t>Low Cost BAR</t>
  </si>
  <si>
    <t>Lucerna</t>
  </si>
  <si>
    <t>Lucullus</t>
  </si>
  <si>
    <t xml:space="preserve">Husova </t>
  </si>
  <si>
    <t>Lužánka</t>
  </si>
  <si>
    <t>Maid Café</t>
  </si>
  <si>
    <t>Main restaurant</t>
  </si>
  <si>
    <t>Malá Eliška</t>
  </si>
  <si>
    <t>Maledivy club,Carpaccio bar</t>
  </si>
  <si>
    <t>Mamut Pub</t>
  </si>
  <si>
    <t>Mariani</t>
  </si>
  <si>
    <t>MARIANI Ristorante Pizzeria</t>
  </si>
  <si>
    <t xml:space="preserve">Bělohorská  </t>
  </si>
  <si>
    <t>Marilyn Cafe</t>
  </si>
  <si>
    <t>MARINA restaurace - pizzerie</t>
  </si>
  <si>
    <t>Ondrova 21</t>
  </si>
  <si>
    <t xml:space="preserve">MAXIM restaurant </t>
  </si>
  <si>
    <t>Mazaný anděl</t>
  </si>
  <si>
    <t>Šilingrovo náměstí 4/5</t>
  </si>
  <si>
    <t>Merci restaurant</t>
  </si>
  <si>
    <t>Francouzská  97</t>
  </si>
  <si>
    <t>Merlin cafe</t>
  </si>
  <si>
    <t>Táborská  83</t>
  </si>
  <si>
    <t>Metro Music Restaurant</t>
  </si>
  <si>
    <t>MFG bistro</t>
  </si>
  <si>
    <t>MIDWAY</t>
  </si>
  <si>
    <t>Mike´s restaurant</t>
  </si>
  <si>
    <t>Vídeňská 55</t>
  </si>
  <si>
    <t>MIKI RESTAURANT</t>
  </si>
  <si>
    <t>Mikrofarma bistro</t>
  </si>
  <si>
    <t>Moravské náměstí 4</t>
  </si>
  <si>
    <t>Mimóza club</t>
  </si>
  <si>
    <t xml:space="preserve">Miniaturgolf - Sojka Petr </t>
  </si>
  <si>
    <t xml:space="preserve">MINOR </t>
  </si>
  <si>
    <t>Mitrovski</t>
  </si>
  <si>
    <t>Modra Ruze</t>
  </si>
  <si>
    <t>MOMO Bar</t>
  </si>
  <si>
    <t>Monâme - zámecká restaurace</t>
  </si>
  <si>
    <t>Monte Bú Restaurant a steakhouse</t>
  </si>
  <si>
    <t>Montenegro Pub (U Prokopů)</t>
  </si>
  <si>
    <t>Moravská chalupa - Pivnice s kuželnou</t>
  </si>
  <si>
    <t>Moravská chalupa - Restaurant St. Urban</t>
  </si>
  <si>
    <t>Motel Poddubí</t>
  </si>
  <si>
    <t>Motorest60 Na Rozhraní</t>
  </si>
  <si>
    <t>MY FOOD Holandská</t>
  </si>
  <si>
    <t>MY FOOD Zelný trh</t>
  </si>
  <si>
    <t>Radnická 11</t>
  </si>
  <si>
    <t>Na gruntě</t>
  </si>
  <si>
    <t>Na Chatě</t>
  </si>
  <si>
    <t>Černopolní 54</t>
  </si>
  <si>
    <t>Na Knoflíku</t>
  </si>
  <si>
    <t>Běhounská 9</t>
  </si>
  <si>
    <t>Na Maničkách</t>
  </si>
  <si>
    <t>Maničky 12</t>
  </si>
  <si>
    <t>Na městečku</t>
  </si>
  <si>
    <t xml:space="preserve">Na Purkyňce </t>
  </si>
  <si>
    <t>Purkyňova 80</t>
  </si>
  <si>
    <t>Na Růžku</t>
  </si>
  <si>
    <t>Na Špici</t>
  </si>
  <si>
    <t>Terezy Novákové  109/107</t>
  </si>
  <si>
    <t>Na Švábce</t>
  </si>
  <si>
    <t>Na-tahu</t>
  </si>
  <si>
    <t>Bašty 2</t>
  </si>
  <si>
    <t>Nefertiti</t>
  </si>
  <si>
    <t>Nepal</t>
  </si>
  <si>
    <t>Tyršova  2</t>
  </si>
  <si>
    <t>New York "Oesterreicherloch"</t>
  </si>
  <si>
    <t>Ngoc Tháng Quán - vietnamské bistro</t>
  </si>
  <si>
    <t>Noem Arch Restaurant</t>
  </si>
  <si>
    <t>NordSee</t>
  </si>
  <si>
    <t>Ve Vaňkovce 1</t>
  </si>
  <si>
    <t>Občerstvení Střela</t>
  </si>
  <si>
    <t>Dobrovského 27</t>
  </si>
  <si>
    <t>Ochutnávková Pivnice</t>
  </si>
  <si>
    <t>Lidická 10</t>
  </si>
  <si>
    <t>Oldies Deja*vu</t>
  </si>
  <si>
    <t>Olymp</t>
  </si>
  <si>
    <t>ONYX</t>
  </si>
  <si>
    <t>Zámečnická 1</t>
  </si>
  <si>
    <t>Orel - jednota Telnice</t>
  </si>
  <si>
    <t>OTTOMAN TRUMPET</t>
  </si>
  <si>
    <t>Opletalova 1</t>
  </si>
  <si>
    <t>P</t>
  </si>
  <si>
    <t>Nám.svobody 3</t>
  </si>
  <si>
    <t>Padowetz</t>
  </si>
  <si>
    <t>Masarykova 34</t>
  </si>
  <si>
    <t>PadThai Restaurant</t>
  </si>
  <si>
    <t>Palackého 124</t>
  </si>
  <si>
    <t>PALADEO RESTAURANTE</t>
  </si>
  <si>
    <t>Purkyňova 35g</t>
  </si>
  <si>
    <t>Panoptikum Beer Restaurant</t>
  </si>
  <si>
    <t>Jakubská 9</t>
  </si>
  <si>
    <t>Panská lícha</t>
  </si>
  <si>
    <t>Park Lane Cafe</t>
  </si>
  <si>
    <t>Lužánecká 1885/4a</t>
  </si>
  <si>
    <t>Parkhotel</t>
  </si>
  <si>
    <t>PARNAS Caffe</t>
  </si>
  <si>
    <t>Radnická 20</t>
  </si>
  <si>
    <t>Pavillon Restaurant</t>
  </si>
  <si>
    <t xml:space="preserve">Pegas </t>
  </si>
  <si>
    <t>PEGAS Jiráskova</t>
  </si>
  <si>
    <t>Pellegrini</t>
  </si>
  <si>
    <t>Pellini</t>
  </si>
  <si>
    <t>Penzion Anitka</t>
  </si>
  <si>
    <t>Penzion Marie</t>
  </si>
  <si>
    <t xml:space="preserve">Přehrada </t>
  </si>
  <si>
    <t xml:space="preserve">Petit Belveder </t>
  </si>
  <si>
    <t xml:space="preserve">Drobného </t>
  </si>
  <si>
    <t>Pivní bar Marley</t>
  </si>
  <si>
    <t>Pivní bar U Suka</t>
  </si>
  <si>
    <t>Pivní burza</t>
  </si>
  <si>
    <t>Veveří 21</t>
  </si>
  <si>
    <t>Pivní dveře</t>
  </si>
  <si>
    <t>Pivní Opice</t>
  </si>
  <si>
    <t>Joštova 4</t>
  </si>
  <si>
    <t>Pivní restaurant Sladovna</t>
  </si>
  <si>
    <t>Kotlářská 51a</t>
  </si>
  <si>
    <t>PIVNICE NA JUNGMANCE</t>
  </si>
  <si>
    <t>Jungmannova 1</t>
  </si>
  <si>
    <t>Pivnice U Čápa</t>
  </si>
  <si>
    <t>Pivnice U SAMA</t>
  </si>
  <si>
    <t>Foltynova  1</t>
  </si>
  <si>
    <t>Pivovarská Restaurace Starobrno</t>
  </si>
  <si>
    <t>Pizza bar Těsně vedle Brno</t>
  </si>
  <si>
    <t>Příkop  2a</t>
  </si>
  <si>
    <t>Pizza Coloseum</t>
  </si>
  <si>
    <t>Pizza GRAND PRIX rozvoz</t>
  </si>
  <si>
    <t>Pizza Hamm</t>
  </si>
  <si>
    <t>BrnoJihomoravský krajČeská republikaPřibližná poloha</t>
  </si>
  <si>
    <t>Pizza Kanas</t>
  </si>
  <si>
    <t>Pizza Toscana</t>
  </si>
  <si>
    <t>Pizza u Honzy</t>
  </si>
  <si>
    <t>PIZZA ZAKKI</t>
  </si>
  <si>
    <t>Pizzaland</t>
  </si>
  <si>
    <t>Pizzan Restaurant</t>
  </si>
  <si>
    <t>Římské náměstí 25/27</t>
  </si>
  <si>
    <t>Pizzeria - Ristorante Gazebo</t>
  </si>
  <si>
    <t>Merhautova 101</t>
  </si>
  <si>
    <t>Pizzeria Amigo</t>
  </si>
  <si>
    <t>Svratecká 5</t>
  </si>
  <si>
    <t>Pizzeria Árčí</t>
  </si>
  <si>
    <t>Pizzeria Borgia</t>
  </si>
  <si>
    <t>Pizzeria Da Buffi</t>
  </si>
  <si>
    <t>Pizzeria Di Gusto</t>
  </si>
  <si>
    <t>Jírova 4</t>
  </si>
  <si>
    <t>Pizzeria Kogo</t>
  </si>
  <si>
    <t>Pizzeria La Gamba</t>
  </si>
  <si>
    <t xml:space="preserve">Pizzeria La Rossa </t>
  </si>
  <si>
    <t>Sportovní 2a</t>
  </si>
  <si>
    <t>Pizzeria Molino Ristorante</t>
  </si>
  <si>
    <t>Palackého 91</t>
  </si>
  <si>
    <t>Pizzeria Primavera</t>
  </si>
  <si>
    <t>pizzeria ristorante AL CAPONE</t>
  </si>
  <si>
    <t xml:space="preserve">Pizzerie Brevi Manu </t>
  </si>
  <si>
    <t>Pizzerie Issima</t>
  </si>
  <si>
    <t xml:space="preserve">Skácelova </t>
  </si>
  <si>
    <t>Pizzerie LaPeda</t>
  </si>
  <si>
    <t>Pizzerie Mediterrane</t>
  </si>
  <si>
    <t>Pizzerie Morava</t>
  </si>
  <si>
    <t>Smetanova 1</t>
  </si>
  <si>
    <t>Pizzerie Paradiso</t>
  </si>
  <si>
    <t>Pizzerie Peperone</t>
  </si>
  <si>
    <t>Nádražní 984</t>
  </si>
  <si>
    <t>Pizzerie selská</t>
  </si>
  <si>
    <t>Pizzerie Sukulent</t>
  </si>
  <si>
    <t>Pizzerie Tyrkys</t>
  </si>
  <si>
    <t>Marie Steyskalové 7</t>
  </si>
  <si>
    <t>Pizzerie Va Bene</t>
  </si>
  <si>
    <t>pizzerie VIVA</t>
  </si>
  <si>
    <t>Králova 1</t>
  </si>
  <si>
    <t>Plameňák</t>
  </si>
  <si>
    <t>Anenská 4</t>
  </si>
  <si>
    <t>Plzeňská pivnice na radnici</t>
  </si>
  <si>
    <t>Pod ořechy</t>
  </si>
  <si>
    <t>Pod Radničním Kolem</t>
  </si>
  <si>
    <t>Pod Špilberkem</t>
  </si>
  <si>
    <t>Husova 13</t>
  </si>
  <si>
    <t>Pohádková hospůdka</t>
  </si>
  <si>
    <t>Pohostinství na Jílkové</t>
  </si>
  <si>
    <t>point</t>
  </si>
  <si>
    <t>POINT restaurant</t>
  </si>
  <si>
    <t>Vranovská 58</t>
  </si>
  <si>
    <t>Pojd na kafe</t>
  </si>
  <si>
    <t>Polévkárna pod schody</t>
  </si>
  <si>
    <t>Schodová 2</t>
  </si>
  <si>
    <t>PONTOS</t>
  </si>
  <si>
    <t>Porta da Terra</t>
  </si>
  <si>
    <t>Masarykova  1018</t>
  </si>
  <si>
    <t>Potrefená husa</t>
  </si>
  <si>
    <t>Starobrněnská 3</t>
  </si>
  <si>
    <t>Potrefená Husa</t>
  </si>
  <si>
    <t>Jírova  2</t>
  </si>
  <si>
    <t>Prígl Pub</t>
  </si>
  <si>
    <t>Přístavní 27/2</t>
  </si>
  <si>
    <t>Probe centrum</t>
  </si>
  <si>
    <t>Prominent</t>
  </si>
  <si>
    <t>Přehradní krčma</t>
  </si>
  <si>
    <t>Pub Loď Veveří</t>
  </si>
  <si>
    <t>PUXpub</t>
  </si>
  <si>
    <t>Jaselská 11</t>
  </si>
  <si>
    <t>Quán Viet</t>
  </si>
  <si>
    <t>QUANVIET</t>
  </si>
  <si>
    <t>Ratejna Music Restaurant</t>
  </si>
  <si>
    <t>Dvořákova 13</t>
  </si>
  <si>
    <t>Rebio</t>
  </si>
  <si>
    <t>Reduta Café Restaurant</t>
  </si>
  <si>
    <t>Redwall Café</t>
  </si>
  <si>
    <t>Remix</t>
  </si>
  <si>
    <t>Rendez - vous</t>
  </si>
  <si>
    <t>Restaurace  Dukát</t>
  </si>
  <si>
    <t>Loosova  1</t>
  </si>
  <si>
    <t>Restaurace a hotel U kašny</t>
  </si>
  <si>
    <t>Restaurace a penzion Gallus</t>
  </si>
  <si>
    <t>Restaurace a penzion U kocoura</t>
  </si>
  <si>
    <t>Selská 82</t>
  </si>
  <si>
    <t>Restaurace a pivnice U Zlaté Konve</t>
  </si>
  <si>
    <t>Restaurace Atrium OREA Hotelu Voroněž</t>
  </si>
  <si>
    <t>Restaurace Belcredi</t>
  </si>
  <si>
    <t>Pohankova 8</t>
  </si>
  <si>
    <t>Restaurace Betlém</t>
  </si>
  <si>
    <t>Restaurace Borgeska</t>
  </si>
  <si>
    <t>Palackého tř. 285/47</t>
  </si>
  <si>
    <t>Restaurace Brno- chrlice</t>
  </si>
  <si>
    <t>Restaurace Corner</t>
  </si>
  <si>
    <t>Jugoslávská 18 18</t>
  </si>
  <si>
    <t>Restaurace Dělnický Dům</t>
  </si>
  <si>
    <t>Restaurace Divá Bára</t>
  </si>
  <si>
    <t>Štefánikova  21</t>
  </si>
  <si>
    <t>Restaurace DTJ Garda</t>
  </si>
  <si>
    <t>Klobásova 34</t>
  </si>
  <si>
    <t>Restaurace Farma - Obřany</t>
  </si>
  <si>
    <t>Mlýnské nábřeží 311</t>
  </si>
  <si>
    <t>Restaurace Flora</t>
  </si>
  <si>
    <t>Restaurace Formanka</t>
  </si>
  <si>
    <t>Lipůvka 193 LipůvkaJihomoravský krajČeská republikaPřibližná poloha</t>
  </si>
  <si>
    <t>Mášova 8</t>
  </si>
  <si>
    <t>Restaurace HNÍZDO</t>
  </si>
  <si>
    <t xml:space="preserve">Kigginsova </t>
  </si>
  <si>
    <t>Restaurace Hvězda</t>
  </si>
  <si>
    <t>U Zoologické zahrady 220/3</t>
  </si>
  <si>
    <t>Restaurace Jasmín</t>
  </si>
  <si>
    <t>Kotlanova 7</t>
  </si>
  <si>
    <t>Restaurace Kaverna</t>
  </si>
  <si>
    <t>Veveří 9</t>
  </si>
  <si>
    <t>Restaurace Kavkaz</t>
  </si>
  <si>
    <t>Restaurace LEGUANA</t>
  </si>
  <si>
    <t>Restaurace Líšeňský pivovar</t>
  </si>
  <si>
    <t>Kotlanova 5</t>
  </si>
  <si>
    <t>Restaurace Lloyd´s</t>
  </si>
  <si>
    <t>Štefánikova 134/</t>
  </si>
  <si>
    <t>Restaurace Mikulášek</t>
  </si>
  <si>
    <t>Elgartova 8</t>
  </si>
  <si>
    <t>Restaurace Na Devadesátce</t>
  </si>
  <si>
    <t>Skácelova 28</t>
  </si>
  <si>
    <t>Restaurace Na Dolnici</t>
  </si>
  <si>
    <t>Restaurace Na Statku</t>
  </si>
  <si>
    <t xml:space="preserve">Zemědělská  7 Ústí nad Labem </t>
  </si>
  <si>
    <t>Restaurace Na Vyhlídce aneb u Černé báby</t>
  </si>
  <si>
    <t>Soběšická  154</t>
  </si>
  <si>
    <t>Restaurace Nautilus</t>
  </si>
  <si>
    <t>Restaurace Okruh</t>
  </si>
  <si>
    <t>Rybnická  60/75</t>
  </si>
  <si>
    <t>Restaurace Palazzo</t>
  </si>
  <si>
    <t>Šilingrovo náměstí 2</t>
  </si>
  <si>
    <t>Restaurace Pastouška</t>
  </si>
  <si>
    <t>Jílkova 219</t>
  </si>
  <si>
    <t>Restaurace PEKANDA</t>
  </si>
  <si>
    <t>Restaurace Plameňák</t>
  </si>
  <si>
    <t>Lýskova 2</t>
  </si>
  <si>
    <t>Restaurace Plzeňka</t>
  </si>
  <si>
    <t>Restaurace Plzeňský dvůr</t>
  </si>
  <si>
    <t>Restaurace Pohoda</t>
  </si>
  <si>
    <t>Štefanikova  5</t>
  </si>
  <si>
    <t>Restaurace Portum</t>
  </si>
  <si>
    <t>Restaurace Přístav U Vodů</t>
  </si>
  <si>
    <t>Přístavní ulice 39</t>
  </si>
  <si>
    <t>Restaurace Racek</t>
  </si>
  <si>
    <t>Jungmannova 5 5</t>
  </si>
  <si>
    <t>Restaurace Rozsocháč</t>
  </si>
  <si>
    <t>Restaurace Rustical</t>
  </si>
  <si>
    <t>Restaurace Sklípek</t>
  </si>
  <si>
    <t>Dřevařská 805/24</t>
  </si>
  <si>
    <t>Restaurace Stará Pošta</t>
  </si>
  <si>
    <t>Kovalovice 109</t>
  </si>
  <si>
    <t>Restaurace Špalíček</t>
  </si>
  <si>
    <t>Zelný trh 12</t>
  </si>
  <si>
    <t>Restaurace Tanganika</t>
  </si>
  <si>
    <t>Horova 35</t>
  </si>
  <si>
    <t>Restaurace Tatra</t>
  </si>
  <si>
    <t>Restaurace Terasa</t>
  </si>
  <si>
    <t>Restaurace Tišnovská Rychta</t>
  </si>
  <si>
    <t>Mlýnská 377</t>
  </si>
  <si>
    <t>Restaurace Tropicana</t>
  </si>
  <si>
    <t>Drobného 48</t>
  </si>
  <si>
    <t>Restaurace Tukan</t>
  </si>
  <si>
    <t>Restaurace U Honzáků</t>
  </si>
  <si>
    <t>Restaurace U Klímů</t>
  </si>
  <si>
    <t>Poutní 95</t>
  </si>
  <si>
    <t>Restaurace U raka</t>
  </si>
  <si>
    <t>Mariánské údolí 187</t>
  </si>
  <si>
    <t>Restaurace Union</t>
  </si>
  <si>
    <t>Vídeňská  77</t>
  </si>
  <si>
    <t xml:space="preserve">Restaurace v lužáneckém parku, areálu tenisového klubu TC MJ-BLTC BRNO </t>
  </si>
  <si>
    <t>Restaurace Velorex</t>
  </si>
  <si>
    <t>Restaurace Veselá 2</t>
  </si>
  <si>
    <t>Veselá 2</t>
  </si>
  <si>
    <t>Restaurace Wellington Cafe</t>
  </si>
  <si>
    <t>Restaurace Za kapličkou</t>
  </si>
  <si>
    <t>Restaurace/Pizzerie LORIA</t>
  </si>
  <si>
    <t>Restaurant A LA CARTE - OREA Hotel Voroněž</t>
  </si>
  <si>
    <t>Restaurant Anena</t>
  </si>
  <si>
    <t>Restaurant Bueno Farma</t>
  </si>
  <si>
    <t>Třída generála Píky 11</t>
  </si>
  <si>
    <t>Restaurant Cadentes</t>
  </si>
  <si>
    <t>Na Golfu 1772</t>
  </si>
  <si>
    <t>Restaurant císaře Leopolda</t>
  </si>
  <si>
    <t xml:space="preserve">Orlí </t>
  </si>
  <si>
    <t>Restaurant Garden</t>
  </si>
  <si>
    <t>Restaurant Gourmand</t>
  </si>
  <si>
    <t>Restaurant hotel Slávia</t>
  </si>
  <si>
    <t>Solniční 15/17</t>
  </si>
  <si>
    <t>Restaurant Nebeský mlýn</t>
  </si>
  <si>
    <t>Restaurant pub U Dudáka</t>
  </si>
  <si>
    <t>Pálavské náměstí 5</t>
  </si>
  <si>
    <t>Restaurant U Rudého vola</t>
  </si>
  <si>
    <t>Kobližná 2</t>
  </si>
  <si>
    <t xml:space="preserve">Restaurant Viktoria </t>
  </si>
  <si>
    <t>Vodařská  2</t>
  </si>
  <si>
    <t>Restaurant Welcome</t>
  </si>
  <si>
    <t>Husitská  3</t>
  </si>
  <si>
    <t>Retro - mňamky naší mamky</t>
  </si>
  <si>
    <t>Retro Consistorium Restobar</t>
  </si>
  <si>
    <t>Mečová 4</t>
  </si>
  <si>
    <t>Ricciano</t>
  </si>
  <si>
    <t>Jakubské nám. 128</t>
  </si>
  <si>
    <t>Rio, restaurante brasileiro</t>
  </si>
  <si>
    <t>Risto Pizza Pub Tusto</t>
  </si>
  <si>
    <t>Ristorante a Pizzeria Arca di Adria</t>
  </si>
  <si>
    <t>Ristorante Giardino</t>
  </si>
  <si>
    <t>Černopolní  54</t>
  </si>
  <si>
    <t>Ristorante Piazza</t>
  </si>
  <si>
    <t>Nám. Svobody 9</t>
  </si>
  <si>
    <t>Ristorante Piccolo Mondo</t>
  </si>
  <si>
    <t>Gorkého  17</t>
  </si>
  <si>
    <t>Ristorante RIALTO</t>
  </si>
  <si>
    <t>Veveří 125</t>
  </si>
  <si>
    <t>Ristorante ROMA</t>
  </si>
  <si>
    <t>Dominikánská  3</t>
  </si>
  <si>
    <t>Ristorante, pizzeria Lucresia</t>
  </si>
  <si>
    <t>Robin Hood</t>
  </si>
  <si>
    <t>Rockin</t>
  </si>
  <si>
    <t>Pekárenská 12</t>
  </si>
  <si>
    <t>RockStar Café</t>
  </si>
  <si>
    <t>Nádražní  1917</t>
  </si>
  <si>
    <t>Rodeo Drive</t>
  </si>
  <si>
    <t>Rašínova  2</t>
  </si>
  <si>
    <t>Rosnička</t>
  </si>
  <si>
    <t>Rotor-bar</t>
  </si>
  <si>
    <t>Dvořákova 10</t>
  </si>
  <si>
    <t xml:space="preserve">Royal Club </t>
  </si>
  <si>
    <t>RUBEN"S RESTAURANT</t>
  </si>
  <si>
    <t xml:space="preserve">Rubín Restaurant </t>
  </si>
  <si>
    <t>Makovského nám 1</t>
  </si>
  <si>
    <t>Růžová slepička</t>
  </si>
  <si>
    <t>Jánská 12</t>
  </si>
  <si>
    <t xml:space="preserve">Rybí bistro RYBENKA </t>
  </si>
  <si>
    <t>Rynk</t>
  </si>
  <si>
    <t>Rytířská krčma</t>
  </si>
  <si>
    <t>Sabaidy1 - Lao Thai Restaurant</t>
  </si>
  <si>
    <t>Třída kpt. Jaroše 29</t>
  </si>
  <si>
    <t>Salon Daguerre - obskurní bar</t>
  </si>
  <si>
    <t>Slovákova 1</t>
  </si>
  <si>
    <t>SAMOVAR - Ruská restaurace</t>
  </si>
  <si>
    <t>Koliště 5</t>
  </si>
  <si>
    <t>Sandonoriko</t>
  </si>
  <si>
    <t>Sapanel</t>
  </si>
  <si>
    <t>Satyam Indian Fast food</t>
  </si>
  <si>
    <t>Satyam Indian Restaurant</t>
  </si>
  <si>
    <t>SAVARIN RESTAURANT</t>
  </si>
  <si>
    <t>TRNITÁ 9</t>
  </si>
  <si>
    <t>Sborovna</t>
  </si>
  <si>
    <t>Botanická  1</t>
  </si>
  <si>
    <t>Sega Fredo</t>
  </si>
  <si>
    <t>SegaPro</t>
  </si>
  <si>
    <t>Semilasso</t>
  </si>
  <si>
    <t>Palackého 1</t>
  </si>
  <si>
    <t>Severka</t>
  </si>
  <si>
    <t>Tučkova 30</t>
  </si>
  <si>
    <t>Shanghai</t>
  </si>
  <si>
    <t>Sharingham</t>
  </si>
  <si>
    <t>Sherlock Holmes Pub</t>
  </si>
  <si>
    <t>Sherwood</t>
  </si>
  <si>
    <t>Schnitzel House</t>
  </si>
  <si>
    <t>Siam Thai</t>
  </si>
  <si>
    <t>Gorkého 15</t>
  </si>
  <si>
    <t>Siesta Lobby &amp; Wine Restaurant</t>
  </si>
  <si>
    <t>Silmaril</t>
  </si>
  <si>
    <t>Dlouhá 1</t>
  </si>
  <si>
    <t>Simplé</t>
  </si>
  <si>
    <t>Sitara</t>
  </si>
  <si>
    <t>Skanzeen</t>
  </si>
  <si>
    <t>Sklep</t>
  </si>
  <si>
    <t>Sklípeček</t>
  </si>
  <si>
    <t>Brno, Žižkova 2</t>
  </si>
  <si>
    <t>Sluneční dvůr</t>
  </si>
  <si>
    <t>Smaltovna pub</t>
  </si>
  <si>
    <t>Hudcova 2</t>
  </si>
  <si>
    <t>Snack bar Lila</t>
  </si>
  <si>
    <t>snack bar Trio</t>
  </si>
  <si>
    <t>Lužánecká  3</t>
  </si>
  <si>
    <t xml:space="preserve">SOHO CAFFÉ </t>
  </si>
  <si>
    <t>SONÁTA</t>
  </si>
  <si>
    <t>SONÁTA - RESTAURACE, KAVÁRNA</t>
  </si>
  <si>
    <t>Spielberk café</t>
  </si>
  <si>
    <t>Spirit Bar</t>
  </si>
  <si>
    <t>Františkánská  7</t>
  </si>
  <si>
    <t>Sport bar ARENA</t>
  </si>
  <si>
    <t>Hybešova  21</t>
  </si>
  <si>
    <t>Sportbar Pardál</t>
  </si>
  <si>
    <t>Tilhonova 30</t>
  </si>
  <si>
    <t>Správné místo</t>
  </si>
  <si>
    <t>Stáj</t>
  </si>
  <si>
    <t xml:space="preserve">Starobrněnská pivnice na Divadelní </t>
  </si>
  <si>
    <t>Starobrněnský/Slatinský šenk</t>
  </si>
  <si>
    <t>Zlínská 12</t>
  </si>
  <si>
    <t>STAVBA restaurace</t>
  </si>
  <si>
    <t>Grohova  2</t>
  </si>
  <si>
    <t>STEAK HOUSE HIGHLANDER</t>
  </si>
  <si>
    <t>Steak House Jack</t>
  </si>
  <si>
    <t>Steak Pub Jack</t>
  </si>
  <si>
    <t>Hlavní 129</t>
  </si>
  <si>
    <t>Steakový a pivní bar Pod lékárnou</t>
  </si>
  <si>
    <t>Stern Original Restaurant</t>
  </si>
  <si>
    <t>Stopkova Plzeňská Pivnice</t>
  </si>
  <si>
    <t>Česká 5</t>
  </si>
  <si>
    <t>Stratosfera restaurant M- Palác  Brno</t>
  </si>
  <si>
    <t>Herspicka  833/5</t>
  </si>
  <si>
    <t>Stronghold</t>
  </si>
  <si>
    <t>Podpěrova 2</t>
  </si>
  <si>
    <t>Středověká krčma</t>
  </si>
  <si>
    <t xml:space="preserve">náměstí Svobody  86/17 </t>
  </si>
  <si>
    <t>SUNSET RESTAURANT</t>
  </si>
  <si>
    <t>Příkop 4</t>
  </si>
  <si>
    <t>Sunset Restaurant - kvalitní restaurace Brno</t>
  </si>
  <si>
    <t>Super Panda Circus</t>
  </si>
  <si>
    <t>Surda's Curry Bar</t>
  </si>
  <si>
    <t>SUSHI Noodles</t>
  </si>
  <si>
    <t>U dálnice 777</t>
  </si>
  <si>
    <t>Sushi Point Olympia Brno</t>
  </si>
  <si>
    <t>U Dálnice 777</t>
  </si>
  <si>
    <t>SUSHI YA</t>
  </si>
  <si>
    <t>Suzie's Pizzerie &amp; Restaurant</t>
  </si>
  <si>
    <t>Svatovavřinecký dvůr</t>
  </si>
  <si>
    <t>Svitavská rychta</t>
  </si>
  <si>
    <t>Stará osada 15</t>
  </si>
  <si>
    <t>Szeged</t>
  </si>
  <si>
    <t>Burešova 2</t>
  </si>
  <si>
    <t>Šelepova No. 1 - ŠELEPKA</t>
  </si>
  <si>
    <t>Šenk u Kalicha</t>
  </si>
  <si>
    <t>Štefánikova  39</t>
  </si>
  <si>
    <t>Šermířský Klub L. A. G.</t>
  </si>
  <si>
    <t>Kopečná  382/50</t>
  </si>
  <si>
    <t>Šnyt Pálavanka (aka Lobkowicz pub)</t>
  </si>
  <si>
    <t>Špargl</t>
  </si>
  <si>
    <t>Špilberk Food Festival</t>
  </si>
  <si>
    <t>Švejk Restaurant &amp; Pension</t>
  </si>
  <si>
    <t>Havelkova 20</t>
  </si>
  <si>
    <t>Taiwan Bento</t>
  </si>
  <si>
    <t>Josefská 25</t>
  </si>
  <si>
    <t>TANKOVNA</t>
  </si>
  <si>
    <t>Kounicova  10</t>
  </si>
  <si>
    <t>Taverna Athena</t>
  </si>
  <si>
    <t xml:space="preserve">Štefánikova 4 </t>
  </si>
  <si>
    <t>Taverna John Silver</t>
  </si>
  <si>
    <t>terasa</t>
  </si>
  <si>
    <t>Thalie</t>
  </si>
  <si>
    <t>The Immigrant Pub</t>
  </si>
  <si>
    <t>The Pub</t>
  </si>
  <si>
    <t>TIME OUT restaurace a bar</t>
  </si>
  <si>
    <t>Novoměstská  2</t>
  </si>
  <si>
    <t>TIMGAD Restaurant</t>
  </si>
  <si>
    <t>TINTO</t>
  </si>
  <si>
    <t>Tivoli cafe</t>
  </si>
  <si>
    <t>TO PRAVÉ OŘECHOVÉ</t>
  </si>
  <si>
    <t>Babičkova  17</t>
  </si>
  <si>
    <t>TokoRi</t>
  </si>
  <si>
    <t>Franz</t>
  </si>
  <si>
    <t>Tomato Fresh Restaurant</t>
  </si>
  <si>
    <t>Topas club</t>
  </si>
  <si>
    <t>Tora</t>
  </si>
  <si>
    <t>Solniční 11</t>
  </si>
  <si>
    <t>Tortuga</t>
  </si>
  <si>
    <t>Tramin</t>
  </si>
  <si>
    <t>Transistor - Long Distance Bar</t>
  </si>
  <si>
    <t>Bayerova 7</t>
  </si>
  <si>
    <t>Trapas bar</t>
  </si>
  <si>
    <t>Moravské náměstí  754/13</t>
  </si>
  <si>
    <t>Triniti</t>
  </si>
  <si>
    <t>Trio Snack Bar</t>
  </si>
  <si>
    <t>Tripoli Restaurant</t>
  </si>
  <si>
    <t>TRYZUB</t>
  </si>
  <si>
    <t>Tukan London Restaurant</t>
  </si>
  <si>
    <t>Böhmova 13</t>
  </si>
  <si>
    <t>Tulip Restaurant</t>
  </si>
  <si>
    <t>Tř.Kpt. Jaroše 10</t>
  </si>
  <si>
    <t>TWO COWBOYS’ PUB WESTERN STEAK HOUSE</t>
  </si>
  <si>
    <t>Burešova 2/4</t>
  </si>
  <si>
    <t>u 3 opic</t>
  </si>
  <si>
    <t>U 3 OPIC Pub &amp; Restaurant</t>
  </si>
  <si>
    <t>Palackého třída  77</t>
  </si>
  <si>
    <t>U Abána</t>
  </si>
  <si>
    <t>U baláků</t>
  </si>
  <si>
    <t>U Bílého beránka</t>
  </si>
  <si>
    <t>U Bílého koníčka</t>
  </si>
  <si>
    <t>U Boba</t>
  </si>
  <si>
    <t>Tř. kpt. Jaroše  18</t>
  </si>
  <si>
    <t>U Čáliho</t>
  </si>
  <si>
    <t>U Dobré kozy</t>
  </si>
  <si>
    <t>U DOBRÉHO PASTÝŘE</t>
  </si>
  <si>
    <t>U Draka</t>
  </si>
  <si>
    <t>U Draka (Brno - ul. Veveří)</t>
  </si>
  <si>
    <t>U Dreveneho Orla</t>
  </si>
  <si>
    <t>Orli 3</t>
  </si>
  <si>
    <t>U Dřeváka Beer&amp;Grill</t>
  </si>
  <si>
    <t>Dřevařská 22</t>
  </si>
  <si>
    <t>U Emila</t>
  </si>
  <si>
    <t>Hybešova 13</t>
  </si>
  <si>
    <t>U Fidela</t>
  </si>
  <si>
    <t>U Gazdů</t>
  </si>
  <si>
    <t>U Hejmalů</t>
  </si>
  <si>
    <t>Skácelova  5</t>
  </si>
  <si>
    <t>U Heligonky</t>
  </si>
  <si>
    <t>Radlas 5</t>
  </si>
  <si>
    <t>U Hodného pastýře</t>
  </si>
  <si>
    <t>Žarošická  13</t>
  </si>
  <si>
    <t>U hodnýho psa</t>
  </si>
  <si>
    <t>U hodnýho psa.</t>
  </si>
  <si>
    <t>U hovězího pupku</t>
  </si>
  <si>
    <t>Vídeňská  55</t>
  </si>
  <si>
    <t>U Chluparů</t>
  </si>
  <si>
    <t>U Indiána (Indoš)</t>
  </si>
  <si>
    <t>U Jeníka</t>
  </si>
  <si>
    <t>Lidická 5</t>
  </si>
  <si>
    <t>U Jiřího</t>
  </si>
  <si>
    <t>U JOŠTA</t>
  </si>
  <si>
    <t>U Kamenné panny</t>
  </si>
  <si>
    <t>U Karla</t>
  </si>
  <si>
    <t>U kormidla</t>
  </si>
  <si>
    <t>Kounicova 43</t>
  </si>
  <si>
    <t>U Kosa</t>
  </si>
  <si>
    <t>U Krále Jířího</t>
  </si>
  <si>
    <t>U KŘIVÉ VRTULE</t>
  </si>
  <si>
    <t>U Kyršů</t>
  </si>
  <si>
    <t>U lasa</t>
  </si>
  <si>
    <t>Merhautova 110</t>
  </si>
  <si>
    <t>U Lucerny, restaurace</t>
  </si>
  <si>
    <t>U Malchrů</t>
  </si>
  <si>
    <t>Vančurova 1</t>
  </si>
  <si>
    <t>U Maníka</t>
  </si>
  <si>
    <t>Měřičkova 18</t>
  </si>
  <si>
    <t>U měděné pánve</t>
  </si>
  <si>
    <t>Křenová  70</t>
  </si>
  <si>
    <t>U Mlsné kozy</t>
  </si>
  <si>
    <t>Kobližná  5</t>
  </si>
  <si>
    <t>U Mocnáře</t>
  </si>
  <si>
    <t>U Nudle</t>
  </si>
  <si>
    <t>U OSLŮ</t>
  </si>
  <si>
    <t>U Pandura</t>
  </si>
  <si>
    <t>Kapucínské náměstí 8</t>
  </si>
  <si>
    <t>U Pantátů</t>
  </si>
  <si>
    <t>U Patriotů</t>
  </si>
  <si>
    <t>Svatopluka Čecha  81</t>
  </si>
  <si>
    <t>U Pavouka</t>
  </si>
  <si>
    <t>Vranovská 52</t>
  </si>
  <si>
    <t>U pece</t>
  </si>
  <si>
    <t>U Plaza</t>
  </si>
  <si>
    <t>Tererova 12</t>
  </si>
  <si>
    <t>U Primů</t>
  </si>
  <si>
    <t>U průmyslovky</t>
  </si>
  <si>
    <t>U raka</t>
  </si>
  <si>
    <t>U Richarda</t>
  </si>
  <si>
    <t>Ríšova 12</t>
  </si>
  <si>
    <t>Údolní 7</t>
  </si>
  <si>
    <t>U Richarda (na Údolní)</t>
  </si>
  <si>
    <t>U Růžového pantera</t>
  </si>
  <si>
    <t>U Rytíře, ...pivní a vinný bar</t>
  </si>
  <si>
    <t>U Septima</t>
  </si>
  <si>
    <t>U Soba</t>
  </si>
  <si>
    <t>U Starýho Billa</t>
  </si>
  <si>
    <t>U supa</t>
  </si>
  <si>
    <t>U Svatého Václava</t>
  </si>
  <si>
    <t>U štiky</t>
  </si>
  <si>
    <t>Mathonova  25</t>
  </si>
  <si>
    <t>U Štíra</t>
  </si>
  <si>
    <t>U Šuláka</t>
  </si>
  <si>
    <t>U Tančícího hrocha</t>
  </si>
  <si>
    <t>U Tomana</t>
  </si>
  <si>
    <t>Náměstí Svobody  93/22</t>
  </si>
  <si>
    <t>U Trávníčka</t>
  </si>
  <si>
    <t>Brněnská 308</t>
  </si>
  <si>
    <t>U třech Čertů - krčma</t>
  </si>
  <si>
    <t>U všech čertů</t>
  </si>
  <si>
    <t>Štefánikova  78</t>
  </si>
  <si>
    <t>U Zlatého Meče</t>
  </si>
  <si>
    <t>Mečová 3</t>
  </si>
  <si>
    <t>Umami</t>
  </si>
  <si>
    <t>V Club</t>
  </si>
  <si>
    <t>V melounovém cukru</t>
  </si>
  <si>
    <t>Františkánská 17</t>
  </si>
  <si>
    <t>V práci</t>
  </si>
  <si>
    <t>V.I.P. restaurant</t>
  </si>
  <si>
    <t>Valaška</t>
  </si>
  <si>
    <t>Valhalla</t>
  </si>
  <si>
    <t>Valoria</t>
  </si>
  <si>
    <t>Varna bar a restaurant</t>
  </si>
  <si>
    <t>Solniční 3</t>
  </si>
  <si>
    <t>VELKÁ KLAJDOVKA</t>
  </si>
  <si>
    <t>Veselá kavárna</t>
  </si>
  <si>
    <t>Měříčkova 18</t>
  </si>
  <si>
    <t>Veselá vačice</t>
  </si>
  <si>
    <t>Běhounská 22</t>
  </si>
  <si>
    <t>Vesmír</t>
  </si>
  <si>
    <t>Kobližná  8</t>
  </si>
  <si>
    <t>Veteran car pivní a steakový restaurant</t>
  </si>
  <si>
    <t>Podsedky 11</t>
  </si>
  <si>
    <t>Vida - Moravian Science Centre - restaurace</t>
  </si>
  <si>
    <t>Vídeňka Café</t>
  </si>
  <si>
    <t>Vídeňská 15</t>
  </si>
  <si>
    <t>Vinárna Arka</t>
  </si>
  <si>
    <t>Vinný restaurant U Radnice</t>
  </si>
  <si>
    <t>Vinotéka MV61</t>
  </si>
  <si>
    <t>Jánská  12</t>
  </si>
  <si>
    <t>Vinotéka Perly vín z Jižní Moravy</t>
  </si>
  <si>
    <t>Vinotéka U MERCI</t>
  </si>
  <si>
    <t>Rooseveltova 12</t>
  </si>
  <si>
    <t>Vinotéka U šohajíčka</t>
  </si>
  <si>
    <t>Bratislavská  1</t>
  </si>
  <si>
    <t>Vista Hotel</t>
  </si>
  <si>
    <t>Vitalité zdravý restaurant</t>
  </si>
  <si>
    <t>Vivobene Gusto</t>
  </si>
  <si>
    <t>Vulcano</t>
  </si>
  <si>
    <t>Výčep Na stojáka</t>
  </si>
  <si>
    <t>Výletní Hospoda Princezna</t>
  </si>
  <si>
    <t>Výletní restaurace U LVA</t>
  </si>
  <si>
    <t>Výtopna</t>
  </si>
  <si>
    <t xml:space="preserve">Wang running sushi </t>
  </si>
  <si>
    <t>Wayland club</t>
  </si>
  <si>
    <t>Westminster</t>
  </si>
  <si>
    <t>Whiskey bar</t>
  </si>
  <si>
    <t>Whisky Bar Valevil</t>
  </si>
  <si>
    <t>Kopečná 14</t>
  </si>
  <si>
    <t>x</t>
  </si>
  <si>
    <t xml:space="preserve">Vídeň </t>
  </si>
  <si>
    <t>Yucatan</t>
  </si>
  <si>
    <t xml:space="preserve">Tábor  </t>
  </si>
  <si>
    <t>Za sedmero</t>
  </si>
  <si>
    <t>Zannam restaurant</t>
  </si>
  <si>
    <t>Zappadlo bar restaurant</t>
  </si>
  <si>
    <t>Zbojnická izba</t>
  </si>
  <si>
    <t>Zelená kočka</t>
  </si>
  <si>
    <t>Zelená kočka - Dalešický pivovarský restaurant</t>
  </si>
  <si>
    <t>Solniční 8</t>
  </si>
  <si>
    <t>Zelená Kočka Pivárium</t>
  </si>
  <si>
    <t>Dvořákova 3</t>
  </si>
  <si>
    <t>Zemský Dům</t>
  </si>
  <si>
    <t>Zlatá loď</t>
  </si>
  <si>
    <t>Náměstí Svobody 5</t>
  </si>
  <si>
    <t>Zlatá miska</t>
  </si>
  <si>
    <t>Zlatá muška</t>
  </si>
  <si>
    <t>Zlatá veverka</t>
  </si>
  <si>
    <t>Zelný trh  318/1</t>
  </si>
  <si>
    <t>Zlaty Orel</t>
  </si>
  <si>
    <t>Zorbas</t>
  </si>
  <si>
    <t>Sokolská  4</t>
  </si>
  <si>
    <t>Žebětínský dvůr</t>
  </si>
  <si>
    <t>Křivánkovo náměstí 33a</t>
  </si>
  <si>
    <t>Železná Růže</t>
  </si>
  <si>
    <t>Orlí  16</t>
  </si>
  <si>
    <t>Veveří  13</t>
  </si>
  <si>
    <t>Moravské náměstí 12</t>
  </si>
  <si>
    <t>Mendlovo náměstí 10</t>
  </si>
  <si>
    <t>Kubickova 8</t>
  </si>
  <si>
    <t>Jánská  21</t>
  </si>
  <si>
    <t>Dukelská 8</t>
  </si>
  <si>
    <t xml:space="preserve">Panská </t>
  </si>
  <si>
    <t>Veslařská  4</t>
  </si>
  <si>
    <t>Josefská 5</t>
  </si>
  <si>
    <t>Botanická 1</t>
  </si>
  <si>
    <t>Jakubská  7</t>
  </si>
  <si>
    <t>Čápkova 5</t>
  </si>
  <si>
    <t>Orlí 469/17</t>
  </si>
  <si>
    <t>Palackého třída 148</t>
  </si>
  <si>
    <t>Komenského nám.  8</t>
  </si>
  <si>
    <t>Černovičky 36a</t>
  </si>
  <si>
    <t>Kalvodova 5</t>
  </si>
  <si>
    <t>Biskupská 6</t>
  </si>
  <si>
    <t>Kapucínské náměstí 100/6</t>
  </si>
  <si>
    <t>Podveská  22</t>
  </si>
  <si>
    <t>Náměstí 28. Října 1</t>
  </si>
  <si>
    <t>Lidická 23</t>
  </si>
  <si>
    <t>Úvoz 56</t>
  </si>
  <si>
    <t>Pekařská 76</t>
  </si>
  <si>
    <t>Metodějova 9a</t>
  </si>
  <si>
    <t>Vachova 5</t>
  </si>
  <si>
    <t>Gorkého  9/38</t>
  </si>
  <si>
    <t>Starobrněnská 14</t>
  </si>
  <si>
    <t>Mojmírovo náměstí 4</t>
  </si>
  <si>
    <t xml:space="preserve">Palachovo náměstí  726/2 </t>
  </si>
  <si>
    <t>Novobranská 4</t>
  </si>
  <si>
    <t xml:space="preserve">Martinkova 253/7 </t>
  </si>
  <si>
    <t>Jánská  460/25</t>
  </si>
  <si>
    <t>Kounicova 6</t>
  </si>
  <si>
    <t xml:space="preserve">Pánská </t>
  </si>
  <si>
    <t>Konicova 6</t>
  </si>
  <si>
    <t xml:space="preserve">Kounicova  270/11 </t>
  </si>
  <si>
    <t>náměstí 28. října  1106/16</t>
  </si>
  <si>
    <t>Mendlovo náměstí 11</t>
  </si>
  <si>
    <t>bratří Čapků 14</t>
  </si>
  <si>
    <t>Jakubské nám. 1</t>
  </si>
  <si>
    <t>Průchodní 1</t>
  </si>
  <si>
    <t>Lidická  14</t>
  </si>
  <si>
    <t>Františkánská 6</t>
  </si>
  <si>
    <t>Hlavní 34</t>
  </si>
  <si>
    <t>Bayerova/Hrnčířská 23</t>
  </si>
  <si>
    <t>Palackého  35</t>
  </si>
  <si>
    <t>Kamenná kolonie 10c</t>
  </si>
  <si>
    <t>Tř. Kapt. Jaroše 7</t>
  </si>
  <si>
    <t>Merhautova 98</t>
  </si>
  <si>
    <t>nám. Svobody 1</t>
  </si>
  <si>
    <t>Rybářská 19</t>
  </si>
  <si>
    <t>U hřiště 737</t>
  </si>
  <si>
    <t>Rakovecká 34</t>
  </si>
  <si>
    <t>Masarykova 8</t>
  </si>
  <si>
    <t>U dalnice  777</t>
  </si>
  <si>
    <t>Lidicka  9</t>
  </si>
  <si>
    <t>Křížová 24</t>
  </si>
  <si>
    <t>Na Golfu 1</t>
  </si>
  <si>
    <t>Vavřinecká 40</t>
  </si>
  <si>
    <t>Křížkovského 47</t>
  </si>
  <si>
    <t>Fanderlíkova 19</t>
  </si>
  <si>
    <t>Dobrovského 29</t>
  </si>
  <si>
    <t>Národních hrdinů 12/1</t>
  </si>
  <si>
    <t>Svratecká 11</t>
  </si>
  <si>
    <t>Za divadlem 2</t>
  </si>
  <si>
    <t>Gorkého 54</t>
  </si>
  <si>
    <t>Šmelcovna 48</t>
  </si>
  <si>
    <t>Smetanova  30</t>
  </si>
  <si>
    <t>Ochoz u Brna 228</t>
  </si>
  <si>
    <t>nám. Svobody  6</t>
  </si>
  <si>
    <t>Nad Pisárkami 1</t>
  </si>
  <si>
    <t>Palackého 4</t>
  </si>
  <si>
    <t>Lechovice 56</t>
  </si>
  <si>
    <t>Rakovecká  13</t>
  </si>
  <si>
    <t>Špilberk 1</t>
  </si>
  <si>
    <t>Hlohovec 16</t>
  </si>
  <si>
    <t xml:space="preserve">Římské náměstí </t>
  </si>
  <si>
    <t>Kobližná 12</t>
  </si>
  <si>
    <t>Lidická 38</t>
  </si>
  <si>
    <t>Štefánikova 2</t>
  </si>
  <si>
    <t>Zámečnická 2</t>
  </si>
  <si>
    <t>Jakubské nám. 128/</t>
  </si>
  <si>
    <t>Lidická  12</t>
  </si>
  <si>
    <t>Cejl  43</t>
  </si>
  <si>
    <t>Božetěchova 1</t>
  </si>
  <si>
    <t>Kuldova 1</t>
  </si>
  <si>
    <t>Kopečná 4</t>
  </si>
  <si>
    <t>Veveří 10</t>
  </si>
  <si>
    <t>Kamenná  1</t>
  </si>
  <si>
    <t xml:space="preserve">Poštovská </t>
  </si>
  <si>
    <t>Pekařská 14</t>
  </si>
  <si>
    <t>ŠVERMOVA  9</t>
  </si>
  <si>
    <t>Tř. kpt. Jaroše 2</t>
  </si>
  <si>
    <t>Malinovského nám. 2</t>
  </si>
  <si>
    <t>Údolní 11</t>
  </si>
  <si>
    <t>Křídlovická 34</t>
  </si>
  <si>
    <t>Minská 2</t>
  </si>
  <si>
    <t>Petrská / Petrov 2</t>
  </si>
  <si>
    <t>náměstí Svornosti  2573/6</t>
  </si>
  <si>
    <t>Kozí  641/12</t>
  </si>
  <si>
    <t>Kuklenska  38</t>
  </si>
  <si>
    <t>Vídeňská  36</t>
  </si>
  <si>
    <t>Benešova 605/18</t>
  </si>
  <si>
    <t>Mácova  5</t>
  </si>
  <si>
    <t>Petra Křívky 1a</t>
  </si>
  <si>
    <t>Dominikánské nám.  5</t>
  </si>
  <si>
    <t>Křížkovského  47</t>
  </si>
  <si>
    <t>Slovákova</t>
  </si>
  <si>
    <t>Husova 16</t>
  </si>
  <si>
    <t>Burešova  2</t>
  </si>
  <si>
    <t xml:space="preserve">Hrnčířská  </t>
  </si>
  <si>
    <t>Durďákova  5</t>
  </si>
  <si>
    <t>Bašty 8</t>
  </si>
  <si>
    <t>Pionýrská 7</t>
  </si>
  <si>
    <t>Makovského náměstí 2/3</t>
  </si>
  <si>
    <t>U sokolovny 46</t>
  </si>
  <si>
    <t>Loosova 1b</t>
  </si>
  <si>
    <t>Veletržní 13</t>
  </si>
  <si>
    <t>Kounicova  2</t>
  </si>
  <si>
    <t>Údolní  532/7</t>
  </si>
  <si>
    <t>Kotlářská  666/30</t>
  </si>
  <si>
    <t>Křižkovského 47</t>
  </si>
  <si>
    <t>Poddubí  49</t>
  </si>
  <si>
    <t xml:space="preserve">Rozhraní </t>
  </si>
  <si>
    <t>Holandská 5</t>
  </si>
  <si>
    <t>Okružní 9b</t>
  </si>
  <si>
    <t>Štefánikova 25</t>
  </si>
  <si>
    <t>Údolní 4</t>
  </si>
  <si>
    <t>Josefská 1</t>
  </si>
  <si>
    <t>Úvoz  26</t>
  </si>
  <si>
    <t>Cimburkova 9</t>
  </si>
  <si>
    <t>Úvoz 2</t>
  </si>
  <si>
    <t>Durďákova  356/46</t>
  </si>
  <si>
    <t>Masarykovo náměstí 7</t>
  </si>
  <si>
    <t>Obřanská 180a</t>
  </si>
  <si>
    <t>Veslařská 250</t>
  </si>
  <si>
    <t xml:space="preserve">Jezuitská </t>
  </si>
  <si>
    <t>Jakubská 4</t>
  </si>
  <si>
    <t>Jiráskova 44</t>
  </si>
  <si>
    <t>nám.Svobody 18</t>
  </si>
  <si>
    <t>Fedrova 2</t>
  </si>
  <si>
    <t>Tábor 943/14</t>
  </si>
  <si>
    <t>Smetanova 4</t>
  </si>
  <si>
    <t>Obilní trh 10</t>
  </si>
  <si>
    <t>Mendlovo náměstí 20</t>
  </si>
  <si>
    <t>Dominikánská 3</t>
  </si>
  <si>
    <t>Hlinky 36 3</t>
  </si>
  <si>
    <t>Legionářská 299</t>
  </si>
  <si>
    <t>Milady Horákové 24</t>
  </si>
  <si>
    <t>Antonínská 30</t>
  </si>
  <si>
    <t>Sady 12</t>
  </si>
  <si>
    <t>Hlavní 1129/129</t>
  </si>
  <si>
    <t xml:space="preserve">Böhmova </t>
  </si>
  <si>
    <t>Hrnčířská 6</t>
  </si>
  <si>
    <t>Křížova  1</t>
  </si>
  <si>
    <t>Smetanova 3</t>
  </si>
  <si>
    <t>Česká 20</t>
  </si>
  <si>
    <t>Selská 52</t>
  </si>
  <si>
    <t>Markéty Kuncové</t>
  </si>
  <si>
    <t>Mečová 5</t>
  </si>
  <si>
    <t>Jílkova</t>
  </si>
  <si>
    <t>Gorkeho 37</t>
  </si>
  <si>
    <t>Křížkovského 20</t>
  </si>
  <si>
    <t>Přístavní  81</t>
  </si>
  <si>
    <t xml:space="preserve">Panská  </t>
  </si>
  <si>
    <t>Zelný trh 4</t>
  </si>
  <si>
    <t>Gajdošova 10</t>
  </si>
  <si>
    <t>Brandlova 4</t>
  </si>
  <si>
    <t>Moravské nám. 4</t>
  </si>
  <si>
    <t>Městečko 54</t>
  </si>
  <si>
    <t>Údolní  34</t>
  </si>
  <si>
    <t>Krkoškova  502/27</t>
  </si>
  <si>
    <t>Solniční 3a</t>
  </si>
  <si>
    <t>Švermova  654/9</t>
  </si>
  <si>
    <t>Gromešova 30</t>
  </si>
  <si>
    <t xml:space="preserve">Národní </t>
  </si>
  <si>
    <t>Pekařská  92</t>
  </si>
  <si>
    <t>Husova  16</t>
  </si>
  <si>
    <t>Hrázní 4a</t>
  </si>
  <si>
    <t>Říčanská  1333</t>
  </si>
  <si>
    <t>Červený kopec  789/4</t>
  </si>
  <si>
    <t>Štefánikova 126/5</t>
  </si>
  <si>
    <t>Hněvkovského 2</t>
  </si>
  <si>
    <t>Böhmova  13</t>
  </si>
  <si>
    <t>Šromova 1a</t>
  </si>
  <si>
    <t>Vážného  21/1498</t>
  </si>
  <si>
    <t>Burianovo náměstí 5</t>
  </si>
  <si>
    <t xml:space="preserve">Brněnská </t>
  </si>
  <si>
    <t>Anenská 6</t>
  </si>
  <si>
    <t>Palackého třída 91</t>
  </si>
  <si>
    <t>Cihlářská 21</t>
  </si>
  <si>
    <t>Nové Sady 25</t>
  </si>
  <si>
    <t>Divadelní 3</t>
  </si>
  <si>
    <t>Jana Nečase 1</t>
  </si>
  <si>
    <t>Nám. 28.října 1</t>
  </si>
  <si>
    <t>Fryčajova  698/29</t>
  </si>
  <si>
    <t>Štursova 35</t>
  </si>
  <si>
    <t>Křížkovského 33</t>
  </si>
  <si>
    <t>Josefská 25/27</t>
  </si>
  <si>
    <t>Palackého 126</t>
  </si>
  <si>
    <t>Pekařská 42</t>
  </si>
  <si>
    <t>Vídeňska 1</t>
  </si>
  <si>
    <t>Rokytova 428</t>
  </si>
  <si>
    <t>Veveří  1</t>
  </si>
  <si>
    <t>Pekařská 80</t>
  </si>
  <si>
    <t>Úvoz 82/39</t>
  </si>
  <si>
    <t>Přemyslovo náměstí 2</t>
  </si>
  <si>
    <t>Česká 11</t>
  </si>
  <si>
    <t>Svratecká  989</t>
  </si>
  <si>
    <t>Opletalova  1</t>
  </si>
  <si>
    <t>Komenského náměstí  609/</t>
  </si>
  <si>
    <t>Holandská 8</t>
  </si>
  <si>
    <t>Veveří 325/38</t>
  </si>
  <si>
    <t xml:space="preserve">Divadelní </t>
  </si>
  <si>
    <t>Nám. Svobody 22</t>
  </si>
  <si>
    <t>Úvoz 39</t>
  </si>
  <si>
    <t>Hilleho 1</t>
  </si>
  <si>
    <t>Štefánikova 101/30</t>
  </si>
  <si>
    <t xml:space="preserve">Palackého nám 9 </t>
  </si>
  <si>
    <t>Dusíkova 7</t>
  </si>
  <si>
    <t>Rooseveltova 14</t>
  </si>
  <si>
    <t>Veveří 57</t>
  </si>
  <si>
    <t xml:space="preserve">Konečného náměstí  </t>
  </si>
  <si>
    <t>Třída Generála Píky 11</t>
  </si>
  <si>
    <t>Králova   643/45</t>
  </si>
  <si>
    <t>bří. Čapků 8</t>
  </si>
  <si>
    <t>Naměstí Svobody  21</t>
  </si>
  <si>
    <t>Trnitá 9</t>
  </si>
  <si>
    <t>Koželužská 9</t>
  </si>
  <si>
    <t xml:space="preserve">Osová </t>
  </si>
  <si>
    <t>Štefánikova 1</t>
  </si>
  <si>
    <t>Krkoškova 59</t>
  </si>
  <si>
    <t>Štefánikova 109/40</t>
  </si>
  <si>
    <t>VEVEŘÍ  1</t>
  </si>
  <si>
    <t>Veveří 4</t>
  </si>
  <si>
    <t>Masarova 2407/7</t>
  </si>
  <si>
    <t>Přítluky 32</t>
  </si>
  <si>
    <t>Tyršova 2</t>
  </si>
  <si>
    <t>Jiráskova  11</t>
  </si>
  <si>
    <t>Jamborova  6</t>
  </si>
  <si>
    <t xml:space="preserve">Obůrka  </t>
  </si>
  <si>
    <t>VESELÁ  37</t>
  </si>
  <si>
    <t>Orlí 16</t>
  </si>
  <si>
    <t>Bayerova 578/8</t>
  </si>
  <si>
    <t>Kristenova 14</t>
  </si>
  <si>
    <t>Břenkova 172/1</t>
  </si>
  <si>
    <t xml:space="preserve">Turistická </t>
  </si>
  <si>
    <t>Slovákova  2</t>
  </si>
  <si>
    <t>Hlavní  142/111</t>
  </si>
  <si>
    <t>U Pošty 16</t>
  </si>
  <si>
    <t>Sokolská  361/10</t>
  </si>
  <si>
    <t>Sokolská 17</t>
  </si>
  <si>
    <t>Minská 20</t>
  </si>
  <si>
    <t>Grmelova 9</t>
  </si>
  <si>
    <t>Kudelova  5</t>
  </si>
  <si>
    <t>Zeiberlichova  48</t>
  </si>
  <si>
    <t>U ZOO 31</t>
  </si>
  <si>
    <t xml:space="preserve">Brnněnská přehrada </t>
  </si>
  <si>
    <t xml:space="preserve">Hilleho 5/Náměstí 28. října  </t>
  </si>
  <si>
    <t>Starobrněnská 7</t>
  </si>
  <si>
    <t>Grohova 2</t>
  </si>
  <si>
    <t>Husitska 3</t>
  </si>
  <si>
    <t>Kopečná 39</t>
  </si>
  <si>
    <t>Bohunická 2</t>
  </si>
  <si>
    <t>Jedovnická 7</t>
  </si>
  <si>
    <t>Křížkovského  554/12</t>
  </si>
  <si>
    <t>Veslařská</t>
  </si>
  <si>
    <t>Velkopavlovická  25</t>
  </si>
  <si>
    <t>Hudcova 72</t>
  </si>
  <si>
    <t>Lidická  26</t>
  </si>
  <si>
    <t>Běhounská 4</t>
  </si>
  <si>
    <t>Čeňka Růžičky 2</t>
  </si>
  <si>
    <t>Běhounská 16</t>
  </si>
  <si>
    <t>Pekařská 2</t>
  </si>
  <si>
    <t>Hrázní  9</t>
  </si>
  <si>
    <t>Hrázní 232</t>
  </si>
  <si>
    <t>Starobrněnská 12</t>
  </si>
  <si>
    <t>Hlinky 94</t>
  </si>
  <si>
    <t>Gorkého  58</t>
  </si>
  <si>
    <t>Adamovská 24/25</t>
  </si>
  <si>
    <t>Selská 7</t>
  </si>
  <si>
    <t>Kounicova 1</t>
  </si>
  <si>
    <t>Marešova 14</t>
  </si>
  <si>
    <t>Videnska 100</t>
  </si>
  <si>
    <t>Hlinky 48</t>
  </si>
  <si>
    <t>Veverská Bytýška</t>
  </si>
  <si>
    <t>Vranov - Vranov u Brna</t>
  </si>
  <si>
    <t>Zemědělská 5</t>
  </si>
  <si>
    <t>Peroutková 5</t>
  </si>
  <si>
    <t>Úpatní  1</t>
  </si>
  <si>
    <t>Nám. Svobody 21602  00</t>
  </si>
  <si>
    <t>Olomoucká 61a</t>
  </si>
  <si>
    <t>Gajdošova 62</t>
  </si>
  <si>
    <t>Jaselská  17</t>
  </si>
  <si>
    <t>Jakubské náměstí 4</t>
  </si>
  <si>
    <t>Bělohorská 61</t>
  </si>
  <si>
    <t>V Újezdech 16210</t>
  </si>
  <si>
    <t>Veveří 32</t>
  </si>
  <si>
    <t>Starobrněnská 20</t>
  </si>
  <si>
    <t>Srbská  4</t>
  </si>
  <si>
    <t xml:space="preserve">Kraví Hora </t>
  </si>
  <si>
    <t>Kapucínské náměstí 13</t>
  </si>
  <si>
    <t>Běhounská 7</t>
  </si>
  <si>
    <t>Palackého třída 84</t>
  </si>
  <si>
    <t>Babická 1a</t>
  </si>
  <si>
    <t>Výhon 1</t>
  </si>
  <si>
    <t>Starobrněnská 10</t>
  </si>
  <si>
    <t>Sokolská 10</t>
  </si>
  <si>
    <t>Novobranská  14</t>
  </si>
  <si>
    <t xml:space="preserve">Vídeňská </t>
  </si>
  <si>
    <t>Orlí  22</t>
  </si>
  <si>
    <t>Zemědělská 38</t>
  </si>
  <si>
    <t>Smetanova 2</t>
  </si>
  <si>
    <t>Jiráskova 48</t>
  </si>
  <si>
    <t>Přístavní</t>
  </si>
  <si>
    <t>Běhounská 109/9</t>
  </si>
  <si>
    <t>Vapenka 3060/136300</t>
  </si>
  <si>
    <t>Trnitá  9</t>
  </si>
  <si>
    <t>Solniční 13</t>
  </si>
  <si>
    <t>Jakubské nám. 4</t>
  </si>
  <si>
    <t>Purkyňova  116</t>
  </si>
  <si>
    <t>Heršpická</t>
  </si>
  <si>
    <t>Nám. 28. října 16</t>
  </si>
  <si>
    <t xml:space="preserve">Pálavské náměstí </t>
  </si>
  <si>
    <t>Dobrovského 82</t>
  </si>
  <si>
    <t>vranovska 58</t>
  </si>
  <si>
    <t>Křížkovského  22</t>
  </si>
  <si>
    <t xml:space="preserve">Orlí 26 </t>
  </si>
  <si>
    <t>Šromova  1a</t>
  </si>
  <si>
    <t>Jamborova  3323/65</t>
  </si>
  <si>
    <t>Dlouhá  1625</t>
  </si>
  <si>
    <t>Šumavská 29a</t>
  </si>
  <si>
    <t xml:space="preserve">U dálnice </t>
  </si>
  <si>
    <t>Naměstí SNP 33</t>
  </si>
  <si>
    <t>nám. Svobody</t>
  </si>
  <si>
    <t>Zelný trh</t>
  </si>
  <si>
    <t>Lidická  96022</t>
  </si>
  <si>
    <t>Juliánovské nám. 2</t>
  </si>
  <si>
    <t>Josefská</t>
  </si>
  <si>
    <t>Jakubské nám. 2</t>
  </si>
  <si>
    <t>Šelepova 1</t>
  </si>
  <si>
    <t xml:space="preserve">Lužánecká </t>
  </si>
  <si>
    <t>Pionýrská  1602</t>
  </si>
  <si>
    <t>Běhounská</t>
  </si>
  <si>
    <t>Škroupova 23</t>
  </si>
  <si>
    <t>Jana Uhra 1</t>
  </si>
  <si>
    <t>Mariánské údolí  187</t>
  </si>
  <si>
    <t>Dukelská třída 75/22</t>
  </si>
  <si>
    <t>Hlavní 40</t>
  </si>
  <si>
    <t>Husitská 8a</t>
  </si>
  <si>
    <t>Jánská  9</t>
  </si>
  <si>
    <t xml:space="preserve">Štefánikova 39 </t>
  </si>
  <si>
    <t>Kounicova 83</t>
  </si>
  <si>
    <t>Adresa</t>
  </si>
  <si>
    <t>, Brno</t>
  </si>
  <si>
    <t>restaurant_name</t>
  </si>
  <si>
    <t>restaurant_district</t>
  </si>
  <si>
    <t>restaurant_city</t>
  </si>
  <si>
    <t>restaurant_type</t>
  </si>
  <si>
    <t>Centrum</t>
  </si>
  <si>
    <t>Brno</t>
  </si>
  <si>
    <t>restaurace</t>
  </si>
  <si>
    <t>Bystrc</t>
  </si>
  <si>
    <t>pivnice</t>
  </si>
  <si>
    <t>pizzerie</t>
  </si>
  <si>
    <t>bar</t>
  </si>
  <si>
    <t>Střed</t>
  </si>
  <si>
    <t>kavárna</t>
  </si>
  <si>
    <t>Černá pole</t>
  </si>
  <si>
    <t>vinárna</t>
  </si>
  <si>
    <t>Veveří</t>
  </si>
  <si>
    <t>bistro</t>
  </si>
  <si>
    <t>Žabovřesky</t>
  </si>
  <si>
    <t>Husovice</t>
  </si>
  <si>
    <t>Královo Pole</t>
  </si>
  <si>
    <t>Maloměřice</t>
  </si>
  <si>
    <t>Jundrov</t>
  </si>
  <si>
    <t>Střed města</t>
  </si>
  <si>
    <t>bufet</t>
  </si>
  <si>
    <t>Nový Lískovec</t>
  </si>
  <si>
    <t>Přízřenice</t>
  </si>
  <si>
    <t>Slatina</t>
  </si>
  <si>
    <t>Pisárky</t>
  </si>
  <si>
    <t>Židenice</t>
  </si>
  <si>
    <t>Komín</t>
  </si>
  <si>
    <t>Bohunice</t>
  </si>
  <si>
    <t>Starý Lískovec</t>
  </si>
  <si>
    <t>Juliánov</t>
  </si>
  <si>
    <t>Modřice</t>
  </si>
  <si>
    <t>Medlánky</t>
  </si>
  <si>
    <t>Tuřany</t>
  </si>
  <si>
    <t>Kuřim</t>
  </si>
  <si>
    <t>čajovna</t>
  </si>
  <si>
    <t>Královo pole</t>
  </si>
  <si>
    <t>Vojkovice</t>
  </si>
  <si>
    <t>Don Pintxos</t>
  </si>
  <si>
    <t>Ivanovice</t>
  </si>
  <si>
    <t>Zábrdovice</t>
  </si>
  <si>
    <t>Líšeň</t>
  </si>
  <si>
    <t>Žebětín</t>
  </si>
  <si>
    <t>Everest Indian Restaurant_střed</t>
  </si>
  <si>
    <t>Everest Indian Restaurant_centrum</t>
  </si>
  <si>
    <t>Staré Brno</t>
  </si>
  <si>
    <t>Lesná</t>
  </si>
  <si>
    <t>Jinačovice</t>
  </si>
  <si>
    <t>GREEK RESTAURANT TAVERNA</t>
  </si>
  <si>
    <t>Břeclav</t>
  </si>
  <si>
    <t>Černovice</t>
  </si>
  <si>
    <t>Domašov</t>
  </si>
  <si>
    <t>Štýřice</t>
  </si>
  <si>
    <t>Ochoz u Brna</t>
  </si>
  <si>
    <t>Kníníčky</t>
  </si>
  <si>
    <t>Chrlice</t>
  </si>
  <si>
    <t>Kohoutovice</t>
  </si>
  <si>
    <t>Tetčice</t>
  </si>
  <si>
    <t>Znojmo</t>
  </si>
  <si>
    <t>Hlohovec</t>
  </si>
  <si>
    <t>Řečkovice</t>
  </si>
  <si>
    <t>changed</t>
  </si>
  <si>
    <t>Charlie's Square</t>
  </si>
  <si>
    <t>Jedna báseň_centrum</t>
  </si>
  <si>
    <t>Jedna báseň_bohunice</t>
  </si>
  <si>
    <t>Vinohrady</t>
  </si>
  <si>
    <t>KANAS TP Restaurant</t>
  </si>
  <si>
    <t>Branišovice</t>
  </si>
  <si>
    <t>Komárov</t>
  </si>
  <si>
    <t>MAXIM restaurant</t>
  </si>
  <si>
    <t>Miniaturgolf - Sojka Petr</t>
  </si>
  <si>
    <t>MINOR</t>
  </si>
  <si>
    <t>Ondřejov</t>
  </si>
  <si>
    <t>Rozhraní</t>
  </si>
  <si>
    <t>Na Purkyňce</t>
  </si>
  <si>
    <t>New York Oesterreicherloch</t>
  </si>
  <si>
    <t>Pegas</t>
  </si>
  <si>
    <t>Petit Belveder</t>
  </si>
  <si>
    <t>Dolní Heršpice</t>
  </si>
  <si>
    <t>Pizzeria La Rossa</t>
  </si>
  <si>
    <t>Pizzerie Brevi Manu</t>
  </si>
  <si>
    <t>Náměšť nad Oslavou</t>
  </si>
  <si>
    <t>Potrefená husa_střed_Vaňkovka</t>
  </si>
  <si>
    <t>Střed_Vaňkovka</t>
  </si>
  <si>
    <t>Potrefená Husa_střed_Starobrněnská</t>
  </si>
  <si>
    <t>Střed_Starobrněnská</t>
  </si>
  <si>
    <t>Potrefená husa_líšeň</t>
  </si>
  <si>
    <t>Restaurace Dukát</t>
  </si>
  <si>
    <t>Rajhrad</t>
  </si>
  <si>
    <t>Vranov u Brna</t>
  </si>
  <si>
    <t>Vranov</t>
  </si>
  <si>
    <t>Restaurace Áčko</t>
  </si>
  <si>
    <t>Restaurace Formanka_Lipůvka</t>
  </si>
  <si>
    <t>Lipůvka</t>
  </si>
  <si>
    <t>Božtěšice</t>
  </si>
  <si>
    <t>Ústí nad Labem</t>
  </si>
  <si>
    <t>Hodonín</t>
  </si>
  <si>
    <t>Rosice</t>
  </si>
  <si>
    <t>Kovalovice</t>
  </si>
  <si>
    <t>Tišnov</t>
  </si>
  <si>
    <t>Restaurace v lužáneckém parku, areálu tenisového klubu TC MJ-BLTC BRNO</t>
  </si>
  <si>
    <t>Restaurant Viktoria</t>
  </si>
  <si>
    <t>Royal Club</t>
  </si>
  <si>
    <t>Rubín Restaurant</t>
  </si>
  <si>
    <t>Rybí bistro RYBENKA</t>
  </si>
  <si>
    <t>SOHO CAFFÉ</t>
  </si>
  <si>
    <t>Starobrněnská pivnice na Divadelní</t>
  </si>
  <si>
    <t>Stratosfera restaurant M- Palác Brno</t>
  </si>
  <si>
    <t>Vídeň</t>
  </si>
  <si>
    <t>Přítluky</t>
  </si>
  <si>
    <t>Blansko</t>
  </si>
  <si>
    <t>Silůvky</t>
  </si>
  <si>
    <t>U Richarda_Žebětín</t>
  </si>
  <si>
    <t>U Richarda_střed</t>
  </si>
  <si>
    <t>Soběšice</t>
  </si>
  <si>
    <t>U včely</t>
  </si>
  <si>
    <t>Horní Heršpice</t>
  </si>
  <si>
    <t>Výčep Na stojáka_střed</t>
  </si>
  <si>
    <t>Výčep Na stojáka_střed_města</t>
  </si>
  <si>
    <t>Wang running sushi</t>
  </si>
  <si>
    <t>Bosonohy</t>
  </si>
  <si>
    <t>centrum</t>
  </si>
  <si>
    <t>Útěchov</t>
  </si>
  <si>
    <t>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</si>
</sst>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07DDE45-4915-4B81-B4BC-9CBCCA76B48C}" autoFormatId="16" applyNumberFormats="0" applyBorderFormats="0" applyFontFormats="0" applyPatternFormats="0" applyAlignmentFormats="0" applyWidthHeightFormats="0">
  <queryTableRefresh nextId="12" unboundColumnsRight="1">
    <queryTableFields count="5">
      <queryTableField id="5" name="Název restaurace" tableColumnId="5"/>
      <queryTableField id="11" dataBound="0" tableColumnId="2"/>
      <queryTableField id="6" name="Ulice" tableColumnId="6"/>
      <queryTableField id="8" name="PSČ" tableColumnId="8"/>
      <queryTableField id="10" dataBound="0" tableColumnId="9"/>
    </queryTableFields>
    <queryTableDeletedFields count="1">
      <deletedField name="Město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AC0CA1-34CE-4F8A-A98D-E3E6D20AF301}" autoFormatId="16" applyNumberFormats="0" applyBorderFormats="0" applyFontFormats="0" applyPatternFormats="0" applyAlignmentFormats="0" applyWidthHeightFormats="0">
  <queryTableRefresh nextId="6">
    <queryTableFields count="4">
      <queryTableField id="1" name="Název" tableColumnId="1"/>
      <queryTableField id="2" name="Čtvrť" tableColumnId="2"/>
      <queryTableField id="3" name="Město" tableColumnId="3"/>
      <queryTableField id="4" name="Charakt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4DE553-38FB-46FD-912A-0735AE96FB1C}" name="info_rest__2" displayName="info_rest__2" ref="A1:E798" tableType="queryTable" totalsRowShown="0">
  <autoFilter ref="A1:E798" xr:uid="{3F0854B9-151F-48D0-8247-F2BC74191563}"/>
  <tableColumns count="5">
    <tableColumn id="5" xr3:uid="{A0272627-C3EE-46B1-9CB0-4682F140294B}" uniqueName="5" name="Název restaurace" queryTableFieldId="5" dataDxfId="11"/>
    <tableColumn id="2" xr3:uid="{EFA701C9-446D-4EFA-B6C0-4F164D2231A0}" uniqueName="2" name="Typ" queryTableFieldId="11" dataDxfId="0">
      <calculatedColumnFormula>VLOOKUP(info_rest__2[[#This Row],[Název restaurace]],restaurants[#All],4)</calculatedColumnFormula>
    </tableColumn>
    <tableColumn id="6" xr3:uid="{7C97720E-2A35-42F7-BB3A-3FCE5B7FE2DA}" uniqueName="6" name="Ulice" queryTableFieldId="6" dataDxfId="10"/>
    <tableColumn id="8" xr3:uid="{FD19350A-DF26-4B8C-A2E6-37CB404AC30E}" uniqueName="8" name="Město" queryTableFieldId="8" dataDxfId="9"/>
    <tableColumn id="9" xr3:uid="{2BF81CA8-E011-418A-8250-2D3DB1505814}" uniqueName="9" name="Adresa" queryTableFieldId="10" dataDxfId="8">
      <calculatedColumnFormula>CONCATENATE(info_rest__2[[#This Row],[Ulice]],info_rest__2[[#This Row],[Město]])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A89E9-4BC4-4486-8029-08E0053F41CF}" name="restaurants" displayName="restaurants" ref="A1:D798" tableType="queryTable" totalsRowShown="0">
  <autoFilter ref="A1:D798" xr:uid="{9E1F006A-D23D-48A8-A28D-6634CF4907D0}"/>
  <tableColumns count="4">
    <tableColumn id="1" xr3:uid="{67AB7683-09BA-4137-8ED5-EAF67C14EB6A}" uniqueName="1" name="restaurant_name" queryTableFieldId="1" dataDxfId="7"/>
    <tableColumn id="2" xr3:uid="{01C79E06-742B-45DE-9C6E-C77049BE0100}" uniqueName="2" name="restaurant_district" queryTableFieldId="2" dataDxfId="6"/>
    <tableColumn id="3" xr3:uid="{8B87E58D-0F38-4BB5-8647-6E8E3E2C3D18}" uniqueName="3" name="restaurant_city" queryTableFieldId="3" dataDxfId="5"/>
    <tableColumn id="4" xr3:uid="{A5B1C723-D18D-412E-848A-0252C9E548CA}" uniqueName="4" name="restaurant_type" queryTableFieldId="4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4013-C989-4A94-9020-B5822120EC59}">
  <dimension ref="A1:E798"/>
  <sheetViews>
    <sheetView tabSelected="1" workbookViewId="0">
      <selection activeCell="B3" sqref="B3"/>
    </sheetView>
  </sheetViews>
  <sheetFormatPr defaultRowHeight="15" x14ac:dyDescent="0.25"/>
  <cols>
    <col min="1" max="2" width="26.42578125" customWidth="1"/>
    <col min="3" max="3" width="19.42578125" customWidth="1"/>
    <col min="4" max="4" width="6.5703125" bestFit="1" customWidth="1"/>
    <col min="5" max="5" width="32.42578125" customWidth="1"/>
    <col min="6" max="6" width="69.28515625" bestFit="1" customWidth="1"/>
    <col min="7" max="7" width="25.7109375" bestFit="1" customWidth="1"/>
    <col min="8" max="9" width="11.140625" bestFit="1" customWidth="1"/>
  </cols>
  <sheetData>
    <row r="1" spans="1:5" x14ac:dyDescent="0.25">
      <c r="A1" t="s">
        <v>0</v>
      </c>
      <c r="B1" t="s">
        <v>1634</v>
      </c>
      <c r="C1" t="s">
        <v>1</v>
      </c>
      <c r="D1" t="s">
        <v>2</v>
      </c>
      <c r="E1" t="s">
        <v>1507</v>
      </c>
    </row>
    <row r="2" spans="1:5" x14ac:dyDescent="0.25">
      <c r="A2" s="1" t="s">
        <v>3</v>
      </c>
      <c r="B2" s="1" t="s">
        <v>1515</v>
      </c>
      <c r="C2" s="1" t="s">
        <v>4</v>
      </c>
      <c r="D2" s="1" t="s">
        <v>1508</v>
      </c>
      <c r="E2" s="1" t="str">
        <f>CONCATENATE(info_rest__2[[#This Row],[Ulice]],info_rest__2[[#This Row],[Město]])</f>
        <v>Moravské náměstí 15, Brno</v>
      </c>
    </row>
    <row r="3" spans="1:5" x14ac:dyDescent="0.25">
      <c r="A3" s="1" t="s">
        <v>5</v>
      </c>
      <c r="B3" s="1" t="str">
        <f>VLOOKUP(info_rest__2[[#This Row],[Název restaurace]],restaurants[#All],4)</f>
        <v>pivnice</v>
      </c>
      <c r="C3" s="1" t="s">
        <v>6</v>
      </c>
      <c r="D3" s="1" t="s">
        <v>1508</v>
      </c>
      <c r="E3" s="1" t="str">
        <f>CONCATENATE(info_rest__2[[#This Row],[Ulice]],info_rest__2[[#This Row],[Město]])</f>
        <v>Kubíčkova  8, Brno</v>
      </c>
    </row>
    <row r="4" spans="1:5" x14ac:dyDescent="0.25">
      <c r="A4" s="1" t="s">
        <v>7</v>
      </c>
      <c r="B4" s="1" t="str">
        <f>VLOOKUP(info_rest__2[[#This Row],[Název restaurace]],restaurants[#All],4)</f>
        <v>pizzerie</v>
      </c>
      <c r="C4" s="1" t="s">
        <v>1156</v>
      </c>
      <c r="D4" s="1" t="s">
        <v>1508</v>
      </c>
      <c r="E4" s="1" t="str">
        <f>CONCATENATE(info_rest__2[[#This Row],[Ulice]],info_rest__2[[#This Row],[Město]])</f>
        <v>Kubickova 8, Brno</v>
      </c>
    </row>
    <row r="5" spans="1:5" x14ac:dyDescent="0.25">
      <c r="A5" s="1" t="s">
        <v>8</v>
      </c>
      <c r="B5" s="1" t="str">
        <f>VLOOKUP(info_rest__2[[#This Row],[Název restaurace]],restaurants[#All],4)</f>
        <v>bar</v>
      </c>
      <c r="C5" s="1" t="s">
        <v>1157</v>
      </c>
      <c r="D5" s="1" t="s">
        <v>1508</v>
      </c>
      <c r="E5" s="1" t="str">
        <f>CONCATENATE(info_rest__2[[#This Row],[Ulice]],info_rest__2[[#This Row],[Město]])</f>
        <v>Jánská  21, Brno</v>
      </c>
    </row>
    <row r="6" spans="1:5" x14ac:dyDescent="0.25">
      <c r="A6" s="1" t="s">
        <v>9</v>
      </c>
      <c r="B6" s="1" t="str">
        <f>VLOOKUP(info_rest__2[[#This Row],[Název restaurace]],restaurants[#All],4)</f>
        <v>restaurace</v>
      </c>
      <c r="C6" s="1" t="s">
        <v>10</v>
      </c>
      <c r="D6" s="1" t="s">
        <v>1508</v>
      </c>
      <c r="E6" s="1" t="str">
        <f>CONCATENATE(info_rest__2[[#This Row],[Ulice]],info_rest__2[[#This Row],[Město]])</f>
        <v>Masarykova 31, Brno</v>
      </c>
    </row>
    <row r="7" spans="1:5" x14ac:dyDescent="0.25">
      <c r="A7" s="1" t="s">
        <v>11</v>
      </c>
      <c r="B7" s="1" t="str">
        <f>VLOOKUP(info_rest__2[[#This Row],[Název restaurace]],restaurants[#All],4)</f>
        <v>restaurace</v>
      </c>
      <c r="C7" s="1" t="s">
        <v>1152</v>
      </c>
      <c r="D7" s="1" t="s">
        <v>1508</v>
      </c>
      <c r="E7" s="1" t="str">
        <f>CONCATENATE(info_rest__2[[#This Row],[Ulice]],info_rest__2[[#This Row],[Město]])</f>
        <v>Orlí  16, Brno</v>
      </c>
    </row>
    <row r="8" spans="1:5" x14ac:dyDescent="0.25">
      <c r="A8" s="1" t="s">
        <v>13</v>
      </c>
      <c r="B8" s="1" t="str">
        <f>VLOOKUP(info_rest__2[[#This Row],[Název restaurace]],restaurants[#All],4)</f>
        <v>kavárna</v>
      </c>
      <c r="C8" s="1" t="s">
        <v>14</v>
      </c>
      <c r="D8" s="1" t="s">
        <v>1508</v>
      </c>
      <c r="E8" s="1" t="str">
        <f>CONCATENATE(info_rest__2[[#This Row],[Ulice]],info_rest__2[[#This Row],[Město]])</f>
        <v>Jakubské nám. , Brno</v>
      </c>
    </row>
    <row r="9" spans="1:5" x14ac:dyDescent="0.25">
      <c r="A9" s="1" t="s">
        <v>15</v>
      </c>
      <c r="B9" s="1" t="str">
        <f>VLOOKUP(info_rest__2[[#This Row],[Název restaurace]],restaurants[#All],4)</f>
        <v>kavárna</v>
      </c>
      <c r="C9" s="1" t="s">
        <v>16</v>
      </c>
      <c r="D9" s="1" t="s">
        <v>1508</v>
      </c>
      <c r="E9" s="1" t="str">
        <f>CONCATENATE(info_rest__2[[#This Row],[Ulice]],info_rest__2[[#This Row],[Město]])</f>
        <v>Zelný trh 8, Brno</v>
      </c>
    </row>
    <row r="10" spans="1:5" x14ac:dyDescent="0.25">
      <c r="A10" s="1" t="s">
        <v>17</v>
      </c>
      <c r="B10" s="1" t="str">
        <f>VLOOKUP(info_rest__2[[#This Row],[Název restaurace]],restaurants[#All],4)</f>
        <v>vinárna</v>
      </c>
      <c r="C10" s="1" t="s">
        <v>1441</v>
      </c>
      <c r="D10" s="1" t="s">
        <v>1508</v>
      </c>
      <c r="E10" s="1" t="str">
        <f>CONCATENATE(info_rest__2[[#This Row],[Ulice]],info_rest__2[[#This Row],[Město]])</f>
        <v>Zemědělská 5, Brno</v>
      </c>
    </row>
    <row r="11" spans="1:5" x14ac:dyDescent="0.25">
      <c r="A11" s="1" t="s">
        <v>18</v>
      </c>
      <c r="B11" s="1" t="str">
        <f>VLOOKUP(info_rest__2[[#This Row],[Název restaurace]],restaurants[#All],4)</f>
        <v>bar</v>
      </c>
      <c r="C11" s="1" t="s">
        <v>1153</v>
      </c>
      <c r="D11" s="1" t="s">
        <v>1508</v>
      </c>
      <c r="E11" s="1" t="str">
        <f>CONCATENATE(info_rest__2[[#This Row],[Ulice]],info_rest__2[[#This Row],[Město]])</f>
        <v>Veveří  13, Brno</v>
      </c>
    </row>
    <row r="12" spans="1:5" x14ac:dyDescent="0.25">
      <c r="A12" s="1" t="s">
        <v>20</v>
      </c>
      <c r="B12" s="1" t="str">
        <f>VLOOKUP(info_rest__2[[#This Row],[Název restaurace]],restaurants[#All],4)</f>
        <v>restaurace</v>
      </c>
      <c r="C12" s="1" t="s">
        <v>1154</v>
      </c>
      <c r="D12" s="1" t="s">
        <v>1508</v>
      </c>
      <c r="E12" s="1" t="str">
        <f>CONCATENATE(info_rest__2[[#This Row],[Ulice]],info_rest__2[[#This Row],[Město]])</f>
        <v>Moravské náměstí 12, Brno</v>
      </c>
    </row>
    <row r="13" spans="1:5" x14ac:dyDescent="0.25">
      <c r="A13" s="1" t="s">
        <v>21</v>
      </c>
      <c r="B13" s="1" t="str">
        <f>VLOOKUP(info_rest__2[[#This Row],[Název restaurace]],restaurants[#All],4)</f>
        <v>bistro</v>
      </c>
      <c r="C13" s="1" t="s">
        <v>22</v>
      </c>
      <c r="D13" s="1" t="s">
        <v>1508</v>
      </c>
      <c r="E13" s="1" t="str">
        <f>CONCATENATE(info_rest__2[[#This Row],[Ulice]],info_rest__2[[#This Row],[Město]])</f>
        <v>Květinářská 3, Brno</v>
      </c>
    </row>
    <row r="14" spans="1:5" x14ac:dyDescent="0.25">
      <c r="A14" s="1" t="s">
        <v>23</v>
      </c>
      <c r="B14" s="1" t="str">
        <f>VLOOKUP(info_rest__2[[#This Row],[Název restaurace]],restaurants[#All],4)</f>
        <v>bar</v>
      </c>
      <c r="C14" s="1" t="s">
        <v>24</v>
      </c>
      <c r="D14" s="1" t="s">
        <v>1508</v>
      </c>
      <c r="E14" s="1" t="str">
        <f>CONCATENATE(info_rest__2[[#This Row],[Ulice]],info_rest__2[[#This Row],[Město]])</f>
        <v>Kozí 10, Brno</v>
      </c>
    </row>
    <row r="15" spans="1:5" x14ac:dyDescent="0.25">
      <c r="A15" s="1" t="s">
        <v>25</v>
      </c>
      <c r="B15" s="1" t="str">
        <f>VLOOKUP(info_rest__2[[#This Row],[Název restaurace]],restaurants[#All],4)</f>
        <v>pivnice</v>
      </c>
      <c r="C15" s="1" t="s">
        <v>26</v>
      </c>
      <c r="D15" s="1" t="s">
        <v>1508</v>
      </c>
      <c r="E15" s="1" t="str">
        <f>CONCATENATE(info_rest__2[[#This Row],[Ulice]],info_rest__2[[#This Row],[Město]])</f>
        <v>Králova 28 , Brno</v>
      </c>
    </row>
    <row r="16" spans="1:5" x14ac:dyDescent="0.25">
      <c r="A16" s="1" t="s">
        <v>27</v>
      </c>
      <c r="B16" s="1" t="str">
        <f>VLOOKUP(info_rest__2[[#This Row],[Název restaurace]],restaurants[#All],4)</f>
        <v>vinárna</v>
      </c>
      <c r="C16" s="1" t="s">
        <v>1158</v>
      </c>
      <c r="D16" s="1" t="s">
        <v>1508</v>
      </c>
      <c r="E16" s="1" t="str">
        <f>CONCATENATE(info_rest__2[[#This Row],[Ulice]],info_rest__2[[#This Row],[Město]])</f>
        <v>Dukelská 8, Brno</v>
      </c>
    </row>
    <row r="17" spans="1:5" x14ac:dyDescent="0.25">
      <c r="A17" s="1" t="s">
        <v>28</v>
      </c>
      <c r="B17" s="1" t="str">
        <f>VLOOKUP(info_rest__2[[#This Row],[Název restaurace]],restaurants[#All],4)</f>
        <v>bistro</v>
      </c>
      <c r="C17" s="1" t="s">
        <v>29</v>
      </c>
      <c r="D17" s="1" t="s">
        <v>1508</v>
      </c>
      <c r="E17" s="1" t="str">
        <f>CONCATENATE(info_rest__2[[#This Row],[Ulice]],info_rest__2[[#This Row],[Město]])</f>
        <v>Palackého tř.  82, Brno</v>
      </c>
    </row>
    <row r="18" spans="1:5" x14ac:dyDescent="0.25">
      <c r="A18" s="1" t="s">
        <v>30</v>
      </c>
      <c r="B18" s="1" t="str">
        <f>VLOOKUP(info_rest__2[[#This Row],[Název restaurace]],restaurants[#All],4)</f>
        <v>restaurace</v>
      </c>
      <c r="C18" s="1" t="s">
        <v>1159</v>
      </c>
      <c r="D18" s="1" t="s">
        <v>1508</v>
      </c>
      <c r="E18" s="1" t="str">
        <f>CONCATENATE(info_rest__2[[#This Row],[Ulice]],info_rest__2[[#This Row],[Město]])</f>
        <v>Panská , Brno</v>
      </c>
    </row>
    <row r="19" spans="1:5" x14ac:dyDescent="0.25">
      <c r="A19" s="1" t="s">
        <v>31</v>
      </c>
      <c r="B19" s="1" t="str">
        <f>VLOOKUP(info_rest__2[[#This Row],[Název restaurace]],restaurants[#All],4)</f>
        <v>kavárna</v>
      </c>
      <c r="C19" s="1" t="s">
        <v>1442</v>
      </c>
      <c r="D19" s="1" t="s">
        <v>1508</v>
      </c>
      <c r="E19" s="1" t="str">
        <f>CONCATENATE(info_rest__2[[#This Row],[Ulice]],info_rest__2[[#This Row],[Město]])</f>
        <v>Peroutková 5, Brno</v>
      </c>
    </row>
    <row r="20" spans="1:5" x14ac:dyDescent="0.25">
      <c r="A20" s="1" t="s">
        <v>32</v>
      </c>
      <c r="B20" s="1" t="str">
        <f>VLOOKUP(info_rest__2[[#This Row],[Název restaurace]],restaurants[#All],4)</f>
        <v>restaurace</v>
      </c>
      <c r="C20" s="1" t="s">
        <v>334</v>
      </c>
      <c r="D20" s="1" t="s">
        <v>1508</v>
      </c>
      <c r="E20" s="1" t="str">
        <f>CONCATENATE(info_rest__2[[#This Row],[Ulice]],info_rest__2[[#This Row],[Město]])</f>
        <v>Josefská 14, Brno</v>
      </c>
    </row>
    <row r="21" spans="1:5" x14ac:dyDescent="0.25">
      <c r="A21" s="1" t="s">
        <v>33</v>
      </c>
      <c r="B21" s="1" t="str">
        <f>VLOOKUP(info_rest__2[[#This Row],[Název restaurace]],restaurants[#All],4)</f>
        <v>restaurace</v>
      </c>
      <c r="C21" s="1" t="s">
        <v>34</v>
      </c>
      <c r="D21" s="1" t="s">
        <v>1508</v>
      </c>
      <c r="E21" s="1" t="str">
        <f>CONCATENATE(info_rest__2[[#This Row],[Ulice]],info_rest__2[[#This Row],[Město]])</f>
        <v>Valcharska 77, Brno</v>
      </c>
    </row>
    <row r="22" spans="1:5" x14ac:dyDescent="0.25">
      <c r="A22" s="1" t="s">
        <v>35</v>
      </c>
      <c r="B22" s="1" t="str">
        <f>VLOOKUP(info_rest__2[[#This Row],[Název restaurace]],restaurants[#All],4)</f>
        <v>restaurace</v>
      </c>
      <c r="C22" s="1" t="s">
        <v>1160</v>
      </c>
      <c r="D22" s="1" t="s">
        <v>1508</v>
      </c>
      <c r="E22" s="1" t="str">
        <f>CONCATENATE(info_rest__2[[#This Row],[Ulice]],info_rest__2[[#This Row],[Město]])</f>
        <v>Veslařská  4, Brno</v>
      </c>
    </row>
    <row r="23" spans="1:5" x14ac:dyDescent="0.25">
      <c r="A23" s="1" t="s">
        <v>36</v>
      </c>
      <c r="B23" s="1" t="str">
        <f>VLOOKUP(info_rest__2[[#This Row],[Název restaurace]],restaurants[#All],4)</f>
        <v>bistro</v>
      </c>
      <c r="C23" s="1" t="s">
        <v>37</v>
      </c>
      <c r="D23" s="1" t="s">
        <v>1508</v>
      </c>
      <c r="E23" s="1" t="str">
        <f>CONCATENATE(info_rest__2[[#This Row],[Ulice]],info_rest__2[[#This Row],[Město]])</f>
        <v>Cimburkova 4, Brno</v>
      </c>
    </row>
    <row r="24" spans="1:5" x14ac:dyDescent="0.25">
      <c r="A24" s="1" t="s">
        <v>38</v>
      </c>
      <c r="B24" s="1" t="str">
        <f>VLOOKUP(info_rest__2[[#This Row],[Název restaurace]],restaurants[#All],4)</f>
        <v>restaurace</v>
      </c>
      <c r="C24" s="1" t="s">
        <v>39</v>
      </c>
      <c r="D24" s="1" t="s">
        <v>1508</v>
      </c>
      <c r="E24" s="1" t="str">
        <f>CONCATENATE(info_rest__2[[#This Row],[Ulice]],info_rest__2[[#This Row],[Město]])</f>
        <v>Novobranská 3, Brno</v>
      </c>
    </row>
    <row r="25" spans="1:5" x14ac:dyDescent="0.25">
      <c r="A25" s="1" t="s">
        <v>40</v>
      </c>
      <c r="B25" s="1" t="str">
        <f>VLOOKUP(info_rest__2[[#This Row],[Název restaurace]],restaurants[#All],4)</f>
        <v>restaurace</v>
      </c>
      <c r="C25" s="1" t="s">
        <v>1161</v>
      </c>
      <c r="D25" s="1" t="s">
        <v>1508</v>
      </c>
      <c r="E25" s="1" t="str">
        <f>CONCATENATE(info_rest__2[[#This Row],[Ulice]],info_rest__2[[#This Row],[Město]])</f>
        <v>Josefská 5, Brno</v>
      </c>
    </row>
    <row r="26" spans="1:5" x14ac:dyDescent="0.25">
      <c r="A26" s="1" t="s">
        <v>41</v>
      </c>
      <c r="B26" s="1" t="str">
        <f>VLOOKUP(info_rest__2[[#This Row],[Název restaurace]],restaurants[#All],4)</f>
        <v>restaurace</v>
      </c>
      <c r="C26" s="1" t="s">
        <v>42</v>
      </c>
      <c r="D26" s="1" t="s">
        <v>1508</v>
      </c>
      <c r="E26" s="1" t="str">
        <f>CONCATENATE(info_rest__2[[#This Row],[Ulice]],info_rest__2[[#This Row],[Město]])</f>
        <v>Střední , Brno</v>
      </c>
    </row>
    <row r="27" spans="1:5" x14ac:dyDescent="0.25">
      <c r="A27" s="1" t="s">
        <v>43</v>
      </c>
      <c r="B27" s="1" t="str">
        <f>VLOOKUP(info_rest__2[[#This Row],[Název restaurace]],restaurants[#All],4)</f>
        <v>restaurace</v>
      </c>
      <c r="C27" s="1" t="s">
        <v>1155</v>
      </c>
      <c r="D27" s="1" t="s">
        <v>1508</v>
      </c>
      <c r="E27" s="1" t="str">
        <f>CONCATENATE(info_rest__2[[#This Row],[Ulice]],info_rest__2[[#This Row],[Město]])</f>
        <v>Mendlovo náměstí 10, Brno</v>
      </c>
    </row>
    <row r="28" spans="1:5" x14ac:dyDescent="0.25">
      <c r="A28" s="1" t="s">
        <v>44</v>
      </c>
      <c r="B28" s="1" t="str">
        <f>VLOOKUP(info_rest__2[[#This Row],[Název restaurace]],restaurants[#All],4)</f>
        <v>kavárna</v>
      </c>
      <c r="C28" s="1" t="s">
        <v>1162</v>
      </c>
      <c r="D28" s="1" t="s">
        <v>1508</v>
      </c>
      <c r="E28" s="1" t="str">
        <f>CONCATENATE(info_rest__2[[#This Row],[Ulice]],info_rest__2[[#This Row],[Město]])</f>
        <v>Botanická 1, Brno</v>
      </c>
    </row>
    <row r="29" spans="1:5" x14ac:dyDescent="0.25">
      <c r="A29" s="1" t="s">
        <v>45</v>
      </c>
      <c r="B29" s="1" t="str">
        <f>VLOOKUP(info_rest__2[[#This Row],[Název restaurace]],restaurants[#All],4)</f>
        <v>restaurace</v>
      </c>
      <c r="C29" s="1" t="s">
        <v>1163</v>
      </c>
      <c r="D29" s="1" t="s">
        <v>1508</v>
      </c>
      <c r="E29" s="1" t="str">
        <f>CONCATENATE(info_rest__2[[#This Row],[Ulice]],info_rest__2[[#This Row],[Město]])</f>
        <v>Jakubská  7, Brno</v>
      </c>
    </row>
    <row r="30" spans="1:5" x14ac:dyDescent="0.25">
      <c r="A30" s="1" t="s">
        <v>46</v>
      </c>
      <c r="B30" s="1" t="str">
        <f>VLOOKUP(info_rest__2[[#This Row],[Název restaurace]],restaurants[#All],4)</f>
        <v>bufet</v>
      </c>
      <c r="C30" s="1" t="s">
        <v>47</v>
      </c>
      <c r="D30" s="1" t="s">
        <v>1508</v>
      </c>
      <c r="E30" s="1" t="str">
        <f>CONCATENATE(info_rest__2[[#This Row],[Ulice]],info_rest__2[[#This Row],[Město]])</f>
        <v>Ve Vaňkovce  1, Brno</v>
      </c>
    </row>
    <row r="31" spans="1:5" x14ac:dyDescent="0.25">
      <c r="A31" s="1" t="s">
        <v>48</v>
      </c>
      <c r="B31" s="1" t="str">
        <f>VLOOKUP(info_rest__2[[#This Row],[Název restaurace]],restaurants[#All],4)</f>
        <v>bar</v>
      </c>
      <c r="C31" s="1" t="s">
        <v>49</v>
      </c>
      <c r="D31" s="1" t="s">
        <v>1508</v>
      </c>
      <c r="E31" s="1" t="str">
        <f>CONCATENATE(info_rest__2[[#This Row],[Ulice]],info_rest__2[[#This Row],[Město]])</f>
        <v>Dvořákova 1, Brno</v>
      </c>
    </row>
    <row r="32" spans="1:5" x14ac:dyDescent="0.25">
      <c r="A32" s="1" t="s">
        <v>50</v>
      </c>
      <c r="B32" s="1" t="str">
        <f>VLOOKUP(info_rest__2[[#This Row],[Název restaurace]],restaurants[#All],4)</f>
        <v>restaurace</v>
      </c>
      <c r="C32" s="1" t="s">
        <v>51</v>
      </c>
      <c r="D32" s="1" t="s">
        <v>1508</v>
      </c>
      <c r="E32" s="1" t="str">
        <f>CONCATENATE(info_rest__2[[#This Row],[Ulice]],info_rest__2[[#This Row],[Město]])</f>
        <v>Josefská  14, Brno</v>
      </c>
    </row>
    <row r="33" spans="1:5" x14ac:dyDescent="0.25">
      <c r="A33" s="1" t="s">
        <v>52</v>
      </c>
      <c r="B33" s="1" t="str">
        <f>VLOOKUP(info_rest__2[[#This Row],[Název restaurace]],restaurants[#All],4)</f>
        <v>restaurace</v>
      </c>
      <c r="C33" s="1" t="s">
        <v>1164</v>
      </c>
      <c r="D33" s="1" t="s">
        <v>1508</v>
      </c>
      <c r="E33" s="1" t="str">
        <f>CONCATENATE(info_rest__2[[#This Row],[Ulice]],info_rest__2[[#This Row],[Město]])</f>
        <v>Čápkova 5, Brno</v>
      </c>
    </row>
    <row r="34" spans="1:5" x14ac:dyDescent="0.25">
      <c r="A34" s="1" t="s">
        <v>53</v>
      </c>
      <c r="B34" s="1" t="str">
        <f>VLOOKUP(info_rest__2[[#This Row],[Název restaurace]],restaurants[#All],4)</f>
        <v>restaurace</v>
      </c>
      <c r="C34" s="1" t="s">
        <v>1443</v>
      </c>
      <c r="D34" s="1" t="s">
        <v>1508</v>
      </c>
      <c r="E34" s="1" t="str">
        <f>CONCATENATE(info_rest__2[[#This Row],[Ulice]],info_rest__2[[#This Row],[Město]])</f>
        <v>Úpatní  1, Brno</v>
      </c>
    </row>
    <row r="35" spans="1:5" x14ac:dyDescent="0.25">
      <c r="A35" s="1" t="s">
        <v>54</v>
      </c>
      <c r="B35" s="1" t="str">
        <f>VLOOKUP(info_rest__2[[#This Row],[Název restaurace]],restaurants[#All],4)</f>
        <v>restaurace</v>
      </c>
      <c r="C35" s="1" t="s">
        <v>1165</v>
      </c>
      <c r="D35" s="1" t="s">
        <v>1508</v>
      </c>
      <c r="E35" s="1" t="str">
        <f>CONCATENATE(info_rest__2[[#This Row],[Ulice]],info_rest__2[[#This Row],[Město]])</f>
        <v>Orlí 469/17, Brno</v>
      </c>
    </row>
    <row r="36" spans="1:5" x14ac:dyDescent="0.25">
      <c r="A36" s="1" t="s">
        <v>55</v>
      </c>
      <c r="B36" s="1" t="str">
        <f>VLOOKUP(info_rest__2[[#This Row],[Název restaurace]],restaurants[#All],4)</f>
        <v>restaurace</v>
      </c>
      <c r="C36" s="1" t="s">
        <v>56</v>
      </c>
      <c r="D36" s="1" t="s">
        <v>1508</v>
      </c>
      <c r="E36" s="1" t="str">
        <f>CONCATENATE(info_rest__2[[#This Row],[Ulice]],info_rest__2[[#This Row],[Město]])</f>
        <v>Mojmírovo náměstí 10, Brno</v>
      </c>
    </row>
    <row r="37" spans="1:5" x14ac:dyDescent="0.25">
      <c r="A37" s="1" t="s">
        <v>57</v>
      </c>
      <c r="B37" s="1" t="str">
        <f>VLOOKUP(info_rest__2[[#This Row],[Název restaurace]],restaurants[#All],4)</f>
        <v>restaurace</v>
      </c>
      <c r="C37" s="1" t="s">
        <v>1166</v>
      </c>
      <c r="D37" s="1" t="s">
        <v>1508</v>
      </c>
      <c r="E37" s="1" t="str">
        <f>CONCATENATE(info_rest__2[[#This Row],[Ulice]],info_rest__2[[#This Row],[Město]])</f>
        <v>Palackého třída 148, Brno</v>
      </c>
    </row>
    <row r="38" spans="1:5" x14ac:dyDescent="0.25">
      <c r="A38" s="1" t="s">
        <v>59</v>
      </c>
      <c r="B38" s="1" t="str">
        <f>VLOOKUP(info_rest__2[[#This Row],[Název restaurace]],restaurants[#All],4)</f>
        <v>restaurace</v>
      </c>
      <c r="C38" s="1" t="s">
        <v>1167</v>
      </c>
      <c r="D38" s="1" t="s">
        <v>1508</v>
      </c>
      <c r="E38" s="1" t="str">
        <f>CONCATENATE(info_rest__2[[#This Row],[Ulice]],info_rest__2[[#This Row],[Město]])</f>
        <v>Komenského nám.  8, Brno</v>
      </c>
    </row>
    <row r="39" spans="1:5" x14ac:dyDescent="0.25">
      <c r="A39" s="1" t="s">
        <v>60</v>
      </c>
      <c r="B39" s="1" t="str">
        <f>VLOOKUP(info_rest__2[[#This Row],[Název restaurace]],restaurants[#All],4)</f>
        <v>restaurace</v>
      </c>
      <c r="C39" s="1" t="s">
        <v>1444</v>
      </c>
      <c r="D39" s="1" t="s">
        <v>1508</v>
      </c>
      <c r="E39" s="1" t="str">
        <f>CONCATENATE(info_rest__2[[#This Row],[Ulice]],info_rest__2[[#This Row],[Město]])</f>
        <v>Nám. Svobody 21602  00, Brno</v>
      </c>
    </row>
    <row r="40" spans="1:5" x14ac:dyDescent="0.25">
      <c r="A40" s="1" t="s">
        <v>61</v>
      </c>
      <c r="B40" s="1" t="str">
        <f>VLOOKUP(info_rest__2[[#This Row],[Název restaurace]],restaurants[#All],4)</f>
        <v>restaurace</v>
      </c>
      <c r="C40" s="1" t="s">
        <v>62</v>
      </c>
      <c r="D40" s="1" t="s">
        <v>1508</v>
      </c>
      <c r="E40" s="1" t="str">
        <f>CONCATENATE(info_rest__2[[#This Row],[Ulice]],info_rest__2[[#This Row],[Město]])</f>
        <v>Vídeňská 125, Brno</v>
      </c>
    </row>
    <row r="41" spans="1:5" x14ac:dyDescent="0.25">
      <c r="A41" s="1" t="s">
        <v>63</v>
      </c>
      <c r="B41" s="1" t="str">
        <f>VLOOKUP(info_rest__2[[#This Row],[Název restaurace]],restaurants[#All],4)</f>
        <v>restaurace</v>
      </c>
      <c r="C41" s="1" t="s">
        <v>1168</v>
      </c>
      <c r="D41" s="1" t="s">
        <v>1508</v>
      </c>
      <c r="E41" s="1" t="str">
        <f>CONCATENATE(info_rest__2[[#This Row],[Ulice]],info_rest__2[[#This Row],[Město]])</f>
        <v>Černovičky 36a, Brno</v>
      </c>
    </row>
    <row r="42" spans="1:5" x14ac:dyDescent="0.25">
      <c r="A42" s="1" t="s">
        <v>64</v>
      </c>
      <c r="B42" s="1" t="str">
        <f>VLOOKUP(info_rest__2[[#This Row],[Název restaurace]],restaurants[#All],4)</f>
        <v>bar</v>
      </c>
      <c r="C42" s="1" t="s">
        <v>1169</v>
      </c>
      <c r="D42" s="1" t="s">
        <v>1508</v>
      </c>
      <c r="E42" s="1" t="str">
        <f>CONCATENATE(info_rest__2[[#This Row],[Ulice]],info_rest__2[[#This Row],[Město]])</f>
        <v>Kalvodova 5, Brno</v>
      </c>
    </row>
    <row r="43" spans="1:5" x14ac:dyDescent="0.25">
      <c r="A43" s="1" t="s">
        <v>65</v>
      </c>
      <c r="B43" s="1" t="str">
        <f>VLOOKUP(info_rest__2[[#This Row],[Název restaurace]],restaurants[#All],4)</f>
        <v>vinárna</v>
      </c>
      <c r="C43" s="1" t="s">
        <v>1170</v>
      </c>
      <c r="D43" s="1" t="s">
        <v>1508</v>
      </c>
      <c r="E43" s="1" t="str">
        <f>CONCATENATE(info_rest__2[[#This Row],[Ulice]],info_rest__2[[#This Row],[Město]])</f>
        <v>Biskupská 6, Brno</v>
      </c>
    </row>
    <row r="44" spans="1:5" x14ac:dyDescent="0.25">
      <c r="A44" s="1" t="s">
        <v>66</v>
      </c>
      <c r="B44" s="1" t="str">
        <f>VLOOKUP(info_rest__2[[#This Row],[Název restaurace]],restaurants[#All],4)</f>
        <v>bistro</v>
      </c>
      <c r="C44" s="1" t="s">
        <v>67</v>
      </c>
      <c r="D44" s="1" t="s">
        <v>1508</v>
      </c>
      <c r="E44" s="1" t="str">
        <f>CONCATENATE(info_rest__2[[#This Row],[Ulice]],info_rest__2[[#This Row],[Město]])</f>
        <v>Veveří 14, Brno</v>
      </c>
    </row>
    <row r="45" spans="1:5" x14ac:dyDescent="0.25">
      <c r="A45" s="1" t="s">
        <v>68</v>
      </c>
      <c r="B45" s="1" t="str">
        <f>VLOOKUP(info_rest__2[[#This Row],[Název restaurace]],restaurants[#All],4)</f>
        <v>bistro</v>
      </c>
      <c r="C45" s="1" t="s">
        <v>69</v>
      </c>
      <c r="D45" s="1" t="s">
        <v>1508</v>
      </c>
      <c r="E45" s="1" t="str">
        <f>CONCATENATE(info_rest__2[[#This Row],[Ulice]],info_rest__2[[#This Row],[Město]])</f>
        <v>Palackého třída 60 , Brno</v>
      </c>
    </row>
    <row r="46" spans="1:5" x14ac:dyDescent="0.25">
      <c r="A46" s="1" t="s">
        <v>70</v>
      </c>
      <c r="B46" s="1" t="str">
        <f>VLOOKUP(info_rest__2[[#This Row],[Název restaurace]],restaurants[#All],4)</f>
        <v>bistro</v>
      </c>
      <c r="C46" s="1" t="s">
        <v>1445</v>
      </c>
      <c r="D46" s="1" t="s">
        <v>1508</v>
      </c>
      <c r="E46" s="1" t="str">
        <f>CONCATENATE(info_rest__2[[#This Row],[Ulice]],info_rest__2[[#This Row],[Město]])</f>
        <v>Olomoucká 61a, Brno</v>
      </c>
    </row>
    <row r="47" spans="1:5" x14ac:dyDescent="0.25">
      <c r="A47" s="1" t="s">
        <v>71</v>
      </c>
      <c r="B47" s="1" t="str">
        <f>VLOOKUP(info_rest__2[[#This Row],[Název restaurace]],restaurants[#All],4)</f>
        <v>bistro</v>
      </c>
      <c r="C47" s="1" t="s">
        <v>1171</v>
      </c>
      <c r="D47" s="1" t="s">
        <v>1508</v>
      </c>
      <c r="E47" s="1" t="str">
        <f>CONCATENATE(info_rest__2[[#This Row],[Ulice]],info_rest__2[[#This Row],[Město]])</f>
        <v>Kapucínské náměstí 100/6, Brno</v>
      </c>
    </row>
    <row r="48" spans="1:5" x14ac:dyDescent="0.25">
      <c r="A48" s="1" t="s">
        <v>72</v>
      </c>
      <c r="B48" s="1" t="str">
        <f>VLOOKUP(info_rest__2[[#This Row],[Název restaurace]],restaurants[#All],4)</f>
        <v>bistro</v>
      </c>
      <c r="C48" s="1" t="s">
        <v>73</v>
      </c>
      <c r="D48" s="1" t="s">
        <v>1508</v>
      </c>
      <c r="E48" s="1" t="str">
        <f>CONCATENATE(info_rest__2[[#This Row],[Ulice]],info_rest__2[[#This Row],[Město]])</f>
        <v>Jezuitská 7, Brno</v>
      </c>
    </row>
    <row r="49" spans="1:5" x14ac:dyDescent="0.25">
      <c r="A49" s="1" t="s">
        <v>74</v>
      </c>
      <c r="B49" s="1" t="str">
        <f>VLOOKUP(info_rest__2[[#This Row],[Název restaurace]],restaurants[#All],4)</f>
        <v>bistro</v>
      </c>
      <c r="C49" s="1" t="s">
        <v>75</v>
      </c>
      <c r="D49" s="1" t="s">
        <v>1508</v>
      </c>
      <c r="E49" s="1" t="str">
        <f>CONCATENATE(info_rest__2[[#This Row],[Ulice]],info_rest__2[[#This Row],[Město]])</f>
        <v>Kozí 8, Brno</v>
      </c>
    </row>
    <row r="50" spans="1:5" x14ac:dyDescent="0.25">
      <c r="A50" s="1" t="s">
        <v>76</v>
      </c>
      <c r="B50" s="1" t="str">
        <f>VLOOKUP(info_rest__2[[#This Row],[Název restaurace]],restaurants[#All],4)</f>
        <v>restaurace</v>
      </c>
      <c r="C50" s="1" t="s">
        <v>77</v>
      </c>
      <c r="D50" s="1" t="s">
        <v>1508</v>
      </c>
      <c r="E50" s="1" t="str">
        <f>CONCATENATE(info_rest__2[[#This Row],[Ulice]],info_rest__2[[#This Row],[Město]])</f>
        <v>Rooseveltova 7, Brno</v>
      </c>
    </row>
    <row r="51" spans="1:5" x14ac:dyDescent="0.25">
      <c r="A51" s="1" t="s">
        <v>78</v>
      </c>
      <c r="B51" s="1" t="str">
        <f>VLOOKUP(info_rest__2[[#This Row],[Název restaurace]],restaurants[#All],4)</f>
        <v>restaurace</v>
      </c>
      <c r="C51" s="1" t="s">
        <v>79</v>
      </c>
      <c r="D51" s="1" t="s">
        <v>1508</v>
      </c>
      <c r="E51" s="1" t="str">
        <f>CONCATENATE(info_rest__2[[#This Row],[Ulice]],info_rest__2[[#This Row],[Město]])</f>
        <v>Kopečná 43, Brno</v>
      </c>
    </row>
    <row r="52" spans="1:5" x14ac:dyDescent="0.25">
      <c r="A52" s="1" t="s">
        <v>80</v>
      </c>
      <c r="B52" s="1" t="str">
        <f>VLOOKUP(info_rest__2[[#This Row],[Název restaurace]],restaurants[#All],4)</f>
        <v>restaurace</v>
      </c>
      <c r="C52" s="1" t="s">
        <v>1446</v>
      </c>
      <c r="D52" s="1" t="s">
        <v>1508</v>
      </c>
      <c r="E52" s="1" t="str">
        <f>CONCATENATE(info_rest__2[[#This Row],[Ulice]],info_rest__2[[#This Row],[Město]])</f>
        <v>Gajdošova 62, Brno</v>
      </c>
    </row>
    <row r="53" spans="1:5" x14ac:dyDescent="0.25">
      <c r="A53" s="1" t="s">
        <v>81</v>
      </c>
      <c r="B53" s="1" t="str">
        <f>VLOOKUP(info_rest__2[[#This Row],[Název restaurace]],restaurants[#All],4)</f>
        <v>restaurace</v>
      </c>
      <c r="C53" s="1" t="s">
        <v>82</v>
      </c>
      <c r="D53" s="1" t="s">
        <v>1508</v>
      </c>
      <c r="E53" s="1" t="str">
        <f>CONCATENATE(info_rest__2[[#This Row],[Ulice]],info_rest__2[[#This Row],[Město]])</f>
        <v>Lidická 12, Brno</v>
      </c>
    </row>
    <row r="54" spans="1:5" x14ac:dyDescent="0.25">
      <c r="A54" s="1" t="s">
        <v>83</v>
      </c>
      <c r="B54" s="1" t="str">
        <f>VLOOKUP(info_rest__2[[#This Row],[Název restaurace]],restaurants[#All],4)</f>
        <v>restaurace</v>
      </c>
      <c r="C54" s="1" t="s">
        <v>1172</v>
      </c>
      <c r="D54" s="1" t="s">
        <v>1508</v>
      </c>
      <c r="E54" s="1" t="str">
        <f>CONCATENATE(info_rest__2[[#This Row],[Ulice]],info_rest__2[[#This Row],[Město]])</f>
        <v>Podveská  22, Brno</v>
      </c>
    </row>
    <row r="55" spans="1:5" x14ac:dyDescent="0.25">
      <c r="A55" s="1" t="s">
        <v>84</v>
      </c>
      <c r="B55" s="1" t="str">
        <f>VLOOKUP(info_rest__2[[#This Row],[Název restaurace]],restaurants[#All],4)</f>
        <v>restaurace</v>
      </c>
      <c r="C55" s="1" t="s">
        <v>85</v>
      </c>
      <c r="D55" s="1" t="s">
        <v>1508</v>
      </c>
      <c r="E55" s="1" t="str">
        <f>CONCATENATE(info_rest__2[[#This Row],[Ulice]],info_rest__2[[#This Row],[Město]])</f>
        <v>Hybešova 30, Brno</v>
      </c>
    </row>
    <row r="56" spans="1:5" x14ac:dyDescent="0.25">
      <c r="A56" s="1" t="s">
        <v>86</v>
      </c>
      <c r="B56" s="1" t="str">
        <f>VLOOKUP(info_rest__2[[#This Row],[Název restaurace]],restaurants[#All],4)</f>
        <v>restaurace</v>
      </c>
      <c r="C56" s="1" t="s">
        <v>87</v>
      </c>
      <c r="D56" s="1" t="s">
        <v>1508</v>
      </c>
      <c r="E56" s="1" t="str">
        <f>CONCATENATE(info_rest__2[[#This Row],[Ulice]],info_rest__2[[#This Row],[Město]])</f>
        <v>Horova 38a, Brno</v>
      </c>
    </row>
    <row r="57" spans="1:5" x14ac:dyDescent="0.25">
      <c r="A57" s="1" t="s">
        <v>88</v>
      </c>
      <c r="B57" s="1" t="str">
        <f>VLOOKUP(info_rest__2[[#This Row],[Název restaurace]],restaurants[#All],4)</f>
        <v>bar</v>
      </c>
      <c r="C57" s="1" t="s">
        <v>89</v>
      </c>
      <c r="D57" s="1" t="s">
        <v>1508</v>
      </c>
      <c r="E57" s="1" t="str">
        <f>CONCATENATE(info_rest__2[[#This Row],[Ulice]],info_rest__2[[#This Row],[Město]])</f>
        <v>Třída Kapitána Jaroše  3, Brno</v>
      </c>
    </row>
    <row r="58" spans="1:5" x14ac:dyDescent="0.25">
      <c r="A58" s="1" t="s">
        <v>90</v>
      </c>
      <c r="B58" s="1" t="str">
        <f>VLOOKUP(info_rest__2[[#This Row],[Název restaurace]],restaurants[#All],4)</f>
        <v>restaurace</v>
      </c>
      <c r="C58" s="1" t="s">
        <v>91</v>
      </c>
      <c r="D58" s="1" t="s">
        <v>1508</v>
      </c>
      <c r="E58" s="1" t="str">
        <f>CONCATENATE(info_rest__2[[#This Row],[Ulice]],info_rest__2[[#This Row],[Město]])</f>
        <v>Dominikánská 7, Brno</v>
      </c>
    </row>
    <row r="59" spans="1:5" x14ac:dyDescent="0.25">
      <c r="A59" s="1" t="s">
        <v>92</v>
      </c>
      <c r="B59" s="1" t="str">
        <f>VLOOKUP(info_rest__2[[#This Row],[Název restaurace]],restaurants[#All],4)</f>
        <v>restaurace</v>
      </c>
      <c r="C59" s="1" t="s">
        <v>1173</v>
      </c>
      <c r="D59" s="1" t="s">
        <v>1508</v>
      </c>
      <c r="E59" s="1" t="str">
        <f>CONCATENATE(info_rest__2[[#This Row],[Ulice]],info_rest__2[[#This Row],[Město]])</f>
        <v>Náměstí 28. Října 1, Brno</v>
      </c>
    </row>
    <row r="60" spans="1:5" x14ac:dyDescent="0.25">
      <c r="A60" s="1" t="s">
        <v>93</v>
      </c>
      <c r="B60" s="1" t="str">
        <f>VLOOKUP(info_rest__2[[#This Row],[Název restaurace]],restaurants[#All],4)</f>
        <v>restaurace</v>
      </c>
      <c r="C60" s="1" t="s">
        <v>1174</v>
      </c>
      <c r="D60" s="1" t="s">
        <v>1508</v>
      </c>
      <c r="E60" s="1" t="str">
        <f>CONCATENATE(info_rest__2[[#This Row],[Ulice]],info_rest__2[[#This Row],[Město]])</f>
        <v>Lidická 23, Brno</v>
      </c>
    </row>
    <row r="61" spans="1:5" x14ac:dyDescent="0.25">
      <c r="A61" s="1" t="s">
        <v>94</v>
      </c>
      <c r="B61" s="1" t="str">
        <f>VLOOKUP(info_rest__2[[#This Row],[Název restaurace]],restaurants[#All],4)</f>
        <v>restaurace</v>
      </c>
      <c r="C61" s="1" t="s">
        <v>95</v>
      </c>
      <c r="D61" s="1" t="s">
        <v>1508</v>
      </c>
      <c r="E61" s="1" t="str">
        <f>CONCATENATE(info_rest__2[[#This Row],[Ulice]],info_rest__2[[#This Row],[Město]])</f>
        <v>Dobrovského  29, Brno</v>
      </c>
    </row>
    <row r="62" spans="1:5" x14ac:dyDescent="0.25">
      <c r="A62" s="1" t="s">
        <v>96</v>
      </c>
      <c r="B62" s="1" t="str">
        <f>VLOOKUP(info_rest__2[[#This Row],[Název restaurace]],restaurants[#All],4)</f>
        <v>restaurace</v>
      </c>
      <c r="C62" s="1" t="s">
        <v>19</v>
      </c>
      <c r="D62" s="1" t="s">
        <v>1508</v>
      </c>
      <c r="E62" s="1" t="str">
        <f>CONCATENATE(info_rest__2[[#This Row],[Ulice]],info_rest__2[[#This Row],[Město]])</f>
        <v>Veveří  , Brno</v>
      </c>
    </row>
    <row r="63" spans="1:5" x14ac:dyDescent="0.25">
      <c r="A63" s="1" t="s">
        <v>97</v>
      </c>
      <c r="B63" s="1" t="str">
        <f>VLOOKUP(info_rest__2[[#This Row],[Název restaurace]],restaurants[#All],4)</f>
        <v>kavárna</v>
      </c>
      <c r="C63" s="1" t="s">
        <v>1175</v>
      </c>
      <c r="D63" s="1" t="s">
        <v>1508</v>
      </c>
      <c r="E63" s="1" t="str">
        <f>CONCATENATE(info_rest__2[[#This Row],[Ulice]],info_rest__2[[#This Row],[Město]])</f>
        <v>Úvoz 56, Brno</v>
      </c>
    </row>
    <row r="64" spans="1:5" x14ac:dyDescent="0.25">
      <c r="A64" s="1" t="s">
        <v>99</v>
      </c>
      <c r="B64" s="1" t="str">
        <f>VLOOKUP(info_rest__2[[#This Row],[Název restaurace]],restaurants[#All],4)</f>
        <v>kavárna</v>
      </c>
      <c r="C64" s="1" t="s">
        <v>100</v>
      </c>
      <c r="D64" s="1" t="s">
        <v>1508</v>
      </c>
      <c r="E64" s="1" t="str">
        <f>CONCATENATE(info_rest__2[[#This Row],[Ulice]],info_rest__2[[#This Row],[Město]])</f>
        <v>Cihlářská 19, Brno</v>
      </c>
    </row>
    <row r="65" spans="1:5" x14ac:dyDescent="0.25">
      <c r="A65" s="1" t="s">
        <v>101</v>
      </c>
      <c r="B65" s="1" t="str">
        <f>VLOOKUP(info_rest__2[[#This Row],[Název restaurace]],restaurants[#All],4)</f>
        <v>kavárna</v>
      </c>
      <c r="C65" s="1" t="s">
        <v>102</v>
      </c>
      <c r="D65" s="1" t="s">
        <v>1508</v>
      </c>
      <c r="E65" s="1" t="str">
        <f>CONCATENATE(info_rest__2[[#This Row],[Ulice]],info_rest__2[[#This Row],[Město]])</f>
        <v>Jakubské náměstí , Brno</v>
      </c>
    </row>
    <row r="66" spans="1:5" x14ac:dyDescent="0.25">
      <c r="A66" s="1" t="s">
        <v>103</v>
      </c>
      <c r="B66" s="1" t="str">
        <f>VLOOKUP(info_rest__2[[#This Row],[Název restaurace]],restaurants[#All],4)</f>
        <v>kavárna</v>
      </c>
      <c r="C66" s="1" t="s">
        <v>1176</v>
      </c>
      <c r="D66" s="1" t="s">
        <v>1508</v>
      </c>
      <c r="E66" s="1" t="str">
        <f>CONCATENATE(info_rest__2[[#This Row],[Ulice]],info_rest__2[[#This Row],[Město]])</f>
        <v>Pekařská 76, Brno</v>
      </c>
    </row>
    <row r="67" spans="1:5" x14ac:dyDescent="0.25">
      <c r="A67" s="1" t="s">
        <v>104</v>
      </c>
      <c r="B67" s="1" t="str">
        <f>VLOOKUP(info_rest__2[[#This Row],[Název restaurace]],restaurants[#All],4)</f>
        <v>kavárna</v>
      </c>
      <c r="C67" s="1" t="s">
        <v>105</v>
      </c>
      <c r="D67" s="1" t="s">
        <v>1508</v>
      </c>
      <c r="E67" s="1" t="str">
        <f>CONCATENATE(info_rest__2[[#This Row],[Ulice]],info_rest__2[[#This Row],[Město]])</f>
        <v>Kounicova 35, Brno</v>
      </c>
    </row>
    <row r="68" spans="1:5" x14ac:dyDescent="0.25">
      <c r="A68" s="1" t="s">
        <v>106</v>
      </c>
      <c r="B68" s="1" t="str">
        <f>VLOOKUP(info_rest__2[[#This Row],[Název restaurace]],restaurants[#All],4)</f>
        <v>kavárna</v>
      </c>
      <c r="C68" s="1" t="s">
        <v>107</v>
      </c>
      <c r="D68" s="1" t="s">
        <v>1508</v>
      </c>
      <c r="E68" s="1" t="str">
        <f>CONCATENATE(info_rest__2[[#This Row],[Ulice]],info_rest__2[[#This Row],[Město]])</f>
        <v>Gorkého 12, Brno</v>
      </c>
    </row>
    <row r="69" spans="1:5" x14ac:dyDescent="0.25">
      <c r="A69" s="1" t="s">
        <v>108</v>
      </c>
      <c r="B69" s="1" t="str">
        <f>VLOOKUP(info_rest__2[[#This Row],[Název restaurace]],restaurants[#All],4)</f>
        <v>kavárna</v>
      </c>
      <c r="C69" s="1" t="s">
        <v>47</v>
      </c>
      <c r="D69" s="1" t="s">
        <v>1508</v>
      </c>
      <c r="E69" s="1" t="str">
        <f>CONCATENATE(info_rest__2[[#This Row],[Ulice]],info_rest__2[[#This Row],[Město]])</f>
        <v>Ve Vaňkovce  1, Brno</v>
      </c>
    </row>
    <row r="70" spans="1:5" x14ac:dyDescent="0.25">
      <c r="A70" s="1" t="s">
        <v>109</v>
      </c>
      <c r="B70" s="1" t="str">
        <f>VLOOKUP(info_rest__2[[#This Row],[Název restaurace]],restaurants[#All],4)</f>
        <v>kavárna</v>
      </c>
      <c r="C70" s="1" t="s">
        <v>1447</v>
      </c>
      <c r="D70" s="1" t="s">
        <v>1508</v>
      </c>
      <c r="E70" s="1" t="str">
        <f>CONCATENATE(info_rest__2[[#This Row],[Ulice]],info_rest__2[[#This Row],[Město]])</f>
        <v>Jaselská  17, Brno</v>
      </c>
    </row>
    <row r="71" spans="1:5" x14ac:dyDescent="0.25">
      <c r="A71" s="1" t="s">
        <v>110</v>
      </c>
      <c r="B71" s="1" t="str">
        <f>VLOOKUP(info_rest__2[[#This Row],[Název restaurace]],restaurants[#All],4)</f>
        <v>kavárna</v>
      </c>
      <c r="C71" s="1" t="s">
        <v>111</v>
      </c>
      <c r="D71" s="1" t="s">
        <v>1508</v>
      </c>
      <c r="E71" s="1" t="str">
        <f>CONCATENATE(info_rest__2[[#This Row],[Ulice]],info_rest__2[[#This Row],[Město]])</f>
        <v>Zelný trh 2, Brno</v>
      </c>
    </row>
    <row r="72" spans="1:5" x14ac:dyDescent="0.25">
      <c r="A72" s="1" t="s">
        <v>112</v>
      </c>
      <c r="B72" s="1" t="str">
        <f>VLOOKUP(info_rest__2[[#This Row],[Název restaurace]],restaurants[#All],4)</f>
        <v>kavárna</v>
      </c>
      <c r="C72" s="1" t="s">
        <v>113</v>
      </c>
      <c r="D72" s="1" t="s">
        <v>1508</v>
      </c>
      <c r="E72" s="1" t="str">
        <f>CONCATENATE(info_rest__2[[#This Row],[Ulice]],info_rest__2[[#This Row],[Město]])</f>
        <v>Minoritská 4, Brno</v>
      </c>
    </row>
    <row r="73" spans="1:5" x14ac:dyDescent="0.25">
      <c r="A73" s="1" t="s">
        <v>114</v>
      </c>
      <c r="B73" s="1" t="str">
        <f>VLOOKUP(info_rest__2[[#This Row],[Název restaurace]],restaurants[#All],4)</f>
        <v>kavárna</v>
      </c>
      <c r="C73" s="1" t="s">
        <v>47</v>
      </c>
      <c r="D73" s="1" t="s">
        <v>1508</v>
      </c>
      <c r="E73" s="1" t="str">
        <f>CONCATENATE(info_rest__2[[#This Row],[Ulice]],info_rest__2[[#This Row],[Město]])</f>
        <v>Ve Vaňkovce  1, Brno</v>
      </c>
    </row>
    <row r="74" spans="1:5" x14ac:dyDescent="0.25">
      <c r="A74" s="1" t="s">
        <v>115</v>
      </c>
      <c r="B74" s="1" t="str">
        <f>VLOOKUP(info_rest__2[[#This Row],[Název restaurace]],restaurants[#All],4)</f>
        <v>restaurace</v>
      </c>
      <c r="C74" s="1" t="s">
        <v>1177</v>
      </c>
      <c r="D74" s="1" t="s">
        <v>1508</v>
      </c>
      <c r="E74" s="1" t="str">
        <f>CONCATENATE(info_rest__2[[#This Row],[Ulice]],info_rest__2[[#This Row],[Město]])</f>
        <v>Metodějova 9a, Brno</v>
      </c>
    </row>
    <row r="75" spans="1:5" x14ac:dyDescent="0.25">
      <c r="A75" s="1" t="s">
        <v>116</v>
      </c>
      <c r="B75" s="1" t="str">
        <f>VLOOKUP(info_rest__2[[#This Row],[Název restaurace]],restaurants[#All],4)</f>
        <v>kavárna</v>
      </c>
      <c r="C75" s="1" t="s">
        <v>1178</v>
      </c>
      <c r="D75" s="1" t="s">
        <v>1508</v>
      </c>
      <c r="E75" s="1" t="str">
        <f>CONCATENATE(info_rest__2[[#This Row],[Ulice]],info_rest__2[[#This Row],[Město]])</f>
        <v>Vachova 5, Brno</v>
      </c>
    </row>
    <row r="76" spans="1:5" x14ac:dyDescent="0.25">
      <c r="A76" s="1" t="s">
        <v>117</v>
      </c>
      <c r="B76" s="1" t="str">
        <f>VLOOKUP(info_rest__2[[#This Row],[Název restaurace]],restaurants[#All],4)</f>
        <v>kavárna</v>
      </c>
      <c r="C76" s="1" t="s">
        <v>1179</v>
      </c>
      <c r="D76" s="1" t="s">
        <v>1508</v>
      </c>
      <c r="E76" s="1" t="str">
        <f>CONCATENATE(info_rest__2[[#This Row],[Ulice]],info_rest__2[[#This Row],[Město]])</f>
        <v>Gorkého  9/38, Brno</v>
      </c>
    </row>
    <row r="77" spans="1:5" x14ac:dyDescent="0.25">
      <c r="A77" s="1" t="s">
        <v>118</v>
      </c>
      <c r="B77" s="1" t="str">
        <f>VLOOKUP(info_rest__2[[#This Row],[Název restaurace]],restaurants[#All],4)</f>
        <v>kavárna</v>
      </c>
      <c r="C77" s="1" t="s">
        <v>119</v>
      </c>
      <c r="D77" s="1" t="s">
        <v>1508</v>
      </c>
      <c r="E77" s="1" t="str">
        <f>CONCATENATE(info_rest__2[[#This Row],[Ulice]],info_rest__2[[#This Row],[Město]])</f>
        <v>Běhounská  18, Brno</v>
      </c>
    </row>
    <row r="78" spans="1:5" x14ac:dyDescent="0.25">
      <c r="A78" s="1" t="s">
        <v>120</v>
      </c>
      <c r="B78" s="1" t="str">
        <f>VLOOKUP(info_rest__2[[#This Row],[Název restaurace]],restaurants[#All],4)</f>
        <v>kavárna</v>
      </c>
      <c r="C78" s="1" t="s">
        <v>121</v>
      </c>
      <c r="D78" s="1" t="s">
        <v>1508</v>
      </c>
      <c r="E78" s="1" t="str">
        <f>CONCATENATE(info_rest__2[[#This Row],[Ulice]],info_rest__2[[#This Row],[Město]])</f>
        <v>Hvozdecká 5, Brno</v>
      </c>
    </row>
    <row r="79" spans="1:5" x14ac:dyDescent="0.25">
      <c r="A79" s="1" t="s">
        <v>122</v>
      </c>
      <c r="B79" s="1" t="str">
        <f>VLOOKUP(info_rest__2[[#This Row],[Název restaurace]],restaurants[#All],4)</f>
        <v>kavárna</v>
      </c>
      <c r="C79" s="1" t="s">
        <v>123</v>
      </c>
      <c r="D79" s="1" t="s">
        <v>1508</v>
      </c>
      <c r="E79" s="1" t="str">
        <f>CONCATENATE(info_rest__2[[#This Row],[Ulice]],info_rest__2[[#This Row],[Město]])</f>
        <v>Běhounská  2, Brno</v>
      </c>
    </row>
    <row r="80" spans="1:5" x14ac:dyDescent="0.25">
      <c r="A80" s="1" t="s">
        <v>124</v>
      </c>
      <c r="B80" s="1" t="str">
        <f>VLOOKUP(info_rest__2[[#This Row],[Název restaurace]],restaurants[#All],4)</f>
        <v>kavárna</v>
      </c>
      <c r="C80" s="1" t="s">
        <v>125</v>
      </c>
      <c r="D80" s="1" t="s">
        <v>1508</v>
      </c>
      <c r="E80" s="1" t="str">
        <f>CONCATENATE(info_rest__2[[#This Row],[Ulice]],info_rest__2[[#This Row],[Město]])</f>
        <v>Helceletova 2, Brno</v>
      </c>
    </row>
    <row r="81" spans="1:5" x14ac:dyDescent="0.25">
      <c r="A81" s="1" t="s">
        <v>126</v>
      </c>
      <c r="B81" s="1" t="str">
        <f>VLOOKUP(info_rest__2[[#This Row],[Název restaurace]],restaurants[#All],4)</f>
        <v>kavárna</v>
      </c>
      <c r="C81" s="1" t="s">
        <v>127</v>
      </c>
      <c r="D81" s="1" t="s">
        <v>1508</v>
      </c>
      <c r="E81" s="1" t="str">
        <f>CONCATENATE(info_rest__2[[#This Row],[Ulice]],info_rest__2[[#This Row],[Město]])</f>
        <v>Průchodní 377/2, Brno</v>
      </c>
    </row>
    <row r="82" spans="1:5" x14ac:dyDescent="0.25">
      <c r="A82" s="1" t="s">
        <v>128</v>
      </c>
      <c r="B82" s="1" t="str">
        <f>VLOOKUP(info_rest__2[[#This Row],[Název restaurace]],restaurants[#All],4)</f>
        <v>kavárna</v>
      </c>
      <c r="C82" s="1" t="s">
        <v>129</v>
      </c>
      <c r="D82" s="1" t="s">
        <v>1508</v>
      </c>
      <c r="E82" s="1" t="str">
        <f>CONCATENATE(info_rest__2[[#This Row],[Ulice]],info_rest__2[[#This Row],[Město]])</f>
        <v>Londýnské náměstí  1, Brno</v>
      </c>
    </row>
    <row r="83" spans="1:5" x14ac:dyDescent="0.25">
      <c r="A83" s="1" t="s">
        <v>130</v>
      </c>
      <c r="B83" s="1" t="str">
        <f>VLOOKUP(info_rest__2[[#This Row],[Název restaurace]],restaurants[#All],4)</f>
        <v>kavárna</v>
      </c>
      <c r="C83" s="1" t="s">
        <v>131</v>
      </c>
      <c r="D83" s="1" t="s">
        <v>1508</v>
      </c>
      <c r="E83" s="1" t="str">
        <f>CONCATENATE(info_rest__2[[#This Row],[Ulice]],info_rest__2[[#This Row],[Město]])</f>
        <v>Starobrněnská 1, Brno</v>
      </c>
    </row>
    <row r="84" spans="1:5" x14ac:dyDescent="0.25">
      <c r="A84" s="1" t="s">
        <v>132</v>
      </c>
      <c r="B84" s="1" t="str">
        <f>VLOOKUP(info_rest__2[[#This Row],[Název restaurace]],restaurants[#All],4)</f>
        <v>kavárna</v>
      </c>
      <c r="C84" s="1" t="s">
        <v>1180</v>
      </c>
      <c r="D84" s="1" t="s">
        <v>1508</v>
      </c>
      <c r="E84" s="1" t="str">
        <f>CONCATENATE(info_rest__2[[#This Row],[Ulice]],info_rest__2[[#This Row],[Město]])</f>
        <v>Starobrněnská 14, Brno</v>
      </c>
    </row>
    <row r="85" spans="1:5" x14ac:dyDescent="0.25">
      <c r="A85" s="1" t="s">
        <v>133</v>
      </c>
      <c r="B85" s="1" t="str">
        <f>VLOOKUP(info_rest__2[[#This Row],[Název restaurace]],restaurants[#All],4)</f>
        <v>kavárna</v>
      </c>
      <c r="C85" s="1" t="s">
        <v>1448</v>
      </c>
      <c r="D85" s="1" t="s">
        <v>1508</v>
      </c>
      <c r="E85" s="1" t="str">
        <f>CONCATENATE(info_rest__2[[#This Row],[Ulice]],info_rest__2[[#This Row],[Město]])</f>
        <v>Jakubské náměstí 4, Brno</v>
      </c>
    </row>
    <row r="86" spans="1:5" x14ac:dyDescent="0.25">
      <c r="A86" s="1" t="s">
        <v>134</v>
      </c>
      <c r="B86" s="1" t="str">
        <f>VLOOKUP(info_rest__2[[#This Row],[Název restaurace]],restaurants[#All],4)</f>
        <v>restaurace</v>
      </c>
      <c r="C86" s="1" t="s">
        <v>1181</v>
      </c>
      <c r="D86" s="1" t="s">
        <v>1508</v>
      </c>
      <c r="E86" s="1" t="str">
        <f>CONCATENATE(info_rest__2[[#This Row],[Ulice]],info_rest__2[[#This Row],[Město]])</f>
        <v>Mojmírovo náměstí 4, Brno</v>
      </c>
    </row>
    <row r="87" spans="1:5" x14ac:dyDescent="0.25">
      <c r="A87" s="1" t="s">
        <v>135</v>
      </c>
      <c r="B87" s="1" t="str">
        <f>VLOOKUP(info_rest__2[[#This Row],[Název restaurace]],restaurants[#All],4)</f>
        <v>restaurace</v>
      </c>
      <c r="C87" s="1" t="s">
        <v>136</v>
      </c>
      <c r="D87" s="1" t="s">
        <v>1508</v>
      </c>
      <c r="E87" s="1" t="str">
        <f>CONCATENATE(info_rest__2[[#This Row],[Ulice]],info_rest__2[[#This Row],[Město]])</f>
        <v>Netroufalky 7, Brno</v>
      </c>
    </row>
    <row r="88" spans="1:5" x14ac:dyDescent="0.25">
      <c r="A88" s="1" t="s">
        <v>137</v>
      </c>
      <c r="B88" s="1" t="str">
        <f>VLOOKUP(info_rest__2[[#This Row],[Název restaurace]],restaurants[#All],4)</f>
        <v>restaurace</v>
      </c>
      <c r="C88" s="1" t="s">
        <v>1182</v>
      </c>
      <c r="D88" s="1" t="s">
        <v>1508</v>
      </c>
      <c r="E88" s="1" t="str">
        <f>CONCATENATE(info_rest__2[[#This Row],[Ulice]],info_rest__2[[#This Row],[Město]])</f>
        <v>Palachovo náměstí  726/2 , Brno</v>
      </c>
    </row>
    <row r="89" spans="1:5" x14ac:dyDescent="0.25">
      <c r="A89" s="1" t="s">
        <v>138</v>
      </c>
      <c r="B89" s="1" t="str">
        <f>VLOOKUP(info_rest__2[[#This Row],[Název restaurace]],restaurants[#All],4)</f>
        <v>restaurace</v>
      </c>
      <c r="C89" s="1" t="s">
        <v>139</v>
      </c>
      <c r="D89" s="1" t="s">
        <v>1508</v>
      </c>
      <c r="E89" s="1" t="str">
        <f>CONCATENATE(info_rest__2[[#This Row],[Ulice]],info_rest__2[[#This Row],[Město]])</f>
        <v>Třída kapitána Jaroše 13, Brno</v>
      </c>
    </row>
    <row r="90" spans="1:5" x14ac:dyDescent="0.25">
      <c r="A90" s="1" t="s">
        <v>140</v>
      </c>
      <c r="B90" s="1" t="str">
        <f>VLOOKUP(info_rest__2[[#This Row],[Název restaurace]],restaurants[#All],4)</f>
        <v>bistro</v>
      </c>
      <c r="C90" s="1" t="s">
        <v>1449</v>
      </c>
      <c r="D90" s="1" t="s">
        <v>1508</v>
      </c>
      <c r="E90" s="1" t="str">
        <f>CONCATENATE(info_rest__2[[#This Row],[Ulice]],info_rest__2[[#This Row],[Město]])</f>
        <v>Bělohorská 61, Brno</v>
      </c>
    </row>
    <row r="91" spans="1:5" x14ac:dyDescent="0.25">
      <c r="A91" s="1" t="s">
        <v>141</v>
      </c>
      <c r="B91" s="1" t="str">
        <f>VLOOKUP(info_rest__2[[#This Row],[Název restaurace]],restaurants[#All],4)</f>
        <v>restaurace</v>
      </c>
      <c r="C91" s="1" t="s">
        <v>1183</v>
      </c>
      <c r="D91" s="1" t="s">
        <v>1508</v>
      </c>
      <c r="E91" s="1" t="str">
        <f>CONCATENATE(info_rest__2[[#This Row],[Ulice]],info_rest__2[[#This Row],[Město]])</f>
        <v>Novobranská 4, Brno</v>
      </c>
    </row>
    <row r="92" spans="1:5" x14ac:dyDescent="0.25">
      <c r="A92" s="1" t="s">
        <v>142</v>
      </c>
      <c r="B92" s="1" t="str">
        <f>VLOOKUP(info_rest__2[[#This Row],[Název restaurace]],restaurants[#All],4)</f>
        <v>kavárna</v>
      </c>
      <c r="C92" s="1" t="s">
        <v>143</v>
      </c>
      <c r="D92" s="1" t="s">
        <v>1508</v>
      </c>
      <c r="E92" s="1" t="str">
        <f>CONCATENATE(info_rest__2[[#This Row],[Ulice]],info_rest__2[[#This Row],[Město]])</f>
        <v>martínkova 7, Brno</v>
      </c>
    </row>
    <row r="93" spans="1:5" x14ac:dyDescent="0.25">
      <c r="A93" s="1" t="s">
        <v>144</v>
      </c>
      <c r="B93" s="1" t="str">
        <f>VLOOKUP(info_rest__2[[#This Row],[Název restaurace]],restaurants[#All],4)</f>
        <v>kavárna</v>
      </c>
      <c r="C93" s="1" t="s">
        <v>1184</v>
      </c>
      <c r="D93" s="1" t="s">
        <v>1508</v>
      </c>
      <c r="E93" s="1" t="str">
        <f>CONCATENATE(info_rest__2[[#This Row],[Ulice]],info_rest__2[[#This Row],[Město]])</f>
        <v>Martinkova 253/7 , Brno</v>
      </c>
    </row>
    <row r="94" spans="1:5" x14ac:dyDescent="0.25">
      <c r="A94" s="1" t="s">
        <v>145</v>
      </c>
      <c r="B94" s="1" t="str">
        <f>VLOOKUP(info_rest__2[[#This Row],[Název restaurace]],restaurants[#All],4)</f>
        <v>bistro</v>
      </c>
      <c r="C94" s="1" t="s">
        <v>370</v>
      </c>
      <c r="D94" s="1" t="s">
        <v>1508</v>
      </c>
      <c r="E94" s="1" t="str">
        <f>CONCATENATE(info_rest__2[[#This Row],[Ulice]],info_rest__2[[#This Row],[Město]])</f>
        <v>Veveří , Brno</v>
      </c>
    </row>
    <row r="95" spans="1:5" x14ac:dyDescent="0.25">
      <c r="A95" s="1" t="s">
        <v>146</v>
      </c>
      <c r="B95" s="1" t="str">
        <f>VLOOKUP(info_rest__2[[#This Row],[Název restaurace]],restaurants[#All],4)</f>
        <v>vinárna</v>
      </c>
      <c r="C95" s="1" t="s">
        <v>147</v>
      </c>
      <c r="D95" s="1" t="s">
        <v>1508</v>
      </c>
      <c r="E95" s="1" t="str">
        <f>CONCATENATE(info_rest__2[[#This Row],[Ulice]],info_rest__2[[#This Row],[Město]])</f>
        <v>Cejl 21 21, Brno</v>
      </c>
    </row>
    <row r="96" spans="1:5" x14ac:dyDescent="0.25">
      <c r="A96" s="1" t="s">
        <v>148</v>
      </c>
      <c r="B96" s="1" t="str">
        <f>VLOOKUP(info_rest__2[[#This Row],[Název restaurace]],restaurants[#All],4)</f>
        <v>restaurace</v>
      </c>
      <c r="C96" s="1" t="s">
        <v>149</v>
      </c>
      <c r="D96" s="1" t="s">
        <v>1508</v>
      </c>
      <c r="E96" s="1" t="str">
        <f>CONCATENATE(info_rest__2[[#This Row],[Ulice]],info_rest__2[[#This Row],[Město]])</f>
        <v>Třída Kapitána Jaroše 20, Brno</v>
      </c>
    </row>
    <row r="97" spans="1:5" x14ac:dyDescent="0.25">
      <c r="A97" s="1" t="s">
        <v>150</v>
      </c>
      <c r="B97" s="1" t="str">
        <f>VLOOKUP(info_rest__2[[#This Row],[Název restaurace]],restaurants[#All],4)</f>
        <v>restaurace</v>
      </c>
      <c r="C97" s="1" t="s">
        <v>151</v>
      </c>
      <c r="D97" s="1" t="s">
        <v>1508</v>
      </c>
      <c r="E97" s="1" t="str">
        <f>CONCATENATE(info_rest__2[[#This Row],[Ulice]],info_rest__2[[#This Row],[Město]])</f>
        <v>Cimburkova  4, Brno</v>
      </c>
    </row>
    <row r="98" spans="1:5" x14ac:dyDescent="0.25">
      <c r="A98" s="1" t="s">
        <v>152</v>
      </c>
      <c r="B98" s="1" t="str">
        <f>VLOOKUP(info_rest__2[[#This Row],[Název restaurace]],restaurants[#All],4)</f>
        <v>kavárna</v>
      </c>
      <c r="C98" s="1" t="s">
        <v>924</v>
      </c>
      <c r="D98" s="1" t="s">
        <v>1508</v>
      </c>
      <c r="E98" s="1" t="str">
        <f>CONCATENATE(info_rest__2[[#This Row],[Ulice]],info_rest__2[[#This Row],[Město]])</f>
        <v>U Dálnice 777, Brno</v>
      </c>
    </row>
    <row r="99" spans="1:5" x14ac:dyDescent="0.25">
      <c r="A99" s="1" t="s">
        <v>153</v>
      </c>
      <c r="B99" s="1" t="str">
        <f>VLOOKUP(info_rest__2[[#This Row],[Název restaurace]],restaurants[#All],4)</f>
        <v>kavárna</v>
      </c>
      <c r="C99" s="1" t="s">
        <v>1450</v>
      </c>
      <c r="D99" s="1" t="s">
        <v>1508</v>
      </c>
      <c r="E99" s="1" t="str">
        <f>CONCATENATE(info_rest__2[[#This Row],[Ulice]],info_rest__2[[#This Row],[Město]])</f>
        <v>V Újezdech 16210, Brno</v>
      </c>
    </row>
    <row r="100" spans="1:5" x14ac:dyDescent="0.25">
      <c r="A100" s="1" t="s">
        <v>154</v>
      </c>
      <c r="B100" s="1" t="str">
        <f>VLOOKUP(info_rest__2[[#This Row],[Název restaurace]],restaurants[#All],4)</f>
        <v>kavárna</v>
      </c>
      <c r="C100" s="1" t="s">
        <v>1185</v>
      </c>
      <c r="D100" s="1" t="s">
        <v>1508</v>
      </c>
      <c r="E100" s="1" t="str">
        <f>CONCATENATE(info_rest__2[[#This Row],[Ulice]],info_rest__2[[#This Row],[Město]])</f>
        <v>Jánská  460/25, Brno</v>
      </c>
    </row>
    <row r="101" spans="1:5" x14ac:dyDescent="0.25">
      <c r="A101" s="1" t="s">
        <v>155</v>
      </c>
      <c r="B101" s="1" t="str">
        <f>VLOOKUP(info_rest__2[[#This Row],[Název restaurace]],restaurants[#All],4)</f>
        <v>bar</v>
      </c>
      <c r="C101" s="1" t="s">
        <v>1186</v>
      </c>
      <c r="D101" s="1" t="s">
        <v>1508</v>
      </c>
      <c r="E101" s="1" t="str">
        <f>CONCATENATE(info_rest__2[[#This Row],[Ulice]],info_rest__2[[#This Row],[Město]])</f>
        <v>Kounicova 6, Brno</v>
      </c>
    </row>
    <row r="102" spans="1:5" x14ac:dyDescent="0.25">
      <c r="A102" s="1" t="s">
        <v>156</v>
      </c>
      <c r="B102" s="1" t="str">
        <f>VLOOKUP(info_rest__2[[#This Row],[Název restaurace]],restaurants[#All],4)</f>
        <v>restaurace</v>
      </c>
      <c r="C102" s="1" t="s">
        <v>157</v>
      </c>
      <c r="D102" s="1" t="s">
        <v>1508</v>
      </c>
      <c r="E102" s="1" t="str">
        <f>CONCATENATE(info_rest__2[[#This Row],[Ulice]],info_rest__2[[#This Row],[Město]])</f>
        <v>Písníky 409/18, Brno</v>
      </c>
    </row>
    <row r="103" spans="1:5" x14ac:dyDescent="0.25">
      <c r="A103" s="1" t="s">
        <v>158</v>
      </c>
      <c r="B103" s="1" t="str">
        <f>VLOOKUP(info_rest__2[[#This Row],[Název restaurace]],restaurants[#All],4)</f>
        <v>restaurace</v>
      </c>
      <c r="C103" s="1" t="s">
        <v>159</v>
      </c>
      <c r="D103" s="1" t="s">
        <v>1508</v>
      </c>
      <c r="E103" s="1" t="str">
        <f>CONCATENATE(info_rest__2[[#This Row],[Ulice]],info_rest__2[[#This Row],[Město]])</f>
        <v>Hrnčířská  5, Brno</v>
      </c>
    </row>
    <row r="104" spans="1:5" x14ac:dyDescent="0.25">
      <c r="A104" s="1" t="s">
        <v>160</v>
      </c>
      <c r="B104" s="1" t="str">
        <f>VLOOKUP(info_rest__2[[#This Row],[Název restaurace]],restaurants[#All],4)</f>
        <v>bar</v>
      </c>
      <c r="C104" s="1" t="s">
        <v>1187</v>
      </c>
      <c r="D104" s="1" t="s">
        <v>1508</v>
      </c>
      <c r="E104" s="1" t="str">
        <f>CONCATENATE(info_rest__2[[#This Row],[Ulice]],info_rest__2[[#This Row],[Město]])</f>
        <v>Pánská , Brno</v>
      </c>
    </row>
    <row r="105" spans="1:5" x14ac:dyDescent="0.25">
      <c r="A105" s="1" t="s">
        <v>161</v>
      </c>
      <c r="B105" s="1" t="str">
        <f>VLOOKUP(info_rest__2[[#This Row],[Název restaurace]],restaurants[#All],4)</f>
        <v>bar</v>
      </c>
      <c r="C105" s="1" t="s">
        <v>1188</v>
      </c>
      <c r="D105" s="1" t="s">
        <v>1508</v>
      </c>
      <c r="E105" s="1" t="str">
        <f>CONCATENATE(info_rest__2[[#This Row],[Ulice]],info_rest__2[[#This Row],[Město]])</f>
        <v>Konicova 6, Brno</v>
      </c>
    </row>
    <row r="106" spans="1:5" x14ac:dyDescent="0.25">
      <c r="A106" s="1" t="s">
        <v>162</v>
      </c>
      <c r="B106" s="1" t="str">
        <f>VLOOKUP(info_rest__2[[#This Row],[Název restaurace]],restaurants[#All],4)</f>
        <v>restaurace</v>
      </c>
      <c r="C106" s="1" t="s">
        <v>1186</v>
      </c>
      <c r="D106" s="1" t="s">
        <v>1508</v>
      </c>
      <c r="E106" s="1" t="str">
        <f>CONCATENATE(info_rest__2[[#This Row],[Ulice]],info_rest__2[[#This Row],[Město]])</f>
        <v>Kounicova 6, Brno</v>
      </c>
    </row>
    <row r="107" spans="1:5" x14ac:dyDescent="0.25">
      <c r="A107" s="1" t="s">
        <v>163</v>
      </c>
      <c r="B107" s="1" t="str">
        <f>VLOOKUP(info_rest__2[[#This Row],[Název restaurace]],restaurants[#All],4)</f>
        <v>restaurace</v>
      </c>
      <c r="C107" s="1" t="s">
        <v>164</v>
      </c>
      <c r="D107" s="1" t="s">
        <v>1508</v>
      </c>
      <c r="E107" s="1" t="str">
        <f>CONCATENATE(info_rest__2[[#This Row],[Ulice]],info_rest__2[[#This Row],[Město]])</f>
        <v>Jugoslávská 18, Brno</v>
      </c>
    </row>
    <row r="108" spans="1:5" x14ac:dyDescent="0.25">
      <c r="A108" s="1" t="s">
        <v>165</v>
      </c>
      <c r="B108" s="1" t="str">
        <f>VLOOKUP(info_rest__2[[#This Row],[Název restaurace]],restaurants[#All],4)</f>
        <v>kavárna</v>
      </c>
      <c r="C108" s="1" t="s">
        <v>111</v>
      </c>
      <c r="D108" s="1" t="s">
        <v>1508</v>
      </c>
      <c r="E108" s="1" t="str">
        <f>CONCATENATE(info_rest__2[[#This Row],[Ulice]],info_rest__2[[#This Row],[Město]])</f>
        <v>Zelný trh 2, Brno</v>
      </c>
    </row>
    <row r="109" spans="1:5" x14ac:dyDescent="0.25">
      <c r="A109" s="1" t="s">
        <v>166</v>
      </c>
      <c r="B109" s="1" t="str">
        <f>VLOOKUP(info_rest__2[[#This Row],[Název restaurace]],restaurants[#All],4)</f>
        <v>restaurace</v>
      </c>
      <c r="C109" s="1" t="s">
        <v>167</v>
      </c>
      <c r="D109" s="1" t="s">
        <v>1508</v>
      </c>
      <c r="E109" s="1" t="str">
        <f>CONCATENATE(info_rest__2[[#This Row],[Ulice]],info_rest__2[[#This Row],[Město]])</f>
        <v>Přístavní 81, Brno</v>
      </c>
    </row>
    <row r="110" spans="1:5" x14ac:dyDescent="0.25">
      <c r="A110" s="1" t="s">
        <v>168</v>
      </c>
      <c r="B110" s="1" t="str">
        <f>VLOOKUP(info_rest__2[[#This Row],[Název restaurace]],restaurants[#All],4)</f>
        <v>restaurace</v>
      </c>
      <c r="C110" s="1" t="s">
        <v>169</v>
      </c>
      <c r="D110" s="1" t="s">
        <v>1508</v>
      </c>
      <c r="E110" s="1" t="str">
        <f>CONCATENATE(info_rest__2[[#This Row],[Ulice]],info_rest__2[[#This Row],[Město]])</f>
        <v>Tyršova 480, Kuřim 480, Brno</v>
      </c>
    </row>
    <row r="111" spans="1:5" x14ac:dyDescent="0.25">
      <c r="A111" s="1" t="s">
        <v>170</v>
      </c>
      <c r="B111" s="1" t="str">
        <f>VLOOKUP(info_rest__2[[#This Row],[Název restaurace]],restaurants[#All],4)</f>
        <v>kavárna</v>
      </c>
      <c r="C111" s="1" t="s">
        <v>1189</v>
      </c>
      <c r="D111" s="1" t="s">
        <v>1508</v>
      </c>
      <c r="E111" s="1" t="str">
        <f>CONCATENATE(info_rest__2[[#This Row],[Ulice]],info_rest__2[[#This Row],[Město]])</f>
        <v>Kounicova  270/11 , Brno</v>
      </c>
    </row>
    <row r="112" spans="1:5" x14ac:dyDescent="0.25">
      <c r="A112" s="1" t="s">
        <v>171</v>
      </c>
      <c r="B112" s="1" t="str">
        <f>VLOOKUP(info_rest__2[[#This Row],[Název restaurace]],restaurants[#All],4)</f>
        <v>bar</v>
      </c>
      <c r="C112" s="1" t="s">
        <v>549</v>
      </c>
      <c r="D112" s="1" t="s">
        <v>1508</v>
      </c>
      <c r="E112" s="1" t="str">
        <f>CONCATENATE(info_rest__2[[#This Row],[Ulice]],info_rest__2[[#This Row],[Město]])</f>
        <v>Lidická 10, Brno</v>
      </c>
    </row>
    <row r="113" spans="1:5" x14ac:dyDescent="0.25">
      <c r="A113" s="1" t="s">
        <v>172</v>
      </c>
      <c r="B113" s="1" t="str">
        <f>VLOOKUP(info_rest__2[[#This Row],[Název restaurace]],restaurants[#All],4)</f>
        <v>čajovna</v>
      </c>
      <c r="C113" s="1" t="s">
        <v>1190</v>
      </c>
      <c r="D113" s="1" t="s">
        <v>1508</v>
      </c>
      <c r="E113" s="1" t="str">
        <f>CONCATENATE(info_rest__2[[#This Row],[Ulice]],info_rest__2[[#This Row],[Město]])</f>
        <v>náměstí 28. října  1106/16, Brno</v>
      </c>
    </row>
    <row r="114" spans="1:5" x14ac:dyDescent="0.25">
      <c r="A114" s="1" t="s">
        <v>173</v>
      </c>
      <c r="B114" s="1" t="str">
        <f>VLOOKUP(info_rest__2[[#This Row],[Název restaurace]],restaurants[#All],4)</f>
        <v>čajovna</v>
      </c>
      <c r="C114" s="1" t="s">
        <v>1191</v>
      </c>
      <c r="D114" s="1" t="s">
        <v>1508</v>
      </c>
      <c r="E114" s="1" t="str">
        <f>CONCATENATE(info_rest__2[[#This Row],[Ulice]],info_rest__2[[#This Row],[Město]])</f>
        <v>Mendlovo náměstí 11, Brno</v>
      </c>
    </row>
    <row r="115" spans="1:5" x14ac:dyDescent="0.25">
      <c r="A115" s="1" t="s">
        <v>174</v>
      </c>
      <c r="B115" s="1" t="str">
        <f>VLOOKUP(info_rest__2[[#This Row],[Název restaurace]],restaurants[#All],4)</f>
        <v>čajovna</v>
      </c>
      <c r="C115" s="1" t="s">
        <v>1192</v>
      </c>
      <c r="D115" s="1" t="s">
        <v>1508</v>
      </c>
      <c r="E115" s="1" t="str">
        <f>CONCATENATE(info_rest__2[[#This Row],[Ulice]],info_rest__2[[#This Row],[Město]])</f>
        <v>bratří Čapků 14, Brno</v>
      </c>
    </row>
    <row r="116" spans="1:5" x14ac:dyDescent="0.25">
      <c r="A116" s="1" t="s">
        <v>175</v>
      </c>
      <c r="B116" s="1" t="str">
        <f>VLOOKUP(info_rest__2[[#This Row],[Název restaurace]],restaurants[#All],4)</f>
        <v>restaurace</v>
      </c>
      <c r="C116" s="1" t="s">
        <v>176</v>
      </c>
      <c r="D116" s="1" t="s">
        <v>1508</v>
      </c>
      <c r="E116" s="1" t="str">
        <f>CONCATENATE(info_rest__2[[#This Row],[Ulice]],info_rest__2[[#This Row],[Město]])</f>
        <v>Náměstí Svobody 103/5, Brno</v>
      </c>
    </row>
    <row r="117" spans="1:5" x14ac:dyDescent="0.25">
      <c r="A117" s="1" t="s">
        <v>177</v>
      </c>
      <c r="B117" s="1" t="str">
        <f>VLOOKUP(info_rest__2[[#This Row],[Název restaurace]],restaurants[#All],4)</f>
        <v>restaurace</v>
      </c>
      <c r="C117" s="1" t="s">
        <v>1193</v>
      </c>
      <c r="D117" s="1" t="s">
        <v>1508</v>
      </c>
      <c r="E117" s="1" t="str">
        <f>CONCATENATE(info_rest__2[[#This Row],[Ulice]],info_rest__2[[#This Row],[Město]])</f>
        <v>Jakubské nám. 1, Brno</v>
      </c>
    </row>
    <row r="118" spans="1:5" x14ac:dyDescent="0.25">
      <c r="A118" s="1" t="s">
        <v>178</v>
      </c>
      <c r="B118" s="1" t="str">
        <f>VLOOKUP(info_rest__2[[#This Row],[Název restaurace]],restaurants[#All],4)</f>
        <v>restaurace</v>
      </c>
      <c r="C118" s="1" t="s">
        <v>1194</v>
      </c>
      <c r="D118" s="1" t="s">
        <v>1508</v>
      </c>
      <c r="E118" s="1" t="str">
        <f>CONCATENATE(info_rest__2[[#This Row],[Ulice]],info_rest__2[[#This Row],[Město]])</f>
        <v>Průchodní 1, Brno</v>
      </c>
    </row>
    <row r="119" spans="1:5" x14ac:dyDescent="0.25">
      <c r="A119" s="1" t="s">
        <v>179</v>
      </c>
      <c r="B119" s="1" t="str">
        <f>VLOOKUP(info_rest__2[[#This Row],[Název restaurace]],restaurants[#All],4)</f>
        <v>kavárna</v>
      </c>
      <c r="C119" s="1" t="s">
        <v>180</v>
      </c>
      <c r="D119" s="1" t="s">
        <v>1508</v>
      </c>
      <c r="E119" s="1" t="str">
        <f>CONCATENATE(info_rest__2[[#This Row],[Ulice]],info_rest__2[[#This Row],[Město]])</f>
        <v>Poštovská 6E, Brno</v>
      </c>
    </row>
    <row r="120" spans="1:5" x14ac:dyDescent="0.25">
      <c r="A120" s="1" t="s">
        <v>181</v>
      </c>
      <c r="B120" s="1" t="str">
        <f>VLOOKUP(info_rest__2[[#This Row],[Název restaurace]],restaurants[#All],4)</f>
        <v>restaurace</v>
      </c>
      <c r="C120" s="1" t="s">
        <v>1451</v>
      </c>
      <c r="D120" s="1" t="s">
        <v>1508</v>
      </c>
      <c r="E120" s="1" t="str">
        <f>CONCATENATE(info_rest__2[[#This Row],[Ulice]],info_rest__2[[#This Row],[Město]])</f>
        <v>Veveří 32, Brno</v>
      </c>
    </row>
    <row r="121" spans="1:5" x14ac:dyDescent="0.25">
      <c r="A121" s="1" t="s">
        <v>182</v>
      </c>
      <c r="B121" s="1" t="str">
        <f>VLOOKUP(info_rest__2[[#This Row],[Název restaurace]],restaurants[#All],4)</f>
        <v>restaurace</v>
      </c>
      <c r="C121" s="1" t="s">
        <v>183</v>
      </c>
      <c r="D121" s="1" t="s">
        <v>1508</v>
      </c>
      <c r="E121" s="1" t="str">
        <f>CONCATENATE(info_rest__2[[#This Row],[Ulice]],info_rest__2[[#This Row],[Město]])</f>
        <v>Kozí  8, Brno</v>
      </c>
    </row>
    <row r="122" spans="1:5" x14ac:dyDescent="0.25">
      <c r="A122" s="1" t="s">
        <v>184</v>
      </c>
      <c r="B122" s="1" t="str">
        <f>VLOOKUP(info_rest__2[[#This Row],[Název restaurace]],restaurants[#All],4)</f>
        <v>restaurace</v>
      </c>
      <c r="C122" s="1" t="s">
        <v>1452</v>
      </c>
      <c r="D122" s="1" t="s">
        <v>1508</v>
      </c>
      <c r="E122" s="1" t="str">
        <f>CONCATENATE(info_rest__2[[#This Row],[Ulice]],info_rest__2[[#This Row],[Město]])</f>
        <v>Starobrněnská 20, Brno</v>
      </c>
    </row>
    <row r="123" spans="1:5" x14ac:dyDescent="0.25">
      <c r="A123" s="1" t="s">
        <v>185</v>
      </c>
      <c r="B123" s="1" t="str">
        <f>VLOOKUP(info_rest__2[[#This Row],[Název restaurace]],restaurants[#All],4)</f>
        <v>kavárna</v>
      </c>
      <c r="C123" s="1" t="s">
        <v>186</v>
      </c>
      <c r="D123" s="1" t="s">
        <v>1508</v>
      </c>
      <c r="E123" s="1" t="str">
        <f>CONCATENATE(info_rest__2[[#This Row],[Ulice]],info_rest__2[[#This Row],[Město]])</f>
        <v>Lidická 18, Brno</v>
      </c>
    </row>
    <row r="124" spans="1:5" x14ac:dyDescent="0.25">
      <c r="A124" s="1" t="s">
        <v>187</v>
      </c>
      <c r="B124" s="1" t="str">
        <f>VLOOKUP(info_rest__2[[#This Row],[Název restaurace]],restaurants[#All],4)</f>
        <v>restaurace</v>
      </c>
      <c r="C124" s="1" t="s">
        <v>1453</v>
      </c>
      <c r="D124" s="1" t="s">
        <v>1508</v>
      </c>
      <c r="E124" s="1" t="str">
        <f>CONCATENATE(info_rest__2[[#This Row],[Ulice]],info_rest__2[[#This Row],[Město]])</f>
        <v>Srbská  4, Brno</v>
      </c>
    </row>
    <row r="125" spans="1:5" x14ac:dyDescent="0.25">
      <c r="A125" s="1" t="s">
        <v>188</v>
      </c>
      <c r="B125" s="1" t="str">
        <f>VLOOKUP(info_rest__2[[#This Row],[Název restaurace]],restaurants[#All],4)</f>
        <v>restaurace</v>
      </c>
      <c r="C125" s="1" t="s">
        <v>1195</v>
      </c>
      <c r="D125" s="1" t="s">
        <v>1508</v>
      </c>
      <c r="E125" s="1" t="str">
        <f>CONCATENATE(info_rest__2[[#This Row],[Ulice]],info_rest__2[[#This Row],[Město]])</f>
        <v>Lidická  14, Brno</v>
      </c>
    </row>
    <row r="126" spans="1:5" x14ac:dyDescent="0.25">
      <c r="A126" s="1" t="s">
        <v>189</v>
      </c>
      <c r="B126" s="1" t="str">
        <f>VLOOKUP(info_rest__2[[#This Row],[Název restaurace]],restaurants[#All],4)</f>
        <v>čajovna</v>
      </c>
      <c r="C126" s="1" t="s">
        <v>1196</v>
      </c>
      <c r="D126" s="1" t="s">
        <v>1508</v>
      </c>
      <c r="E126" s="1" t="str">
        <f>CONCATENATE(info_rest__2[[#This Row],[Ulice]],info_rest__2[[#This Row],[Město]])</f>
        <v>Františkánská 6, Brno</v>
      </c>
    </row>
    <row r="127" spans="1:5" x14ac:dyDescent="0.25">
      <c r="A127" s="1" t="s">
        <v>190</v>
      </c>
      <c r="B127" s="1" t="str">
        <f>VLOOKUP(info_rest__2[[#This Row],[Název restaurace]],restaurants[#All],4)</f>
        <v>restaurace</v>
      </c>
      <c r="C127" s="1" t="s">
        <v>1197</v>
      </c>
      <c r="D127" s="1" t="s">
        <v>1508</v>
      </c>
      <c r="E127" s="1" t="str">
        <f>CONCATENATE(info_rest__2[[#This Row],[Ulice]],info_rest__2[[#This Row],[Město]])</f>
        <v>Hlavní 34, Brno</v>
      </c>
    </row>
    <row r="128" spans="1:5" x14ac:dyDescent="0.25">
      <c r="A128" s="1" t="s">
        <v>191</v>
      </c>
      <c r="B128" s="1" t="str">
        <f>VLOOKUP(info_rest__2[[#This Row],[Název restaurace]],restaurants[#All],4)</f>
        <v>restaurace</v>
      </c>
      <c r="C128" s="1" t="s">
        <v>1198</v>
      </c>
      <c r="D128" s="1" t="s">
        <v>1508</v>
      </c>
      <c r="E128" s="1" t="str">
        <f>CONCATENATE(info_rest__2[[#This Row],[Ulice]],info_rest__2[[#This Row],[Město]])</f>
        <v>Bayerova/Hrnčířská 23, Brno</v>
      </c>
    </row>
    <row r="129" spans="1:5" x14ac:dyDescent="0.25">
      <c r="A129" s="1" t="s">
        <v>192</v>
      </c>
      <c r="B129" s="1" t="str">
        <f>VLOOKUP(info_rest__2[[#This Row],[Název restaurace]],restaurants[#All],4)</f>
        <v>restaurace</v>
      </c>
      <c r="C129" s="1" t="s">
        <v>1199</v>
      </c>
      <c r="D129" s="1" t="s">
        <v>1508</v>
      </c>
      <c r="E129" s="1" t="str">
        <f>CONCATENATE(info_rest__2[[#This Row],[Ulice]],info_rest__2[[#This Row],[Město]])</f>
        <v>Palackého  35, Brno</v>
      </c>
    </row>
    <row r="130" spans="1:5" x14ac:dyDescent="0.25">
      <c r="A130" s="1" t="s">
        <v>193</v>
      </c>
      <c r="B130" s="1" t="str">
        <f>VLOOKUP(info_rest__2[[#This Row],[Název restaurace]],restaurants[#All],4)</f>
        <v>bar</v>
      </c>
      <c r="C130" s="1" t="s">
        <v>398</v>
      </c>
      <c r="D130" s="1" t="s">
        <v>1508</v>
      </c>
      <c r="E130" s="1" t="str">
        <f>CONCATENATE(info_rest__2[[#This Row],[Ulice]],info_rest__2[[#This Row],[Město]])</f>
        <v>Dominikánské nám. 3, Brno</v>
      </c>
    </row>
    <row r="131" spans="1:5" x14ac:dyDescent="0.25">
      <c r="A131" s="1" t="s">
        <v>194</v>
      </c>
      <c r="B131" s="1" t="str">
        <f>VLOOKUP(info_rest__2[[#This Row],[Název restaurace]],restaurants[#All],4)</f>
        <v>bistro</v>
      </c>
      <c r="C131" s="1" t="s">
        <v>195</v>
      </c>
      <c r="D131" s="1" t="s">
        <v>1508</v>
      </c>
      <c r="E131" s="1" t="str">
        <f>CONCATENATE(info_rest__2[[#This Row],[Ulice]],info_rest__2[[#This Row],[Město]])</f>
        <v>Běhounská  15, Brno</v>
      </c>
    </row>
    <row r="132" spans="1:5" x14ac:dyDescent="0.25">
      <c r="A132" s="1" t="s">
        <v>196</v>
      </c>
      <c r="B132" s="1" t="str">
        <f>VLOOKUP(info_rest__2[[#This Row],[Název restaurace]],restaurants[#All],4)</f>
        <v>bar</v>
      </c>
      <c r="C132" s="1" t="s">
        <v>1454</v>
      </c>
      <c r="D132" s="1" t="s">
        <v>1508</v>
      </c>
      <c r="E132" s="1" t="str">
        <f>CONCATENATE(info_rest__2[[#This Row],[Ulice]],info_rest__2[[#This Row],[Město]])</f>
        <v>Kraví Hora , Brno</v>
      </c>
    </row>
    <row r="133" spans="1:5" x14ac:dyDescent="0.25">
      <c r="A133" s="1" t="s">
        <v>197</v>
      </c>
      <c r="B133" s="1" t="str">
        <f>VLOOKUP(info_rest__2[[#This Row],[Název restaurace]],restaurants[#All],4)</f>
        <v>pivnice</v>
      </c>
      <c r="C133" s="1" t="s">
        <v>1455</v>
      </c>
      <c r="D133" s="1" t="s">
        <v>1508</v>
      </c>
      <c r="E133" s="1" t="str">
        <f>CONCATENATE(info_rest__2[[#This Row],[Ulice]],info_rest__2[[#This Row],[Město]])</f>
        <v>Kapucínské náměstí 13, Brno</v>
      </c>
    </row>
    <row r="134" spans="1:5" x14ac:dyDescent="0.25">
      <c r="A134" s="1" t="s">
        <v>198</v>
      </c>
      <c r="B134" s="1" t="str">
        <f>VLOOKUP(info_rest__2[[#This Row],[Název restaurace]],restaurants[#All],4)</f>
        <v>restaurace</v>
      </c>
      <c r="C134" s="1" t="s">
        <v>199</v>
      </c>
      <c r="D134" s="1" t="s">
        <v>1508</v>
      </c>
      <c r="E134" s="1" t="str">
        <f>CONCATENATE(info_rest__2[[#This Row],[Ulice]],info_rest__2[[#This Row],[Město]])</f>
        <v>Mácova 25, Brno</v>
      </c>
    </row>
    <row r="135" spans="1:5" x14ac:dyDescent="0.25">
      <c r="A135" s="1" t="s">
        <v>200</v>
      </c>
      <c r="B135" s="1" t="str">
        <f>VLOOKUP(info_rest__2[[#This Row],[Název restaurace]],restaurants[#All],4)</f>
        <v>restaurace</v>
      </c>
      <c r="C135" s="1" t="s">
        <v>201</v>
      </c>
      <c r="D135" s="1" t="s">
        <v>1508</v>
      </c>
      <c r="E135" s="1" t="str">
        <f>CONCATENATE(info_rest__2[[#This Row],[Ulice]],info_rest__2[[#This Row],[Město]])</f>
        <v>Provazníkova 40, Brno</v>
      </c>
    </row>
    <row r="136" spans="1:5" x14ac:dyDescent="0.25">
      <c r="A136" s="1" t="s">
        <v>202</v>
      </c>
      <c r="B136" s="1" t="str">
        <f>VLOOKUP(info_rest__2[[#This Row],[Název restaurace]],restaurants[#All],4)</f>
        <v>bar</v>
      </c>
      <c r="C136" s="1" t="s">
        <v>1200</v>
      </c>
      <c r="D136" s="1" t="s">
        <v>1508</v>
      </c>
      <c r="E136" s="1" t="str">
        <f>CONCATENATE(info_rest__2[[#This Row],[Ulice]],info_rest__2[[#This Row],[Město]])</f>
        <v>Kamenná kolonie 10c, Brno</v>
      </c>
    </row>
    <row r="137" spans="1:5" x14ac:dyDescent="0.25">
      <c r="A137" s="1" t="s">
        <v>203</v>
      </c>
      <c r="B137" s="1" t="str">
        <f>VLOOKUP(info_rest__2[[#This Row],[Název restaurace]],restaurants[#All],4)</f>
        <v>restaurace</v>
      </c>
      <c r="C137" s="1" t="s">
        <v>204</v>
      </c>
      <c r="D137" s="1" t="s">
        <v>1508</v>
      </c>
      <c r="E137" s="1" t="str">
        <f>CONCATENATE(info_rest__2[[#This Row],[Ulice]],info_rest__2[[#This Row],[Město]])</f>
        <v>Jaselská 2, Brno</v>
      </c>
    </row>
    <row r="138" spans="1:5" x14ac:dyDescent="0.25">
      <c r="A138" s="1" t="s">
        <v>205</v>
      </c>
      <c r="B138" s="1" t="str">
        <f>VLOOKUP(info_rest__2[[#This Row],[Název restaurace]],restaurants[#All],4)</f>
        <v>bistro</v>
      </c>
      <c r="C138" s="1" t="s">
        <v>206</v>
      </c>
      <c r="D138" s="1" t="s">
        <v>1508</v>
      </c>
      <c r="E138" s="1" t="str">
        <f>CONCATENATE(info_rest__2[[#This Row],[Ulice]],info_rest__2[[#This Row],[Město]])</f>
        <v>Slovákova 8, Brno</v>
      </c>
    </row>
    <row r="139" spans="1:5" x14ac:dyDescent="0.25">
      <c r="A139" s="1" t="s">
        <v>207</v>
      </c>
      <c r="B139" s="1" t="str">
        <f>VLOOKUP(info_rest__2[[#This Row],[Název restaurace]],restaurants[#All],4)</f>
        <v>kavárna</v>
      </c>
      <c r="C139" s="1" t="s">
        <v>208</v>
      </c>
      <c r="D139" s="1" t="s">
        <v>1508</v>
      </c>
      <c r="E139" s="1" t="str">
        <f>CONCATENATE(info_rest__2[[#This Row],[Ulice]],info_rest__2[[#This Row],[Město]])</f>
        <v>Nám. Svobody 3, Brno</v>
      </c>
    </row>
    <row r="140" spans="1:5" x14ac:dyDescent="0.25">
      <c r="A140" s="1" t="s">
        <v>209</v>
      </c>
      <c r="B140" s="1" t="str">
        <f>VLOOKUP(info_rest__2[[#This Row],[Název restaurace]],restaurants[#All],4)</f>
        <v>restaurace</v>
      </c>
      <c r="C140" s="1" t="s">
        <v>1201</v>
      </c>
      <c r="D140" s="1" t="s">
        <v>1508</v>
      </c>
      <c r="E140" s="1" t="str">
        <f>CONCATENATE(info_rest__2[[#This Row],[Ulice]],info_rest__2[[#This Row],[Město]])</f>
        <v>Tř. Kapt. Jaroše 7, Brno</v>
      </c>
    </row>
    <row r="141" spans="1:5" x14ac:dyDescent="0.25">
      <c r="A141" s="1" t="s">
        <v>210</v>
      </c>
      <c r="B141" s="1" t="str">
        <f>VLOOKUP(info_rest__2[[#This Row],[Název restaurace]],restaurants[#All],4)</f>
        <v>restaurace</v>
      </c>
      <c r="C141" s="1" t="s">
        <v>1202</v>
      </c>
      <c r="D141" s="1" t="s">
        <v>1508</v>
      </c>
      <c r="E141" s="1" t="str">
        <f>CONCATENATE(info_rest__2[[#This Row],[Ulice]],info_rest__2[[#This Row],[Město]])</f>
        <v>Merhautova 98, Brno</v>
      </c>
    </row>
    <row r="142" spans="1:5" x14ac:dyDescent="0.25">
      <c r="A142" s="1" t="s">
        <v>211</v>
      </c>
      <c r="B142" s="1" t="str">
        <f>VLOOKUP(info_rest__2[[#This Row],[Název restaurace]],restaurants[#All],4)</f>
        <v>restaurace</v>
      </c>
      <c r="C142" s="1" t="s">
        <v>212</v>
      </c>
      <c r="D142" s="1" t="s">
        <v>1508</v>
      </c>
      <c r="E142" s="1" t="str">
        <f>CONCATENATE(info_rest__2[[#This Row],[Ulice]],info_rest__2[[#This Row],[Město]])</f>
        <v>Mariánské údolí 1a, Brno</v>
      </c>
    </row>
    <row r="143" spans="1:5" x14ac:dyDescent="0.25">
      <c r="A143" s="1" t="s">
        <v>213</v>
      </c>
      <c r="B143" s="1" t="str">
        <f>VLOOKUP(info_rest__2[[#This Row],[Název restaurace]],restaurants[#All],4)</f>
        <v>bar</v>
      </c>
      <c r="C143" s="1" t="s">
        <v>1456</v>
      </c>
      <c r="D143" s="1" t="s">
        <v>1508</v>
      </c>
      <c r="E143" s="1" t="str">
        <f>CONCATENATE(info_rest__2[[#This Row],[Ulice]],info_rest__2[[#This Row],[Město]])</f>
        <v>Běhounská 7, Brno</v>
      </c>
    </row>
    <row r="144" spans="1:5" x14ac:dyDescent="0.25">
      <c r="A144" s="1" t="s">
        <v>214</v>
      </c>
      <c r="B144" s="1" t="str">
        <f>VLOOKUP(info_rest__2[[#This Row],[Název restaurace]],restaurants[#All],4)</f>
        <v>restaurace</v>
      </c>
      <c r="C144" s="1" t="s">
        <v>215</v>
      </c>
      <c r="D144" s="1" t="s">
        <v>1508</v>
      </c>
      <c r="E144" s="1" t="str">
        <f>CONCATENATE(info_rest__2[[#This Row],[Ulice]],info_rest__2[[#This Row],[Město]])</f>
        <v>Žebětín 177, Brno</v>
      </c>
    </row>
    <row r="145" spans="1:5" x14ac:dyDescent="0.25">
      <c r="A145" s="1" t="s">
        <v>216</v>
      </c>
      <c r="B145" s="1" t="str">
        <f>VLOOKUP(info_rest__2[[#This Row],[Název restaurace]],restaurants[#All],4)</f>
        <v>restaurace</v>
      </c>
      <c r="C145" s="1" t="s">
        <v>217</v>
      </c>
      <c r="D145" s="1" t="s">
        <v>1508</v>
      </c>
      <c r="E145" s="1" t="str">
        <f>CONCATENATE(info_rest__2[[#This Row],[Ulice]],info_rest__2[[#This Row],[Město]])</f>
        <v>Josefská 698/9, Brno</v>
      </c>
    </row>
    <row r="146" spans="1:5" x14ac:dyDescent="0.25">
      <c r="A146" s="1" t="s">
        <v>218</v>
      </c>
      <c r="B146" s="1" t="str">
        <f>VLOOKUP(info_rest__2[[#This Row],[Název restaurace]],restaurants[#All],4)</f>
        <v>restaurace</v>
      </c>
      <c r="C146" s="1" t="s">
        <v>1203</v>
      </c>
      <c r="D146" s="1" t="s">
        <v>1508</v>
      </c>
      <c r="E146" s="1" t="str">
        <f>CONCATENATE(info_rest__2[[#This Row],[Ulice]],info_rest__2[[#This Row],[Město]])</f>
        <v>nám. Svobody 1, Brno</v>
      </c>
    </row>
    <row r="147" spans="1:5" x14ac:dyDescent="0.25">
      <c r="A147" s="1" t="s">
        <v>219</v>
      </c>
      <c r="B147" s="1" t="str">
        <f>VLOOKUP(info_rest__2[[#This Row],[Název restaurace]],restaurants[#All],4)</f>
        <v>restaurace</v>
      </c>
      <c r="C147" s="1" t="s">
        <v>220</v>
      </c>
      <c r="D147" s="1" t="s">
        <v>1508</v>
      </c>
      <c r="E147" s="1" t="str">
        <f>CONCATENATE(info_rest__2[[#This Row],[Ulice]],info_rest__2[[#This Row],[Město]])</f>
        <v>Sokolská 4, Brno</v>
      </c>
    </row>
    <row r="148" spans="1:5" x14ac:dyDescent="0.25">
      <c r="A148" s="1" t="s">
        <v>221</v>
      </c>
      <c r="B148" s="1" t="str">
        <f>VLOOKUP(info_rest__2[[#This Row],[Název restaurace]],restaurants[#All],4)</f>
        <v>restaurace</v>
      </c>
      <c r="C148" s="1" t="s">
        <v>222</v>
      </c>
      <c r="D148" s="1" t="s">
        <v>1508</v>
      </c>
      <c r="E148" s="1" t="str">
        <f>CONCATENATE(info_rest__2[[#This Row],[Ulice]],info_rest__2[[#This Row],[Město]])</f>
        <v>Botanická  19, Brno</v>
      </c>
    </row>
    <row r="149" spans="1:5" x14ac:dyDescent="0.25">
      <c r="A149" s="1" t="s">
        <v>223</v>
      </c>
      <c r="B149" s="1" t="str">
        <f>VLOOKUP(info_rest__2[[#This Row],[Název restaurace]],restaurants[#All],4)</f>
        <v>restaurace</v>
      </c>
      <c r="C149" s="1" t="s">
        <v>370</v>
      </c>
      <c r="D149" s="1" t="s">
        <v>1508</v>
      </c>
      <c r="E149" s="1" t="str">
        <f>CONCATENATE(info_rest__2[[#This Row],[Ulice]],info_rest__2[[#This Row],[Město]])</f>
        <v>Veveří , Brno</v>
      </c>
    </row>
    <row r="150" spans="1:5" x14ac:dyDescent="0.25">
      <c r="A150" s="1" t="s">
        <v>223</v>
      </c>
      <c r="B150" s="1" t="str">
        <f>VLOOKUP(info_rest__2[[#This Row],[Název restaurace]],restaurants[#All],4)</f>
        <v>restaurace</v>
      </c>
      <c r="C150" s="1" t="s">
        <v>224</v>
      </c>
      <c r="D150" s="1" t="s">
        <v>1508</v>
      </c>
      <c r="E150" s="1" t="str">
        <f>CONCATENATE(info_rest__2[[#This Row],[Ulice]],info_rest__2[[#This Row],[Město]])</f>
        <v>Brno, Veveri , Brno</v>
      </c>
    </row>
    <row r="151" spans="1:5" x14ac:dyDescent="0.25">
      <c r="A151" s="1" t="s">
        <v>225</v>
      </c>
      <c r="B151" s="1" t="str">
        <f>VLOOKUP(info_rest__2[[#This Row],[Název restaurace]],restaurants[#All],4)</f>
        <v>restaurace</v>
      </c>
      <c r="C151" s="1" t="s">
        <v>1204</v>
      </c>
      <c r="D151" s="1" t="s">
        <v>1508</v>
      </c>
      <c r="E151" s="1" t="str">
        <f>CONCATENATE(info_rest__2[[#This Row],[Ulice]],info_rest__2[[#This Row],[Město]])</f>
        <v>Rybářská 19, Brno</v>
      </c>
    </row>
    <row r="152" spans="1:5" x14ac:dyDescent="0.25">
      <c r="A152" s="1" t="s">
        <v>226</v>
      </c>
      <c r="B152" s="1" t="str">
        <f>VLOOKUP(info_rest__2[[#This Row],[Název restaurace]],restaurants[#All],4)</f>
        <v>restaurace</v>
      </c>
      <c r="C152" s="1" t="s">
        <v>814</v>
      </c>
      <c r="D152" s="1" t="s">
        <v>1508</v>
      </c>
      <c r="E152" s="1" t="str">
        <f>CONCATENATE(info_rest__2[[#This Row],[Ulice]],info_rest__2[[#This Row],[Město]])</f>
        <v>Černopolní  54, Brno</v>
      </c>
    </row>
    <row r="153" spans="1:5" x14ac:dyDescent="0.25">
      <c r="A153" s="1" t="s">
        <v>227</v>
      </c>
      <c r="B153" s="1" t="str">
        <f>VLOOKUP(info_rest__2[[#This Row],[Název restaurace]],restaurants[#All],4)</f>
        <v>restaurace</v>
      </c>
      <c r="C153" s="1" t="s">
        <v>228</v>
      </c>
      <c r="D153" s="1" t="s">
        <v>1508</v>
      </c>
      <c r="E153" s="1" t="str">
        <f>CONCATENATE(info_rest__2[[#This Row],[Ulice]],info_rest__2[[#This Row],[Město]])</f>
        <v>Jiraskova 34, Brno</v>
      </c>
    </row>
    <row r="154" spans="1:5" x14ac:dyDescent="0.25">
      <c r="A154" s="1" t="s">
        <v>229</v>
      </c>
      <c r="B154" s="1" t="str">
        <f>VLOOKUP(info_rest__2[[#This Row],[Název restaurace]],restaurants[#All],4)</f>
        <v>restaurace</v>
      </c>
      <c r="C154" s="1" t="s">
        <v>342</v>
      </c>
      <c r="D154" s="1" t="s">
        <v>1508</v>
      </c>
      <c r="E154" s="1" t="str">
        <f>CONCATENATE(info_rest__2[[#This Row],[Ulice]],info_rest__2[[#This Row],[Město]])</f>
        <v>Běhounská 20, Brno</v>
      </c>
    </row>
    <row r="155" spans="1:5" x14ac:dyDescent="0.25">
      <c r="A155" s="1" t="s">
        <v>230</v>
      </c>
      <c r="B155" s="1" t="str">
        <f>VLOOKUP(info_rest__2[[#This Row],[Název restaurace]],restaurants[#All],4)</f>
        <v>restaurace</v>
      </c>
      <c r="C155" s="1" t="s">
        <v>1205</v>
      </c>
      <c r="D155" s="1" t="s">
        <v>1508</v>
      </c>
      <c r="E155" s="1" t="str">
        <f>CONCATENATE(info_rest__2[[#This Row],[Ulice]],info_rest__2[[#This Row],[Město]])</f>
        <v>U hřiště 737, Brno</v>
      </c>
    </row>
    <row r="156" spans="1:5" x14ac:dyDescent="0.25">
      <c r="A156" s="1" t="s">
        <v>231</v>
      </c>
      <c r="B156" s="1" t="str">
        <f>VLOOKUP(info_rest__2[[#This Row],[Název restaurace]],restaurants[#All],4)</f>
        <v>restaurace</v>
      </c>
      <c r="C156" s="1" t="s">
        <v>1206</v>
      </c>
      <c r="D156" s="1" t="s">
        <v>1508</v>
      </c>
      <c r="E156" s="1" t="str">
        <f>CONCATENATE(info_rest__2[[#This Row],[Ulice]],info_rest__2[[#This Row],[Město]])</f>
        <v>Rakovecká 34, Brno</v>
      </c>
    </row>
    <row r="157" spans="1:5" x14ac:dyDescent="0.25">
      <c r="A157" s="1" t="s">
        <v>232</v>
      </c>
      <c r="B157" s="1" t="str">
        <f>VLOOKUP(info_rest__2[[#This Row],[Název restaurace]],restaurants[#All],4)</f>
        <v>restaurace</v>
      </c>
      <c r="C157" s="1" t="s">
        <v>233</v>
      </c>
      <c r="D157" s="1" t="s">
        <v>1508</v>
      </c>
      <c r="E157" s="1" t="str">
        <f>CONCATENATE(info_rest__2[[#This Row],[Ulice]],info_rest__2[[#This Row],[Město]])</f>
        <v>třída kpt. Jaroše 28, Brno</v>
      </c>
    </row>
    <row r="158" spans="1:5" x14ac:dyDescent="0.25">
      <c r="A158" s="1" t="s">
        <v>234</v>
      </c>
      <c r="B158" s="1" t="str">
        <f>VLOOKUP(info_rest__2[[#This Row],[Název restaurace]],restaurants[#All],4)</f>
        <v>restaurace</v>
      </c>
      <c r="C158" s="1" t="s">
        <v>1207</v>
      </c>
      <c r="D158" s="1" t="s">
        <v>1508</v>
      </c>
      <c r="E158" s="1" t="str">
        <f>CONCATENATE(info_rest__2[[#This Row],[Ulice]],info_rest__2[[#This Row],[Město]])</f>
        <v>Masarykova 8, Brno</v>
      </c>
    </row>
    <row r="159" spans="1:5" x14ac:dyDescent="0.25">
      <c r="A159" s="1" t="s">
        <v>235</v>
      </c>
      <c r="B159" s="1" t="str">
        <f>VLOOKUP(info_rest__2[[#This Row],[Název restaurace]],restaurants[#All],4)</f>
        <v>restaurace</v>
      </c>
      <c r="C159" s="1" t="s">
        <v>236</v>
      </c>
      <c r="D159" s="1" t="s">
        <v>1508</v>
      </c>
      <c r="E159" s="1" t="str">
        <f>CONCATENATE(info_rest__2[[#This Row],[Ulice]],info_rest__2[[#This Row],[Město]])</f>
        <v>behounska 12/14, Brno</v>
      </c>
    </row>
    <row r="160" spans="1:5" x14ac:dyDescent="0.25">
      <c r="A160" s="1" t="s">
        <v>237</v>
      </c>
      <c r="B160" s="1" t="str">
        <f>VLOOKUP(info_rest__2[[#This Row],[Název restaurace]],restaurants[#All],4)</f>
        <v>restaurace</v>
      </c>
      <c r="C160" s="1" t="s">
        <v>238</v>
      </c>
      <c r="D160" s="1" t="s">
        <v>1508</v>
      </c>
      <c r="E160" s="1" t="str">
        <f>CONCATENATE(info_rest__2[[#This Row],[Ulice]],info_rest__2[[#This Row],[Město]])</f>
        <v>Pekařská 4, Brno</v>
      </c>
    </row>
    <row r="161" spans="1:5" x14ac:dyDescent="0.25">
      <c r="A161" s="1" t="s">
        <v>239</v>
      </c>
      <c r="B161" s="1" t="str">
        <f>VLOOKUP(info_rest__2[[#This Row],[Název restaurace]],restaurants[#All],4)</f>
        <v>restaurace</v>
      </c>
      <c r="C161" s="1" t="s">
        <v>240</v>
      </c>
      <c r="D161" s="1" t="s">
        <v>1508</v>
      </c>
      <c r="E161" s="1" t="str">
        <f>CONCATENATE(info_rest__2[[#This Row],[Ulice]],info_rest__2[[#This Row],[Město]])</f>
        <v>Česká 29, Brno</v>
      </c>
    </row>
    <row r="162" spans="1:5" x14ac:dyDescent="0.25">
      <c r="A162" s="1" t="s">
        <v>241</v>
      </c>
      <c r="B162" s="1" t="str">
        <f>VLOOKUP(info_rest__2[[#This Row],[Název restaurace]],restaurants[#All],4)</f>
        <v>bar</v>
      </c>
      <c r="C162" s="1" t="s">
        <v>242</v>
      </c>
      <c r="D162" s="1" t="s">
        <v>1508</v>
      </c>
      <c r="E162" s="1" t="str">
        <f>CONCATENATE(info_rest__2[[#This Row],[Ulice]],info_rest__2[[#This Row],[Město]])</f>
        <v>Skácelova 59, Brno</v>
      </c>
    </row>
    <row r="163" spans="1:5" x14ac:dyDescent="0.25">
      <c r="A163" s="1" t="s">
        <v>243</v>
      </c>
      <c r="B163" s="1" t="str">
        <f>VLOOKUP(info_rest__2[[#This Row],[Název restaurace]],restaurants[#All],4)</f>
        <v>restaurace</v>
      </c>
      <c r="C163" s="1" t="s">
        <v>244</v>
      </c>
      <c r="D163" s="1" t="s">
        <v>1508</v>
      </c>
      <c r="E163" s="1" t="str">
        <f>CONCATENATE(info_rest__2[[#This Row],[Ulice]],info_rest__2[[#This Row],[Město]])</f>
        <v>Beethovenova 7, Brno</v>
      </c>
    </row>
    <row r="164" spans="1:5" x14ac:dyDescent="0.25">
      <c r="A164" s="1" t="s">
        <v>245</v>
      </c>
      <c r="B164" s="1" t="str">
        <f>VLOOKUP(info_rest__2[[#This Row],[Název restaurace]],restaurants[#All],4)</f>
        <v>bistro</v>
      </c>
      <c r="C164" s="1" t="s">
        <v>826</v>
      </c>
      <c r="D164" s="1" t="s">
        <v>1508</v>
      </c>
      <c r="E164" s="1" t="str">
        <f>CONCATENATE(info_rest__2[[#This Row],[Ulice]],info_rest__2[[#This Row],[Město]])</f>
        <v>Pekárenská 12, Brno</v>
      </c>
    </row>
    <row r="165" spans="1:5" x14ac:dyDescent="0.25">
      <c r="A165" s="1" t="s">
        <v>246</v>
      </c>
      <c r="B165" s="1" t="str">
        <f>VLOOKUP(info_rest__2[[#This Row],[Název restaurace]],restaurants[#All],4)</f>
        <v>pizzerie</v>
      </c>
      <c r="C165" s="1" t="s">
        <v>1208</v>
      </c>
      <c r="D165" s="1" t="s">
        <v>1508</v>
      </c>
      <c r="E165" s="1" t="str">
        <f>CONCATENATE(info_rest__2[[#This Row],[Ulice]],info_rest__2[[#This Row],[Město]])</f>
        <v>U dalnice  777, Brno</v>
      </c>
    </row>
    <row r="166" spans="1:5" x14ac:dyDescent="0.25">
      <c r="A166" s="1" t="s">
        <v>247</v>
      </c>
      <c r="B166" s="1" t="str">
        <f>VLOOKUP(info_rest__2[[#This Row],[Název restaurace]],restaurants[#All],4)</f>
        <v>kavárna</v>
      </c>
      <c r="C166" s="1" t="s">
        <v>248</v>
      </c>
      <c r="D166" s="1" t="s">
        <v>1508</v>
      </c>
      <c r="E166" s="1" t="str">
        <f>CONCATENATE(info_rest__2[[#This Row],[Ulice]],info_rest__2[[#This Row],[Město]])</f>
        <v>náměstí Svobody  8, Brno</v>
      </c>
    </row>
    <row r="167" spans="1:5" x14ac:dyDescent="0.25">
      <c r="A167" s="1" t="s">
        <v>249</v>
      </c>
      <c r="B167" s="1" t="str">
        <f>VLOOKUP(info_rest__2[[#This Row],[Název restaurace]],restaurants[#All],4)</f>
        <v>kavárna</v>
      </c>
      <c r="C167" s="1" t="s">
        <v>1209</v>
      </c>
      <c r="D167" s="1" t="s">
        <v>1508</v>
      </c>
      <c r="E167" s="1" t="str">
        <f>CONCATENATE(info_rest__2[[#This Row],[Ulice]],info_rest__2[[#This Row],[Město]])</f>
        <v>Lidicka  9, Brno</v>
      </c>
    </row>
    <row r="168" spans="1:5" x14ac:dyDescent="0.25">
      <c r="A168" s="1" t="s">
        <v>250</v>
      </c>
      <c r="B168" s="1" t="str">
        <f>VLOOKUP(info_rest__2[[#This Row],[Název restaurace]],restaurants[#All],4)</f>
        <v>bistro</v>
      </c>
      <c r="C168" s="1" t="s">
        <v>251</v>
      </c>
      <c r="D168" s="1" t="s">
        <v>1508</v>
      </c>
      <c r="E168" s="1" t="str">
        <f>CONCATENATE(info_rest__2[[#This Row],[Ulice]],info_rest__2[[#This Row],[Město]])</f>
        <v>Halasovo náměstí 822/6b, Brno</v>
      </c>
    </row>
    <row r="169" spans="1:5" x14ac:dyDescent="0.25">
      <c r="A169" s="1" t="s">
        <v>252</v>
      </c>
      <c r="B169" s="1" t="str">
        <f>VLOOKUP(info_rest__2[[#This Row],[Název restaurace]],restaurants[#All],4)</f>
        <v>restaurace</v>
      </c>
      <c r="C169" s="1" t="s">
        <v>253</v>
      </c>
      <c r="D169" s="1" t="s">
        <v>1508</v>
      </c>
      <c r="E169" s="1" t="str">
        <f>CONCATENATE(info_rest__2[[#This Row],[Ulice]],info_rest__2[[#This Row],[Město]])</f>
        <v>J.Faimonové 11b, Brno</v>
      </c>
    </row>
    <row r="170" spans="1:5" x14ac:dyDescent="0.25">
      <c r="A170" s="1" t="s">
        <v>254</v>
      </c>
      <c r="B170" s="1" t="str">
        <f>VLOOKUP(info_rest__2[[#This Row],[Název restaurace]],restaurants[#All],4)</f>
        <v>restaurace</v>
      </c>
      <c r="C170" s="1" t="s">
        <v>1457</v>
      </c>
      <c r="D170" s="1" t="s">
        <v>1508</v>
      </c>
      <c r="E170" s="1" t="str">
        <f>CONCATENATE(info_rest__2[[#This Row],[Ulice]],info_rest__2[[#This Row],[Město]])</f>
        <v>Palackého třída 84, Brno</v>
      </c>
    </row>
    <row r="171" spans="1:5" x14ac:dyDescent="0.25">
      <c r="A171" s="1" t="s">
        <v>255</v>
      </c>
      <c r="B171" s="1" t="str">
        <f>VLOOKUP(info_rest__2[[#This Row],[Název restaurace]],restaurants[#All],4)</f>
        <v>kavárna</v>
      </c>
      <c r="C171" s="1" t="s">
        <v>256</v>
      </c>
      <c r="D171" s="1" t="s">
        <v>1508</v>
      </c>
      <c r="E171" s="1" t="str">
        <f>CONCATENATE(info_rest__2[[#This Row],[Ulice]],info_rest__2[[#This Row],[Město]])</f>
        <v>OC Galerie Vaňkovka , Brno</v>
      </c>
    </row>
    <row r="172" spans="1:5" x14ac:dyDescent="0.25">
      <c r="A172" s="1" t="s">
        <v>257</v>
      </c>
      <c r="B172" s="1" t="str">
        <f>VLOOKUP(info_rest__2[[#This Row],[Název restaurace]],restaurants[#All],4)</f>
        <v>kavárna</v>
      </c>
      <c r="C172" s="1" t="s">
        <v>258</v>
      </c>
      <c r="D172" s="1" t="s">
        <v>1508</v>
      </c>
      <c r="E172" s="1" t="str">
        <f>CONCATENATE(info_rest__2[[#This Row],[Ulice]],info_rest__2[[#This Row],[Město]])</f>
        <v>Slovanské náměstí 1, Brno</v>
      </c>
    </row>
    <row r="173" spans="1:5" x14ac:dyDescent="0.25">
      <c r="A173" s="1" t="s">
        <v>259</v>
      </c>
      <c r="B173" s="1" t="str">
        <f>VLOOKUP(info_rest__2[[#This Row],[Název restaurace]],restaurants[#All],4)</f>
        <v>restaurace</v>
      </c>
      <c r="C173" s="1" t="s">
        <v>1210</v>
      </c>
      <c r="D173" s="1" t="s">
        <v>1508</v>
      </c>
      <c r="E173" s="1" t="str">
        <f>CONCATENATE(info_rest__2[[#This Row],[Ulice]],info_rest__2[[#This Row],[Město]])</f>
        <v>Křížová 24, Brno</v>
      </c>
    </row>
    <row r="174" spans="1:5" x14ac:dyDescent="0.25">
      <c r="A174" s="1" t="s">
        <v>260</v>
      </c>
      <c r="B174" s="1" t="str">
        <f>VLOOKUP(info_rest__2[[#This Row],[Název restaurace]],restaurants[#All],4)</f>
        <v>restaurace</v>
      </c>
      <c r="C174" s="1" t="s">
        <v>261</v>
      </c>
      <c r="D174" s="1" t="s">
        <v>1508</v>
      </c>
      <c r="E174" s="1" t="str">
        <f>CONCATENATE(info_rest__2[[#This Row],[Ulice]],info_rest__2[[#This Row],[Město]])</f>
        <v>Brno , Brno</v>
      </c>
    </row>
    <row r="175" spans="1:5" x14ac:dyDescent="0.25">
      <c r="A175" s="1" t="s">
        <v>262</v>
      </c>
      <c r="B175" s="1" t="str">
        <f>VLOOKUP(info_rest__2[[#This Row],[Název restaurace]],restaurants[#All],4)</f>
        <v>restaurace</v>
      </c>
      <c r="C175" s="1" t="s">
        <v>263</v>
      </c>
      <c r="D175" s="1" t="s">
        <v>1508</v>
      </c>
      <c r="E175" s="1" t="str">
        <f>CONCATENATE(info_rest__2[[#This Row],[Ulice]],info_rest__2[[#This Row],[Město]])</f>
        <v>Hybešova 20, Brno</v>
      </c>
    </row>
    <row r="176" spans="1:5" x14ac:dyDescent="0.25">
      <c r="A176" s="1" t="s">
        <v>264</v>
      </c>
      <c r="B176" s="1" t="str">
        <f>VLOOKUP(info_rest__2[[#This Row],[Název restaurace]],restaurants[#All],4)</f>
        <v>kavárna</v>
      </c>
      <c r="C176" s="1" t="s">
        <v>265</v>
      </c>
      <c r="D176" s="1" t="s">
        <v>1508</v>
      </c>
      <c r="E176" s="1" t="str">
        <f>CONCATENATE(info_rest__2[[#This Row],[Ulice]],info_rest__2[[#This Row],[Město]])</f>
        <v>U dálnice  777, Brno</v>
      </c>
    </row>
    <row r="177" spans="1:5" x14ac:dyDescent="0.25">
      <c r="A177" s="1" t="s">
        <v>266</v>
      </c>
      <c r="B177" s="1" t="str">
        <f>VLOOKUP(info_rest__2[[#This Row],[Název restaurace]],restaurants[#All],4)</f>
        <v>bistro</v>
      </c>
      <c r="C177" s="1" t="s">
        <v>1424</v>
      </c>
      <c r="D177" s="1" t="s">
        <v>1508</v>
      </c>
      <c r="E177" s="1" t="str">
        <f>CONCATENATE(info_rest__2[[#This Row],[Ulice]],info_rest__2[[#This Row],[Město]])</f>
        <v>Běhounská 4, Brno</v>
      </c>
    </row>
    <row r="178" spans="1:5" x14ac:dyDescent="0.25">
      <c r="A178" s="1" t="s">
        <v>267</v>
      </c>
      <c r="B178" s="1" t="str">
        <f>VLOOKUP(info_rest__2[[#This Row],[Název restaurace]],restaurants[#All],4)</f>
        <v>restaurace</v>
      </c>
      <c r="C178" s="1" t="s">
        <v>1211</v>
      </c>
      <c r="D178" s="1" t="s">
        <v>1508</v>
      </c>
      <c r="E178" s="1" t="str">
        <f>CONCATENATE(info_rest__2[[#This Row],[Ulice]],info_rest__2[[#This Row],[Město]])</f>
        <v>Na Golfu 1, Brno</v>
      </c>
    </row>
    <row r="179" spans="1:5" x14ac:dyDescent="0.25">
      <c r="A179" s="1" t="s">
        <v>268</v>
      </c>
      <c r="B179" s="1" t="str">
        <f>VLOOKUP(info_rest__2[[#This Row],[Název restaurace]],restaurants[#All],4)</f>
        <v>bar</v>
      </c>
      <c r="C179" s="1" t="s">
        <v>269</v>
      </c>
      <c r="D179" s="1" t="s">
        <v>1508</v>
      </c>
      <c r="E179" s="1" t="str">
        <f>CONCATENATE(info_rest__2[[#This Row],[Ulice]],info_rest__2[[#This Row],[Město]])</f>
        <v>Rooseveltova 10, Brno</v>
      </c>
    </row>
    <row r="180" spans="1:5" x14ac:dyDescent="0.25">
      <c r="A180" s="1" t="s">
        <v>270</v>
      </c>
      <c r="B180" s="1" t="str">
        <f>VLOOKUP(info_rest__2[[#This Row],[Název restaurace]],restaurants[#All],4)</f>
        <v>bistro</v>
      </c>
      <c r="C180" s="1" t="s">
        <v>271</v>
      </c>
      <c r="D180" s="1" t="s">
        <v>1508</v>
      </c>
      <c r="E180" s="1" t="str">
        <f>CONCATENATE(info_rest__2[[#This Row],[Ulice]],info_rest__2[[#This Row],[Město]])</f>
        <v>Purkyňova 99, Brno</v>
      </c>
    </row>
    <row r="181" spans="1:5" x14ac:dyDescent="0.25">
      <c r="A181" s="1" t="s">
        <v>272</v>
      </c>
      <c r="B181" s="1" t="str">
        <f>VLOOKUP(info_rest__2[[#This Row],[Název restaurace]],restaurants[#All],4)</f>
        <v>restaurace</v>
      </c>
      <c r="C181" s="1" t="s">
        <v>1212</v>
      </c>
      <c r="D181" s="1" t="s">
        <v>1508</v>
      </c>
      <c r="E181" s="1" t="str">
        <f>CONCATENATE(info_rest__2[[#This Row],[Ulice]],info_rest__2[[#This Row],[Město]])</f>
        <v>Vavřinecká 40, Brno</v>
      </c>
    </row>
    <row r="182" spans="1:5" x14ac:dyDescent="0.25">
      <c r="A182" s="1" t="s">
        <v>273</v>
      </c>
      <c r="B182" s="1" t="str">
        <f>VLOOKUP(info_rest__2[[#This Row],[Název restaurace]],restaurants[#All],4)</f>
        <v>restaurace</v>
      </c>
      <c r="C182" s="1" t="s">
        <v>1213</v>
      </c>
      <c r="D182" s="1" t="s">
        <v>1508</v>
      </c>
      <c r="E182" s="1" t="str">
        <f>CONCATENATE(info_rest__2[[#This Row],[Ulice]],info_rest__2[[#This Row],[Město]])</f>
        <v>Křížkovského 47, Brno</v>
      </c>
    </row>
    <row r="183" spans="1:5" x14ac:dyDescent="0.25">
      <c r="A183" s="1" t="s">
        <v>274</v>
      </c>
      <c r="B183" s="1" t="str">
        <f>VLOOKUP(info_rest__2[[#This Row],[Název restaurace]],restaurants[#All],4)</f>
        <v>pizzerie</v>
      </c>
      <c r="C183" s="1" t="s">
        <v>289</v>
      </c>
      <c r="D183" s="1" t="s">
        <v>1508</v>
      </c>
      <c r="E183" s="1" t="str">
        <f>CONCATENATE(info_rest__2[[#This Row],[Ulice]],info_rest__2[[#This Row],[Město]])</f>
        <v>Pionýrská 9, Brno</v>
      </c>
    </row>
    <row r="184" spans="1:5" x14ac:dyDescent="0.25">
      <c r="A184" s="1" t="s">
        <v>275</v>
      </c>
      <c r="B184" s="1" t="str">
        <f>VLOOKUP(info_rest__2[[#This Row],[Název restaurace]],restaurants[#All],4)</f>
        <v>restaurace</v>
      </c>
      <c r="C184" s="1" t="s">
        <v>1214</v>
      </c>
      <c r="D184" s="1" t="s">
        <v>1508</v>
      </c>
      <c r="E184" s="1" t="str">
        <f>CONCATENATE(info_rest__2[[#This Row],[Ulice]],info_rest__2[[#This Row],[Město]])</f>
        <v>Fanderlíkova 19, Brno</v>
      </c>
    </row>
    <row r="185" spans="1:5" x14ac:dyDescent="0.25">
      <c r="A185" s="1" t="s">
        <v>276</v>
      </c>
      <c r="B185" s="1" t="str">
        <f>VLOOKUP(info_rest__2[[#This Row],[Název restaurace]],restaurants[#All],4)</f>
        <v>restaurace</v>
      </c>
      <c r="C185" s="1" t="s">
        <v>277</v>
      </c>
      <c r="D185" s="1" t="s">
        <v>1508</v>
      </c>
      <c r="E185" s="1" t="str">
        <f>CONCATENATE(info_rest__2[[#This Row],[Ulice]],info_rest__2[[#This Row],[Město]])</f>
        <v>Přemyslovo náměstí 22, Brno</v>
      </c>
    </row>
    <row r="186" spans="1:5" x14ac:dyDescent="0.25">
      <c r="A186" s="1" t="s">
        <v>278</v>
      </c>
      <c r="B186" s="1" t="str">
        <f>VLOOKUP(info_rest__2[[#This Row],[Název restaurace]],restaurants[#All],4)</f>
        <v>restaurace</v>
      </c>
      <c r="C186" s="1" t="s">
        <v>279</v>
      </c>
      <c r="D186" s="1" t="s">
        <v>1508</v>
      </c>
      <c r="E186" s="1" t="str">
        <f>CONCATENATE(info_rest__2[[#This Row],[Ulice]],info_rest__2[[#This Row],[Město]])</f>
        <v>Husitská 3, Brno</v>
      </c>
    </row>
    <row r="187" spans="1:5" x14ac:dyDescent="0.25">
      <c r="A187" s="1" t="s">
        <v>280</v>
      </c>
      <c r="B187" s="1" t="str">
        <f>VLOOKUP(info_rest__2[[#This Row],[Název restaurace]],restaurants[#All],4)</f>
        <v>restaurace</v>
      </c>
      <c r="C187" s="1" t="s">
        <v>1215</v>
      </c>
      <c r="D187" s="1" t="s">
        <v>1508</v>
      </c>
      <c r="E187" s="1" t="str">
        <f>CONCATENATE(info_rest__2[[#This Row],[Ulice]],info_rest__2[[#This Row],[Město]])</f>
        <v>Dobrovského 29, Brno</v>
      </c>
    </row>
    <row r="188" spans="1:5" x14ac:dyDescent="0.25">
      <c r="A188" s="1" t="s">
        <v>281</v>
      </c>
      <c r="B188" s="1" t="str">
        <f>VLOOKUP(info_rest__2[[#This Row],[Název restaurace]],restaurants[#All],4)</f>
        <v>restaurace</v>
      </c>
      <c r="C188" s="1" t="s">
        <v>1216</v>
      </c>
      <c r="D188" s="1" t="s">
        <v>1508</v>
      </c>
      <c r="E188" s="1" t="str">
        <f>CONCATENATE(info_rest__2[[#This Row],[Ulice]],info_rest__2[[#This Row],[Město]])</f>
        <v>Národních hrdinů 12/1, Brno</v>
      </c>
    </row>
    <row r="189" spans="1:5" x14ac:dyDescent="0.25">
      <c r="A189" s="1" t="s">
        <v>282</v>
      </c>
      <c r="B189" s="1" t="str">
        <f>VLOOKUP(info_rest__2[[#This Row],[Název restaurace]],restaurants[#All],4)</f>
        <v>restaurace</v>
      </c>
      <c r="C189" s="1" t="s">
        <v>283</v>
      </c>
      <c r="D189" s="1" t="s">
        <v>1508</v>
      </c>
      <c r="E189" s="1" t="str">
        <f>CONCATENATE(info_rest__2[[#This Row],[Ulice]],info_rest__2[[#This Row],[Město]])</f>
        <v>Masarova 9, Brno</v>
      </c>
    </row>
    <row r="190" spans="1:5" x14ac:dyDescent="0.25">
      <c r="A190" s="1" t="s">
        <v>284</v>
      </c>
      <c r="B190" s="1" t="str">
        <f>VLOOKUP(info_rest__2[[#This Row],[Název restaurace]],restaurants[#All],4)</f>
        <v>restaurace</v>
      </c>
      <c r="C190" s="1" t="s">
        <v>285</v>
      </c>
      <c r="D190" s="1" t="s">
        <v>1508</v>
      </c>
      <c r="E190" s="1" t="str">
        <f>CONCATENATE(info_rest__2[[#This Row],[Ulice]],info_rest__2[[#This Row],[Město]])</f>
        <v>Božetěchova 102, Brno</v>
      </c>
    </row>
    <row r="191" spans="1:5" x14ac:dyDescent="0.25">
      <c r="A191" s="1" t="s">
        <v>286</v>
      </c>
      <c r="B191" s="1" t="str">
        <f>VLOOKUP(info_rest__2[[#This Row],[Název restaurace]],restaurants[#All],4)</f>
        <v>restaurace</v>
      </c>
      <c r="C191" s="1" t="s">
        <v>287</v>
      </c>
      <c r="D191" s="1" t="s">
        <v>1508</v>
      </c>
      <c r="E191" s="1" t="str">
        <f>CONCATENATE(info_rest__2[[#This Row],[Ulice]],info_rest__2[[#This Row],[Město]])</f>
        <v>Řeznická 1, Brno</v>
      </c>
    </row>
    <row r="192" spans="1:5" x14ac:dyDescent="0.25">
      <c r="A192" s="1" t="s">
        <v>288</v>
      </c>
      <c r="B192" s="1" t="str">
        <f>VLOOKUP(info_rest__2[[#This Row],[Název restaurace]],restaurants[#All],4)</f>
        <v>restaurace</v>
      </c>
      <c r="C192" s="1" t="s">
        <v>289</v>
      </c>
      <c r="D192" s="1" t="s">
        <v>1508</v>
      </c>
      <c r="E192" s="1" t="str">
        <f>CONCATENATE(info_rest__2[[#This Row],[Ulice]],info_rest__2[[#This Row],[Město]])</f>
        <v>Pionýrská 9, Brno</v>
      </c>
    </row>
    <row r="193" spans="1:5" x14ac:dyDescent="0.25">
      <c r="A193" s="1" t="s">
        <v>290</v>
      </c>
      <c r="B193" s="1" t="str">
        <f>VLOOKUP(info_rest__2[[#This Row],[Název restaurace]],restaurants[#All],4)</f>
        <v>restaurace</v>
      </c>
      <c r="C193" s="1" t="s">
        <v>291</v>
      </c>
      <c r="D193" s="1" t="s">
        <v>1508</v>
      </c>
      <c r="E193" s="1" t="str">
        <f>CONCATENATE(info_rest__2[[#This Row],[Ulice]],info_rest__2[[#This Row],[Město]])</f>
        <v>Pekařská 29, Brno</v>
      </c>
    </row>
    <row r="194" spans="1:5" x14ac:dyDescent="0.25">
      <c r="A194" s="1" t="s">
        <v>292</v>
      </c>
      <c r="B194" s="1" t="str">
        <f>VLOOKUP(info_rest__2[[#This Row],[Název restaurace]],restaurants[#All],4)</f>
        <v>restaurace</v>
      </c>
      <c r="C194" s="1" t="s">
        <v>1217</v>
      </c>
      <c r="D194" s="1" t="s">
        <v>1508</v>
      </c>
      <c r="E194" s="1" t="str">
        <f>CONCATENATE(info_rest__2[[#This Row],[Ulice]],info_rest__2[[#This Row],[Město]])</f>
        <v>Svratecká 11, Brno</v>
      </c>
    </row>
    <row r="195" spans="1:5" x14ac:dyDescent="0.25">
      <c r="A195" s="1" t="s">
        <v>293</v>
      </c>
      <c r="B195" s="1" t="str">
        <f>VLOOKUP(info_rest__2[[#This Row],[Název restaurace]],restaurants[#All],4)</f>
        <v>pivnice</v>
      </c>
      <c r="C195" s="1" t="s">
        <v>1458</v>
      </c>
      <c r="D195" s="1" t="s">
        <v>1508</v>
      </c>
      <c r="E195" s="1" t="str">
        <f>CONCATENATE(info_rest__2[[#This Row],[Ulice]],info_rest__2[[#This Row],[Město]])</f>
        <v>Babická 1a, Brno</v>
      </c>
    </row>
    <row r="196" spans="1:5" x14ac:dyDescent="0.25">
      <c r="A196" s="1" t="s">
        <v>294</v>
      </c>
      <c r="B196" s="1" t="str">
        <f>VLOOKUP(info_rest__2[[#This Row],[Název restaurace]],restaurants[#All],4)</f>
        <v>restaurace</v>
      </c>
      <c r="C196" s="1" t="s">
        <v>295</v>
      </c>
      <c r="D196" s="1" t="s">
        <v>1508</v>
      </c>
      <c r="E196" s="1" t="str">
        <f>CONCATENATE(info_rest__2[[#This Row],[Ulice]],info_rest__2[[#This Row],[Město]])</f>
        <v>Budovcova  2, Brno</v>
      </c>
    </row>
    <row r="197" spans="1:5" x14ac:dyDescent="0.25">
      <c r="A197" s="1" t="s">
        <v>296</v>
      </c>
      <c r="B197" s="1" t="str">
        <f>VLOOKUP(info_rest__2[[#This Row],[Název restaurace]],restaurants[#All],4)</f>
        <v>restaurace</v>
      </c>
      <c r="C197" s="1" t="s">
        <v>297</v>
      </c>
      <c r="D197" s="1" t="s">
        <v>1508</v>
      </c>
      <c r="E197" s="1" t="str">
        <f>CONCATENATE(info_rest__2[[#This Row],[Ulice]],info_rest__2[[#This Row],[Město]])</f>
        <v>Údolní  7, Brno</v>
      </c>
    </row>
    <row r="198" spans="1:5" x14ac:dyDescent="0.25">
      <c r="A198" s="1" t="s">
        <v>298</v>
      </c>
      <c r="B198" s="1" t="str">
        <f>VLOOKUP(info_rest__2[[#This Row],[Název restaurace]],restaurants[#All],4)</f>
        <v>restaurace</v>
      </c>
      <c r="C198" s="1" t="s">
        <v>1218</v>
      </c>
      <c r="D198" s="1" t="s">
        <v>1508</v>
      </c>
      <c r="E198" s="1" t="str">
        <f>CONCATENATE(info_rest__2[[#This Row],[Ulice]],info_rest__2[[#This Row],[Město]])</f>
        <v>Za divadlem 2, Brno</v>
      </c>
    </row>
    <row r="199" spans="1:5" x14ac:dyDescent="0.25">
      <c r="A199" s="1" t="s">
        <v>299</v>
      </c>
      <c r="B199" s="1" t="str">
        <f>VLOOKUP(info_rest__2[[#This Row],[Název restaurace]],restaurants[#All],4)</f>
        <v>restaurace</v>
      </c>
      <c r="C199" s="1" t="s">
        <v>300</v>
      </c>
      <c r="D199" s="1" t="s">
        <v>1508</v>
      </c>
      <c r="E199" s="1" t="str">
        <f>CONCATENATE(info_rest__2[[#This Row],[Ulice]],info_rest__2[[#This Row],[Město]])</f>
        <v>Faměrovo náměstí 17, Brno</v>
      </c>
    </row>
    <row r="200" spans="1:5" x14ac:dyDescent="0.25">
      <c r="A200" s="1" t="s">
        <v>301</v>
      </c>
      <c r="B200" s="1" t="str">
        <f>VLOOKUP(info_rest__2[[#This Row],[Název restaurace]],restaurants[#All],4)</f>
        <v>restaurace</v>
      </c>
      <c r="C200" s="1" t="s">
        <v>302</v>
      </c>
      <c r="D200" s="1" t="s">
        <v>1508</v>
      </c>
      <c r="E200" s="1" t="str">
        <f>CONCATENATE(info_rest__2[[#This Row],[Ulice]],info_rest__2[[#This Row],[Město]])</f>
        <v>Podlipná 25, Brno</v>
      </c>
    </row>
    <row r="201" spans="1:5" x14ac:dyDescent="0.25">
      <c r="A201" s="1" t="s">
        <v>303</v>
      </c>
      <c r="B201" s="1" t="str">
        <f>VLOOKUP(info_rest__2[[#This Row],[Název restaurace]],restaurants[#All],4)</f>
        <v>pivnice</v>
      </c>
      <c r="C201" s="1" t="s">
        <v>1219</v>
      </c>
      <c r="D201" s="1" t="s">
        <v>1508</v>
      </c>
      <c r="E201" s="1" t="str">
        <f>CONCATENATE(info_rest__2[[#This Row],[Ulice]],info_rest__2[[#This Row],[Město]])</f>
        <v>Gorkého 54, Brno</v>
      </c>
    </row>
    <row r="202" spans="1:5" x14ac:dyDescent="0.25">
      <c r="A202" s="1" t="s">
        <v>304</v>
      </c>
      <c r="B202" s="1" t="str">
        <f>VLOOKUP(info_rest__2[[#This Row],[Název restaurace]],restaurants[#All],4)</f>
        <v>restaurace</v>
      </c>
      <c r="C202" s="1" t="s">
        <v>1220</v>
      </c>
      <c r="D202" s="1" t="s">
        <v>1508</v>
      </c>
      <c r="E202" s="1" t="str">
        <f>CONCATENATE(info_rest__2[[#This Row],[Ulice]],info_rest__2[[#This Row],[Město]])</f>
        <v>Šmelcovna 48, Brno</v>
      </c>
    </row>
    <row r="203" spans="1:5" x14ac:dyDescent="0.25">
      <c r="A203" s="1" t="s">
        <v>305</v>
      </c>
      <c r="B203" s="1" t="str">
        <f>VLOOKUP(info_rest__2[[#This Row],[Název restaurace]],restaurants[#All],4)</f>
        <v>restaurace</v>
      </c>
      <c r="C203" s="1" t="s">
        <v>306</v>
      </c>
      <c r="D203" s="1" t="s">
        <v>1508</v>
      </c>
      <c r="E203" s="1" t="str">
        <f>CONCATENATE(info_rest__2[[#This Row],[Ulice]],info_rest__2[[#This Row],[Město]])</f>
        <v>Dřevařská 806/40, Brno</v>
      </c>
    </row>
    <row r="204" spans="1:5" x14ac:dyDescent="0.25">
      <c r="A204" s="1" t="s">
        <v>307</v>
      </c>
      <c r="B204" s="1" t="str">
        <f>VLOOKUP(info_rest__2[[#This Row],[Název restaurace]],restaurants[#All],4)</f>
        <v>restaurace</v>
      </c>
      <c r="C204" s="1" t="s">
        <v>1221</v>
      </c>
      <c r="D204" s="1" t="s">
        <v>1508</v>
      </c>
      <c r="E204" s="1" t="str">
        <f>CONCATENATE(info_rest__2[[#This Row],[Ulice]],info_rest__2[[#This Row],[Město]])</f>
        <v>Smetanova  30, Brno</v>
      </c>
    </row>
    <row r="205" spans="1:5" x14ac:dyDescent="0.25">
      <c r="A205" s="1" t="s">
        <v>308</v>
      </c>
      <c r="B205" s="1" t="str">
        <f>VLOOKUP(info_rest__2[[#This Row],[Název restaurace]],restaurants[#All],4)</f>
        <v>restaurace</v>
      </c>
      <c r="C205" s="1" t="s">
        <v>1459</v>
      </c>
      <c r="D205" s="1" t="s">
        <v>1508</v>
      </c>
      <c r="E205" s="1" t="str">
        <f>CONCATENATE(info_rest__2[[#This Row],[Ulice]],info_rest__2[[#This Row],[Město]])</f>
        <v>Výhon 1, Brno</v>
      </c>
    </row>
    <row r="206" spans="1:5" x14ac:dyDescent="0.25">
      <c r="A206" s="1" t="s">
        <v>309</v>
      </c>
      <c r="B206" s="1" t="str">
        <f>VLOOKUP(info_rest__2[[#This Row],[Název restaurace]],restaurants[#All],4)</f>
        <v>restaurace</v>
      </c>
      <c r="C206" s="1" t="s">
        <v>1407</v>
      </c>
      <c r="D206" s="1" t="s">
        <v>1508</v>
      </c>
      <c r="E206" s="1" t="str">
        <f>CONCATENATE(info_rest__2[[#This Row],[Ulice]],info_rest__2[[#This Row],[Město]])</f>
        <v>Grmelova 9, Brno</v>
      </c>
    </row>
    <row r="207" spans="1:5" x14ac:dyDescent="0.25">
      <c r="A207" s="1" t="s">
        <v>310</v>
      </c>
      <c r="B207" s="1" t="str">
        <f>VLOOKUP(info_rest__2[[#This Row],[Název restaurace]],restaurants[#All],4)</f>
        <v>restaurace</v>
      </c>
      <c r="C207" s="1" t="s">
        <v>1222</v>
      </c>
      <c r="D207" s="1" t="s">
        <v>1508</v>
      </c>
      <c r="E207" s="1" t="str">
        <f>CONCATENATE(info_rest__2[[#This Row],[Ulice]],info_rest__2[[#This Row],[Město]])</f>
        <v>Ochoz u Brna 228, Brno</v>
      </c>
    </row>
    <row r="208" spans="1:5" x14ac:dyDescent="0.25">
      <c r="A208" s="1" t="s">
        <v>311</v>
      </c>
      <c r="B208" s="1" t="str">
        <f>VLOOKUP(info_rest__2[[#This Row],[Název restaurace]],restaurants[#All],4)</f>
        <v>restaurace</v>
      </c>
      <c r="C208" s="1" t="s">
        <v>312</v>
      </c>
      <c r="D208" s="1" t="s">
        <v>1508</v>
      </c>
      <c r="E208" s="1" t="str">
        <f>CONCATENATE(info_rest__2[[#This Row],[Ulice]],info_rest__2[[#This Row],[Město]])</f>
        <v>Kníničky  814, Brno</v>
      </c>
    </row>
    <row r="209" spans="1:5" x14ac:dyDescent="0.25">
      <c r="A209" s="1" t="s">
        <v>313</v>
      </c>
      <c r="B209" s="1" t="str">
        <f>VLOOKUP(info_rest__2[[#This Row],[Název restaurace]],restaurants[#All],4)</f>
        <v>restaurace</v>
      </c>
      <c r="C209" s="1" t="s">
        <v>1223</v>
      </c>
      <c r="D209" s="1" t="s">
        <v>1508</v>
      </c>
      <c r="E209" s="1" t="str">
        <f>CONCATENATE(info_rest__2[[#This Row],[Ulice]],info_rest__2[[#This Row],[Město]])</f>
        <v>nám. Svobody  6, Brno</v>
      </c>
    </row>
    <row r="210" spans="1:5" x14ac:dyDescent="0.25">
      <c r="A210" s="1" t="s">
        <v>314</v>
      </c>
      <c r="B210" s="1" t="str">
        <f>VLOOKUP(info_rest__2[[#This Row],[Název restaurace]],restaurants[#All],4)</f>
        <v>restaurace</v>
      </c>
      <c r="C210" s="1" t="s">
        <v>315</v>
      </c>
      <c r="D210" s="1" t="s">
        <v>1508</v>
      </c>
      <c r="E210" s="1" t="str">
        <f>CONCATENATE(info_rest__2[[#This Row],[Ulice]],info_rest__2[[#This Row],[Město]])</f>
        <v>Heršpická 7, Brno</v>
      </c>
    </row>
    <row r="211" spans="1:5" x14ac:dyDescent="0.25">
      <c r="A211" s="1" t="s">
        <v>316</v>
      </c>
      <c r="B211" s="1" t="str">
        <f>VLOOKUP(info_rest__2[[#This Row],[Název restaurace]],restaurants[#All],4)</f>
        <v>restaurace</v>
      </c>
      <c r="C211" s="1" t="s">
        <v>1224</v>
      </c>
      <c r="D211" s="1" t="s">
        <v>1508</v>
      </c>
      <c r="E211" s="1" t="str">
        <f>CONCATENATE(info_rest__2[[#This Row],[Ulice]],info_rest__2[[#This Row],[Město]])</f>
        <v>Nad Pisárkami 1, Brno</v>
      </c>
    </row>
    <row r="212" spans="1:5" x14ac:dyDescent="0.25">
      <c r="A212" s="1" t="s">
        <v>317</v>
      </c>
      <c r="B212" s="1" t="str">
        <f>VLOOKUP(info_rest__2[[#This Row],[Název restaurace]],restaurants[#All],4)</f>
        <v>restaurace</v>
      </c>
      <c r="C212" s="1" t="s">
        <v>1460</v>
      </c>
      <c r="D212" s="1" t="s">
        <v>1508</v>
      </c>
      <c r="E212" s="1" t="str">
        <f>CONCATENATE(info_rest__2[[#This Row],[Ulice]],info_rest__2[[#This Row],[Město]])</f>
        <v>Starobrněnská 10, Brno</v>
      </c>
    </row>
    <row r="213" spans="1:5" x14ac:dyDescent="0.25">
      <c r="A213" s="1" t="s">
        <v>318</v>
      </c>
      <c r="B213" s="1" t="str">
        <f>VLOOKUP(info_rest__2[[#This Row],[Název restaurace]],restaurants[#All],4)</f>
        <v>restaurace</v>
      </c>
      <c r="C213" s="1" t="s">
        <v>1225</v>
      </c>
      <c r="D213" s="1" t="s">
        <v>1508</v>
      </c>
      <c r="E213" s="1" t="str">
        <f>CONCATENATE(info_rest__2[[#This Row],[Ulice]],info_rest__2[[#This Row],[Město]])</f>
        <v>Palackého 4, Brno</v>
      </c>
    </row>
    <row r="214" spans="1:5" x14ac:dyDescent="0.25">
      <c r="A214" s="1" t="s">
        <v>319</v>
      </c>
      <c r="B214" s="1" t="str">
        <f>VLOOKUP(info_rest__2[[#This Row],[Název restaurace]],restaurants[#All],4)</f>
        <v>restaurace</v>
      </c>
      <c r="C214" s="1" t="s">
        <v>1226</v>
      </c>
      <c r="D214" s="1" t="s">
        <v>1508</v>
      </c>
      <c r="E214" s="1" t="str">
        <f>CONCATENATE(info_rest__2[[#This Row],[Ulice]],info_rest__2[[#This Row],[Město]])</f>
        <v>Lechovice 56, Brno</v>
      </c>
    </row>
    <row r="215" spans="1:5" x14ac:dyDescent="0.25">
      <c r="A215" s="1" t="s">
        <v>320</v>
      </c>
      <c r="B215" s="1" t="str">
        <f>VLOOKUP(info_rest__2[[#This Row],[Název restaurace]],restaurants[#All],4)</f>
        <v>restaurace</v>
      </c>
      <c r="C215" s="1" t="s">
        <v>1227</v>
      </c>
      <c r="D215" s="1" t="s">
        <v>1508</v>
      </c>
      <c r="E215" s="1" t="str">
        <f>CONCATENATE(info_rest__2[[#This Row],[Ulice]],info_rest__2[[#This Row],[Město]])</f>
        <v>Rakovecká  13, Brno</v>
      </c>
    </row>
    <row r="216" spans="1:5" x14ac:dyDescent="0.25">
      <c r="A216" s="1" t="s">
        <v>321</v>
      </c>
      <c r="B216" s="1" t="str">
        <f>VLOOKUP(info_rest__2[[#This Row],[Název restaurace]],restaurants[#All],4)</f>
        <v>restaurace</v>
      </c>
      <c r="C216" s="1" t="s">
        <v>1228</v>
      </c>
      <c r="D216" s="1" t="s">
        <v>1508</v>
      </c>
      <c r="E216" s="1" t="str">
        <f>CONCATENATE(info_rest__2[[#This Row],[Ulice]],info_rest__2[[#This Row],[Město]])</f>
        <v>Špilberk 1, Brno</v>
      </c>
    </row>
    <row r="217" spans="1:5" x14ac:dyDescent="0.25">
      <c r="A217" s="1" t="s">
        <v>322</v>
      </c>
      <c r="B217" s="1" t="str">
        <f>VLOOKUP(info_rest__2[[#This Row],[Název restaurace]],restaurants[#All],4)</f>
        <v>restaurace</v>
      </c>
      <c r="C217" s="1" t="s">
        <v>1229</v>
      </c>
      <c r="D217" s="1" t="s">
        <v>1508</v>
      </c>
      <c r="E217" s="1" t="str">
        <f>CONCATENATE(info_rest__2[[#This Row],[Ulice]],info_rest__2[[#This Row],[Město]])</f>
        <v>Hlohovec 16, Brno</v>
      </c>
    </row>
    <row r="218" spans="1:5" x14ac:dyDescent="0.25">
      <c r="A218" s="1" t="s">
        <v>323</v>
      </c>
      <c r="B218" s="1" t="str">
        <f>VLOOKUP(info_rest__2[[#This Row],[Název restaurace]],restaurants[#All],4)</f>
        <v>restaurace</v>
      </c>
      <c r="C218" s="1" t="s">
        <v>324</v>
      </c>
      <c r="D218" s="1" t="s">
        <v>1508</v>
      </c>
      <c r="E218" s="1" t="str">
        <f>CONCATENATE(info_rest__2[[#This Row],[Ulice]],info_rest__2[[#This Row],[Město]])</f>
        <v>Žilkova 21, Brno</v>
      </c>
    </row>
    <row r="219" spans="1:5" x14ac:dyDescent="0.25">
      <c r="A219" s="1" t="s">
        <v>325</v>
      </c>
      <c r="B219" s="1" t="str">
        <f>VLOOKUP(info_rest__2[[#This Row],[Název restaurace]],restaurants[#All],4)</f>
        <v>restaurace</v>
      </c>
      <c r="C219" s="1" t="s">
        <v>261</v>
      </c>
      <c r="D219" s="1" t="s">
        <v>1508</v>
      </c>
      <c r="E219" s="1" t="str">
        <f>CONCATENATE(info_rest__2[[#This Row],[Ulice]],info_rest__2[[#This Row],[Město]])</f>
        <v>Brno , Brno</v>
      </c>
    </row>
    <row r="220" spans="1:5" x14ac:dyDescent="0.25">
      <c r="A220" s="1" t="s">
        <v>326</v>
      </c>
      <c r="B220" s="1" t="str">
        <f>VLOOKUP(info_rest__2[[#This Row],[Název restaurace]],restaurants[#All],4)</f>
        <v>restaurace</v>
      </c>
      <c r="C220" s="1" t="s">
        <v>1230</v>
      </c>
      <c r="D220" s="1" t="s">
        <v>1508</v>
      </c>
      <c r="E220" s="1" t="str">
        <f>CONCATENATE(info_rest__2[[#This Row],[Ulice]],info_rest__2[[#This Row],[Město]])</f>
        <v>Římské náměstí , Brno</v>
      </c>
    </row>
    <row r="221" spans="1:5" x14ac:dyDescent="0.25">
      <c r="A221" s="1" t="s">
        <v>327</v>
      </c>
      <c r="B221" s="1" t="str">
        <f>VLOOKUP(info_rest__2[[#This Row],[Název restaurace]],restaurants[#All],4)</f>
        <v>restaurace</v>
      </c>
      <c r="C221" s="1" t="s">
        <v>1231</v>
      </c>
      <c r="D221" s="1" t="s">
        <v>1508</v>
      </c>
      <c r="E221" s="1" t="str">
        <f>CONCATENATE(info_rest__2[[#This Row],[Ulice]],info_rest__2[[#This Row],[Město]])</f>
        <v>Kobližná 12, Brno</v>
      </c>
    </row>
    <row r="222" spans="1:5" x14ac:dyDescent="0.25">
      <c r="A222" s="1" t="s">
        <v>328</v>
      </c>
      <c r="B222" s="1" t="str">
        <f>VLOOKUP(info_rest__2[[#This Row],[Název restaurace]],restaurants[#All],4)</f>
        <v>restaurace</v>
      </c>
      <c r="C222" s="1" t="s">
        <v>924</v>
      </c>
      <c r="D222" s="1" t="s">
        <v>1508</v>
      </c>
      <c r="E222" s="1" t="str">
        <f>CONCATENATE(info_rest__2[[#This Row],[Ulice]],info_rest__2[[#This Row],[Město]])</f>
        <v>U Dálnice 777, Brno</v>
      </c>
    </row>
    <row r="223" spans="1:5" x14ac:dyDescent="0.25">
      <c r="A223" s="1" t="s">
        <v>329</v>
      </c>
      <c r="B223" s="1" t="str">
        <f>VLOOKUP(info_rest__2[[#This Row],[Název restaurace]],restaurants[#All],4)</f>
        <v>restaurace</v>
      </c>
      <c r="C223" s="1" t="s">
        <v>1461</v>
      </c>
      <c r="D223" s="1" t="s">
        <v>1508</v>
      </c>
      <c r="E223" s="1" t="str">
        <f>CONCATENATE(info_rest__2[[#This Row],[Ulice]],info_rest__2[[#This Row],[Město]])</f>
        <v>Sokolská 10, Brno</v>
      </c>
    </row>
    <row r="224" spans="1:5" x14ac:dyDescent="0.25">
      <c r="A224" s="1" t="s">
        <v>330</v>
      </c>
      <c r="B224" s="1" t="str">
        <f>VLOOKUP(info_rest__2[[#This Row],[Název restaurace]],restaurants[#All],4)</f>
        <v>restaurace</v>
      </c>
      <c r="C224" s="1" t="s">
        <v>1232</v>
      </c>
      <c r="D224" s="1" t="s">
        <v>1508</v>
      </c>
      <c r="E224" s="1" t="str">
        <f>CONCATENATE(info_rest__2[[#This Row],[Ulice]],info_rest__2[[#This Row],[Město]])</f>
        <v>Lidická 38, Brno</v>
      </c>
    </row>
    <row r="225" spans="1:5" x14ac:dyDescent="0.25">
      <c r="A225" s="1" t="s">
        <v>331</v>
      </c>
      <c r="B225" s="1" t="str">
        <f>VLOOKUP(info_rest__2[[#This Row],[Název restaurace]],restaurants[#All],4)</f>
        <v>restaurace</v>
      </c>
      <c r="C225" s="1" t="s">
        <v>111</v>
      </c>
      <c r="D225" s="1" t="s">
        <v>1508</v>
      </c>
      <c r="E225" s="1" t="str">
        <f>CONCATENATE(info_rest__2[[#This Row],[Ulice]],info_rest__2[[#This Row],[Město]])</f>
        <v>Zelný trh 2, Brno</v>
      </c>
    </row>
    <row r="226" spans="1:5" x14ac:dyDescent="0.25">
      <c r="A226" s="1" t="s">
        <v>332</v>
      </c>
      <c r="B226" s="1" t="str">
        <f>VLOOKUP(info_rest__2[[#This Row],[Název restaurace]],restaurants[#All],4)</f>
        <v>kavárna</v>
      </c>
      <c r="C226" s="1" t="s">
        <v>261</v>
      </c>
      <c r="D226" s="1" t="s">
        <v>1508</v>
      </c>
      <c r="E226" s="1" t="str">
        <f>CONCATENATE(info_rest__2[[#This Row],[Ulice]],info_rest__2[[#This Row],[Město]])</f>
        <v>Brno , Brno</v>
      </c>
    </row>
    <row r="227" spans="1:5" x14ac:dyDescent="0.25">
      <c r="A227" s="1" t="s">
        <v>333</v>
      </c>
      <c r="B227" s="1" t="str">
        <f>VLOOKUP(info_rest__2[[#This Row],[Název restaurace]],restaurants[#All],4)</f>
        <v>restaurace</v>
      </c>
      <c r="C227" s="1" t="s">
        <v>334</v>
      </c>
      <c r="D227" s="1" t="s">
        <v>1508</v>
      </c>
      <c r="E227" s="1" t="str">
        <f>CONCATENATE(info_rest__2[[#This Row],[Ulice]],info_rest__2[[#This Row],[Město]])</f>
        <v>Josefská 14, Brno</v>
      </c>
    </row>
    <row r="228" spans="1:5" x14ac:dyDescent="0.25">
      <c r="A228" s="1" t="s">
        <v>335</v>
      </c>
      <c r="B228" s="1" t="str">
        <f>VLOOKUP(info_rest__2[[#This Row],[Název restaurace]],restaurants[#All],4)</f>
        <v>restaurace</v>
      </c>
      <c r="C228" s="1" t="s">
        <v>336</v>
      </c>
      <c r="D228" s="1" t="s">
        <v>1508</v>
      </c>
      <c r="E228" s="1" t="str">
        <f>CONCATENATE(info_rest__2[[#This Row],[Ulice]],info_rest__2[[#This Row],[Město]])</f>
        <v>Geislerova 34, Brno</v>
      </c>
    </row>
    <row r="229" spans="1:5" x14ac:dyDescent="0.25">
      <c r="A229" s="1" t="s">
        <v>337</v>
      </c>
      <c r="B229" s="1" t="str">
        <f>VLOOKUP(info_rest__2[[#This Row],[Název restaurace]],restaurants[#All],4)</f>
        <v>vinárna</v>
      </c>
      <c r="C229" s="1" t="s">
        <v>338</v>
      </c>
      <c r="D229" s="1" t="s">
        <v>1508</v>
      </c>
      <c r="E229" s="1" t="str">
        <f>CONCATENATE(info_rest__2[[#This Row],[Ulice]],info_rest__2[[#This Row],[Město]])</f>
        <v>Česká u Brna 32, Brno</v>
      </c>
    </row>
    <row r="230" spans="1:5" x14ac:dyDescent="0.25">
      <c r="A230" s="1" t="s">
        <v>339</v>
      </c>
      <c r="B230" s="1" t="str">
        <f>VLOOKUP(info_rest__2[[#This Row],[Název restaurace]],restaurants[#All],4)</f>
        <v>restaurace</v>
      </c>
      <c r="C230" s="1" t="s">
        <v>1233</v>
      </c>
      <c r="D230" s="1" t="s">
        <v>1508</v>
      </c>
      <c r="E230" s="1" t="str">
        <f>CONCATENATE(info_rest__2[[#This Row],[Ulice]],info_rest__2[[#This Row],[Město]])</f>
        <v>Štefánikova 2, Brno</v>
      </c>
    </row>
    <row r="231" spans="1:5" x14ac:dyDescent="0.25">
      <c r="A231" s="1" t="s">
        <v>340</v>
      </c>
      <c r="B231" s="1" t="str">
        <f>VLOOKUP(info_rest__2[[#This Row],[Název restaurace]],restaurants[#All],4)</f>
        <v>restaurace</v>
      </c>
      <c r="C231" s="1" t="s">
        <v>1234</v>
      </c>
      <c r="D231" s="1" t="s">
        <v>1508</v>
      </c>
      <c r="E231" s="1" t="str">
        <f>CONCATENATE(info_rest__2[[#This Row],[Ulice]],info_rest__2[[#This Row],[Město]])</f>
        <v>Zámečnická 2, Brno</v>
      </c>
    </row>
    <row r="232" spans="1:5" x14ac:dyDescent="0.25">
      <c r="A232" s="1" t="s">
        <v>341</v>
      </c>
      <c r="B232" s="1" t="str">
        <f>VLOOKUP(info_rest__2[[#This Row],[Název restaurace]],restaurants[#All],4)</f>
        <v>bistro</v>
      </c>
      <c r="C232" s="1" t="s">
        <v>342</v>
      </c>
      <c r="D232" s="1" t="s">
        <v>1508</v>
      </c>
      <c r="E232" s="1" t="str">
        <f>CONCATENATE(info_rest__2[[#This Row],[Ulice]],info_rest__2[[#This Row],[Město]])</f>
        <v>Běhounská 20, Brno</v>
      </c>
    </row>
    <row r="233" spans="1:5" x14ac:dyDescent="0.25">
      <c r="A233" s="1" t="s">
        <v>343</v>
      </c>
      <c r="B233" s="1" t="str">
        <f>VLOOKUP(info_rest__2[[#This Row],[Název restaurace]],restaurants[#All],4)</f>
        <v>restaurace</v>
      </c>
      <c r="C233" s="1" t="s">
        <v>1462</v>
      </c>
      <c r="D233" s="1" t="s">
        <v>1508</v>
      </c>
      <c r="E233" s="1" t="str">
        <f>CONCATENATE(info_rest__2[[#This Row],[Ulice]],info_rest__2[[#This Row],[Město]])</f>
        <v>Novobranská  14, Brno</v>
      </c>
    </row>
    <row r="234" spans="1:5" x14ac:dyDescent="0.25">
      <c r="A234" s="1" t="s">
        <v>344</v>
      </c>
      <c r="B234" s="1" t="str">
        <f>VLOOKUP(info_rest__2[[#This Row],[Název restaurace]],restaurants[#All],4)</f>
        <v>restaurace</v>
      </c>
      <c r="C234" s="1" t="s">
        <v>345</v>
      </c>
      <c r="D234" s="1" t="s">
        <v>1508</v>
      </c>
      <c r="E234" s="1" t="str">
        <f>CONCATENATE(info_rest__2[[#This Row],[Ulice]],info_rest__2[[#This Row],[Město]])</f>
        <v>Hilleho 5, Brno</v>
      </c>
    </row>
    <row r="235" spans="1:5" x14ac:dyDescent="0.25">
      <c r="A235" s="1" t="s">
        <v>346</v>
      </c>
      <c r="B235" s="1" t="str">
        <f>VLOOKUP(info_rest__2[[#This Row],[Název restaurace]],restaurants[#All],4)</f>
        <v>restaurace</v>
      </c>
      <c r="C235" s="1" t="s">
        <v>1235</v>
      </c>
      <c r="D235" s="1" t="s">
        <v>1508</v>
      </c>
      <c r="E235" s="1" t="str">
        <f>CONCATENATE(info_rest__2[[#This Row],[Ulice]],info_rest__2[[#This Row],[Město]])</f>
        <v>Jakubské nám. 128/, Brno</v>
      </c>
    </row>
    <row r="236" spans="1:5" x14ac:dyDescent="0.25">
      <c r="A236" s="1" t="s">
        <v>347</v>
      </c>
      <c r="B236" s="1" t="str">
        <f>VLOOKUP(info_rest__2[[#This Row],[Název restaurace]],restaurants[#All],4)</f>
        <v>bar</v>
      </c>
      <c r="C236" s="1" t="s">
        <v>780</v>
      </c>
      <c r="D236" s="1" t="s">
        <v>1508</v>
      </c>
      <c r="E236" s="1" t="str">
        <f>CONCATENATE(info_rest__2[[#This Row],[Ulice]],info_rest__2[[#This Row],[Město]])</f>
        <v>Veselá 2, Brno</v>
      </c>
    </row>
    <row r="237" spans="1:5" x14ac:dyDescent="0.25">
      <c r="A237" s="1" t="s">
        <v>348</v>
      </c>
      <c r="B237" s="1" t="str">
        <f>VLOOKUP(info_rest__2[[#This Row],[Název restaurace]],restaurants[#All],4)</f>
        <v>restaurace</v>
      </c>
      <c r="C237" s="1" t="s">
        <v>1236</v>
      </c>
      <c r="D237" s="1" t="s">
        <v>1508</v>
      </c>
      <c r="E237" s="1" t="str">
        <f>CONCATENATE(info_rest__2[[#This Row],[Ulice]],info_rest__2[[#This Row],[Město]])</f>
        <v>Lidická  12, Brno</v>
      </c>
    </row>
    <row r="238" spans="1:5" x14ac:dyDescent="0.25">
      <c r="A238" s="1" t="s">
        <v>349</v>
      </c>
      <c r="B238" s="1" t="str">
        <f>VLOOKUP(info_rest__2[[#This Row],[Název restaurace]],restaurants[#All],4)</f>
        <v>kavárna</v>
      </c>
      <c r="C238" s="1" t="s">
        <v>350</v>
      </c>
      <c r="D238" s="1" t="s">
        <v>1508</v>
      </c>
      <c r="E238" s="1" t="str">
        <f>CONCATENATE(info_rest__2[[#This Row],[Ulice]],info_rest__2[[#This Row],[Město]])</f>
        <v>Orlí 1, Brno</v>
      </c>
    </row>
    <row r="239" spans="1:5" x14ac:dyDescent="0.25">
      <c r="A239" s="1" t="s">
        <v>351</v>
      </c>
      <c r="B239" s="1" t="str">
        <f>VLOOKUP(info_rest__2[[#This Row],[Název restaurace]],restaurants[#All],4)</f>
        <v>kavárna</v>
      </c>
      <c r="C239" s="1" t="s">
        <v>352</v>
      </c>
      <c r="D239" s="1" t="s">
        <v>1508</v>
      </c>
      <c r="E239" s="1" t="str">
        <f>CONCATENATE(info_rest__2[[#This Row],[Ulice]],info_rest__2[[#This Row],[Město]])</f>
        <v>Sukova 2, Brno</v>
      </c>
    </row>
    <row r="240" spans="1:5" x14ac:dyDescent="0.25">
      <c r="A240" s="1" t="s">
        <v>351</v>
      </c>
      <c r="B240" s="1" t="str">
        <f>VLOOKUP(info_rest__2[[#This Row],[Název restaurace]],restaurants[#All],4)</f>
        <v>kavárna</v>
      </c>
      <c r="C240" s="1" t="s">
        <v>353</v>
      </c>
      <c r="D240" s="1" t="s">
        <v>1508</v>
      </c>
      <c r="E240" s="1" t="str">
        <f>CONCATENATE(info_rest__2[[#This Row],[Ulice]],info_rest__2[[#This Row],[Město]])</f>
        <v>Jihlavská  7a, Brno</v>
      </c>
    </row>
    <row r="241" spans="1:5" x14ac:dyDescent="0.25">
      <c r="A241" s="1" t="s">
        <v>354</v>
      </c>
      <c r="B241" s="1" t="str">
        <f>VLOOKUP(info_rest__2[[#This Row],[Název restaurace]],restaurants[#All],4)</f>
        <v>restaurace</v>
      </c>
      <c r="C241" s="1" t="s">
        <v>355</v>
      </c>
      <c r="D241" s="1" t="s">
        <v>1508</v>
      </c>
      <c r="E241" s="1" t="str">
        <f>CONCATENATE(info_rest__2[[#This Row],[Ulice]],info_rest__2[[#This Row],[Město]])</f>
        <v>Přístavní , Brno</v>
      </c>
    </row>
    <row r="242" spans="1:5" x14ac:dyDescent="0.25">
      <c r="A242" s="1" t="s">
        <v>356</v>
      </c>
      <c r="B242" s="1" t="str">
        <f>VLOOKUP(info_rest__2[[#This Row],[Název restaurace]],restaurants[#All],4)</f>
        <v>restaurace</v>
      </c>
      <c r="C242" s="1" t="s">
        <v>75</v>
      </c>
      <c r="D242" s="1" t="s">
        <v>1508</v>
      </c>
      <c r="E242" s="1" t="str">
        <f>CONCATENATE(info_rest__2[[#This Row],[Ulice]],info_rest__2[[#This Row],[Město]])</f>
        <v>Kozí 8, Brno</v>
      </c>
    </row>
    <row r="243" spans="1:5" x14ac:dyDescent="0.25">
      <c r="A243" s="1" t="s">
        <v>357</v>
      </c>
      <c r="B243" s="1" t="str">
        <f>VLOOKUP(info_rest__2[[#This Row],[Název restaurace]],restaurants[#All],4)</f>
        <v>bar</v>
      </c>
      <c r="C243" s="1" t="s">
        <v>358</v>
      </c>
      <c r="D243" s="1" t="s">
        <v>1508</v>
      </c>
      <c r="E243" s="1" t="str">
        <f>CONCATENATE(info_rest__2[[#This Row],[Ulice]],info_rest__2[[#This Row],[Město]])</f>
        <v>Veveří / Slovákova , Brno</v>
      </c>
    </row>
    <row r="244" spans="1:5" x14ac:dyDescent="0.25">
      <c r="A244" s="1" t="s">
        <v>359</v>
      </c>
      <c r="B244" s="1" t="str">
        <f>VLOOKUP(info_rest__2[[#This Row],[Název restaurace]],restaurants[#All],4)</f>
        <v>restaurace</v>
      </c>
      <c r="C244" s="1" t="s">
        <v>1237</v>
      </c>
      <c r="D244" s="1" t="s">
        <v>1508</v>
      </c>
      <c r="E244" s="1" t="str">
        <f>CONCATENATE(info_rest__2[[#This Row],[Ulice]],info_rest__2[[#This Row],[Město]])</f>
        <v>Cejl  43, Brno</v>
      </c>
    </row>
    <row r="245" spans="1:5" x14ac:dyDescent="0.25">
      <c r="A245" s="1" t="s">
        <v>360</v>
      </c>
      <c r="B245" s="1" t="str">
        <f>VLOOKUP(info_rest__2[[#This Row],[Název restaurace]],restaurants[#All],4)</f>
        <v>restaurace</v>
      </c>
      <c r="C245" s="1" t="s">
        <v>1238</v>
      </c>
      <c r="D245" s="1" t="s">
        <v>1508</v>
      </c>
      <c r="E245" s="1" t="str">
        <f>CONCATENATE(info_rest__2[[#This Row],[Ulice]],info_rest__2[[#This Row],[Město]])</f>
        <v>Božetěchova 1, Brno</v>
      </c>
    </row>
    <row r="246" spans="1:5" x14ac:dyDescent="0.25">
      <c r="A246" s="1" t="s">
        <v>361</v>
      </c>
      <c r="B246" s="1" t="str">
        <f>VLOOKUP(info_rest__2[[#This Row],[Název restaurace]],restaurants[#All],4)</f>
        <v>pivnice</v>
      </c>
      <c r="C246" s="1" t="s">
        <v>362</v>
      </c>
      <c r="D246" s="1" t="s">
        <v>1508</v>
      </c>
      <c r="E246" s="1" t="str">
        <f>CONCATENATE(info_rest__2[[#This Row],[Ulice]],info_rest__2[[#This Row],[Město]])</f>
        <v>Minská 34, Brno</v>
      </c>
    </row>
    <row r="247" spans="1:5" x14ac:dyDescent="0.25">
      <c r="A247" s="1" t="s">
        <v>363</v>
      </c>
      <c r="B247" s="1" t="str">
        <f>VLOOKUP(info_rest__2[[#This Row],[Název restaurace]],restaurants[#All],4)</f>
        <v>restaurace</v>
      </c>
      <c r="C247" s="1" t="s">
        <v>364</v>
      </c>
      <c r="D247" s="1" t="s">
        <v>1508</v>
      </c>
      <c r="E247" s="1" t="str">
        <f>CONCATENATE(info_rest__2[[#This Row],[Ulice]],info_rest__2[[#This Row],[Město]])</f>
        <v>Žarošická 24, Brno</v>
      </c>
    </row>
    <row r="248" spans="1:5" x14ac:dyDescent="0.25">
      <c r="A248" s="1" t="s">
        <v>365</v>
      </c>
      <c r="B248" s="1" t="str">
        <f>VLOOKUP(info_rest__2[[#This Row],[Název restaurace]],restaurants[#All],4)</f>
        <v>restaurace</v>
      </c>
      <c r="C248" s="1" t="s">
        <v>1239</v>
      </c>
      <c r="D248" s="1" t="s">
        <v>1508</v>
      </c>
      <c r="E248" s="1" t="str">
        <f>CONCATENATE(info_rest__2[[#This Row],[Ulice]],info_rest__2[[#This Row],[Město]])</f>
        <v>Kuldova 1, Brno</v>
      </c>
    </row>
    <row r="249" spans="1:5" x14ac:dyDescent="0.25">
      <c r="A249" s="1" t="s">
        <v>366</v>
      </c>
      <c r="B249" s="1" t="str">
        <f>VLOOKUP(info_rest__2[[#This Row],[Název restaurace]],restaurants[#All],4)</f>
        <v>restaurace</v>
      </c>
      <c r="C249" s="1" t="s">
        <v>367</v>
      </c>
      <c r="D249" s="1" t="s">
        <v>1508</v>
      </c>
      <c r="E249" s="1" t="str">
        <f>CONCATENATE(info_rest__2[[#This Row],[Ulice]],info_rest__2[[#This Row],[Město]])</f>
        <v>Merhautova 234, Brno</v>
      </c>
    </row>
    <row r="250" spans="1:5" x14ac:dyDescent="0.25">
      <c r="A250" s="1" t="s">
        <v>368</v>
      </c>
      <c r="B250" s="1" t="str">
        <f>VLOOKUP(info_rest__2[[#This Row],[Název restaurace]],restaurants[#All],4)</f>
        <v>restaurace</v>
      </c>
      <c r="C250" s="1" t="s">
        <v>1240</v>
      </c>
      <c r="D250" s="1" t="s">
        <v>1508</v>
      </c>
      <c r="E250" s="1" t="str">
        <f>CONCATENATE(info_rest__2[[#This Row],[Ulice]],info_rest__2[[#This Row],[Město]])</f>
        <v>Kopečná 4, Brno</v>
      </c>
    </row>
    <row r="251" spans="1:5" x14ac:dyDescent="0.25">
      <c r="A251" s="1" t="s">
        <v>369</v>
      </c>
      <c r="B251" s="1" t="str">
        <f>VLOOKUP(info_rest__2[[#This Row],[Název restaurace]],restaurants[#All],4)</f>
        <v>kavárna</v>
      </c>
      <c r="C251" s="1" t="s">
        <v>1241</v>
      </c>
      <c r="D251" s="1" t="s">
        <v>1508</v>
      </c>
      <c r="E251" s="1" t="str">
        <f>CONCATENATE(info_rest__2[[#This Row],[Ulice]],info_rest__2[[#This Row],[Město]])</f>
        <v>Veveří 10, Brno</v>
      </c>
    </row>
    <row r="252" spans="1:5" x14ac:dyDescent="0.25">
      <c r="A252" s="1" t="s">
        <v>371</v>
      </c>
      <c r="B252" s="1" t="str">
        <f>VLOOKUP(info_rest__2[[#This Row],[Název restaurace]],restaurants[#All],4)</f>
        <v>kavárna</v>
      </c>
      <c r="C252" s="1" t="s">
        <v>372</v>
      </c>
      <c r="D252" s="1" t="s">
        <v>1508</v>
      </c>
      <c r="E252" s="1" t="str">
        <f>CONCATENATE(info_rest__2[[#This Row],[Ulice]],info_rest__2[[#This Row],[Město]])</f>
        <v>Kolejní 14, Brno</v>
      </c>
    </row>
    <row r="253" spans="1:5" x14ac:dyDescent="0.25">
      <c r="A253" s="1" t="s">
        <v>373</v>
      </c>
      <c r="B253" s="1" t="str">
        <f>VLOOKUP(info_rest__2[[#This Row],[Název restaurace]],restaurants[#All],4)</f>
        <v>restaurace</v>
      </c>
      <c r="C253" s="1" t="s">
        <v>1242</v>
      </c>
      <c r="D253" s="1" t="s">
        <v>1508</v>
      </c>
      <c r="E253" s="1" t="str">
        <f>CONCATENATE(info_rest__2[[#This Row],[Ulice]],info_rest__2[[#This Row],[Město]])</f>
        <v>Kamenná  1, Brno</v>
      </c>
    </row>
    <row r="254" spans="1:5" x14ac:dyDescent="0.25">
      <c r="A254" s="1" t="s">
        <v>374</v>
      </c>
      <c r="B254" s="1" t="str">
        <f>VLOOKUP(info_rest__2[[#This Row],[Název restaurace]],restaurants[#All],4)</f>
        <v>restaurace</v>
      </c>
      <c r="C254" s="1" t="s">
        <v>375</v>
      </c>
      <c r="D254" s="1" t="s">
        <v>1508</v>
      </c>
      <c r="E254" s="1" t="str">
        <f>CONCATENATE(info_rest__2[[#This Row],[Ulice]],info_rest__2[[#This Row],[Město]])</f>
        <v>Suchého  522/10, Brno</v>
      </c>
    </row>
    <row r="255" spans="1:5" x14ac:dyDescent="0.25">
      <c r="A255" s="1" t="s">
        <v>376</v>
      </c>
      <c r="B255" s="1" t="str">
        <f>VLOOKUP(info_rest__2[[#This Row],[Název restaurace]],restaurants[#All],4)</f>
        <v>restaurace</v>
      </c>
      <c r="C255" s="1" t="s">
        <v>1463</v>
      </c>
      <c r="D255" s="1" t="s">
        <v>1508</v>
      </c>
      <c r="E255" s="1" t="str">
        <f>CONCATENATE(info_rest__2[[#This Row],[Ulice]],info_rest__2[[#This Row],[Město]])</f>
        <v>Vídeňská , Brno</v>
      </c>
    </row>
    <row r="256" spans="1:5" x14ac:dyDescent="0.25">
      <c r="A256" s="1" t="s">
        <v>377</v>
      </c>
      <c r="B256" s="1" t="str">
        <f>VLOOKUP(info_rest__2[[#This Row],[Název restaurace]],restaurants[#All],4)</f>
        <v>kavárna</v>
      </c>
      <c r="C256" s="1" t="s">
        <v>378</v>
      </c>
      <c r="D256" s="1" t="s">
        <v>1508</v>
      </c>
      <c r="E256" s="1" t="str">
        <f>CONCATENATE(info_rest__2[[#This Row],[Ulice]],info_rest__2[[#This Row],[Město]])</f>
        <v>Táborská 232, Brno</v>
      </c>
    </row>
    <row r="257" spans="1:5" x14ac:dyDescent="0.25">
      <c r="A257" s="1" t="s">
        <v>379</v>
      </c>
      <c r="B257" s="1" t="str">
        <f>VLOOKUP(info_rest__2[[#This Row],[Název restaurace]],restaurants[#All],4)</f>
        <v>kavárna</v>
      </c>
      <c r="C257" s="1" t="s">
        <v>1243</v>
      </c>
      <c r="D257" s="1" t="s">
        <v>1508</v>
      </c>
      <c r="E257" s="1" t="str">
        <f>CONCATENATE(info_rest__2[[#This Row],[Ulice]],info_rest__2[[#This Row],[Město]])</f>
        <v>Poštovská , Brno</v>
      </c>
    </row>
    <row r="258" spans="1:5" x14ac:dyDescent="0.25">
      <c r="A258" s="1" t="s">
        <v>381</v>
      </c>
      <c r="B258" s="1" t="str">
        <f>VLOOKUP(info_rest__2[[#This Row],[Název restaurace]],restaurants[#All],4)</f>
        <v>kavárna</v>
      </c>
      <c r="C258" s="1" t="s">
        <v>382</v>
      </c>
      <c r="D258" s="1" t="s">
        <v>1508</v>
      </c>
      <c r="E258" s="1" t="str">
        <f>CONCATENATE(info_rest__2[[#This Row],[Ulice]],info_rest__2[[#This Row],[Město]])</f>
        <v>Žebětínská  70, Brno</v>
      </c>
    </row>
    <row r="259" spans="1:5" x14ac:dyDescent="0.25">
      <c r="A259" s="1" t="s">
        <v>383</v>
      </c>
      <c r="B259" s="1" t="str">
        <f>VLOOKUP(info_rest__2[[#This Row],[Název restaurace]],restaurants[#All],4)</f>
        <v>kavárna</v>
      </c>
      <c r="C259" s="1" t="s">
        <v>384</v>
      </c>
      <c r="D259" s="1" t="s">
        <v>1508</v>
      </c>
      <c r="E259" s="1" t="str">
        <f>CONCATENATE(info_rest__2[[#This Row],[Ulice]],info_rest__2[[#This Row],[Město]])</f>
        <v>Zemědělská 30, Brno</v>
      </c>
    </row>
    <row r="260" spans="1:5" x14ac:dyDescent="0.25">
      <c r="A260" s="1" t="s">
        <v>385</v>
      </c>
      <c r="B260" s="1" t="str">
        <f>VLOOKUP(info_rest__2[[#This Row],[Název restaurace]],restaurants[#All],4)</f>
        <v>kavárna</v>
      </c>
      <c r="C260" s="1" t="s">
        <v>795</v>
      </c>
      <c r="D260" s="1" t="s">
        <v>1508</v>
      </c>
      <c r="E260" s="1" t="str">
        <f>CONCATENATE(info_rest__2[[#This Row],[Ulice]],info_rest__2[[#This Row],[Město]])</f>
        <v>Solniční 15/17, Brno</v>
      </c>
    </row>
    <row r="261" spans="1:5" x14ac:dyDescent="0.25">
      <c r="A261" s="1" t="s">
        <v>386</v>
      </c>
      <c r="B261" s="1" t="str">
        <f>VLOOKUP(info_rest__2[[#This Row],[Název restaurace]],restaurants[#All],4)</f>
        <v>kavárna</v>
      </c>
      <c r="C261" s="1" t="s">
        <v>387</v>
      </c>
      <c r="D261" s="1" t="s">
        <v>1508</v>
      </c>
      <c r="E261" s="1" t="str">
        <f>CONCATENATE(info_rest__2[[#This Row],[Ulice]],info_rest__2[[#This Row],[Město]])</f>
        <v>KLácelova 1A, Brno</v>
      </c>
    </row>
    <row r="262" spans="1:5" x14ac:dyDescent="0.25">
      <c r="A262" s="1" t="s">
        <v>388</v>
      </c>
      <c r="B262" s="1" t="str">
        <f>VLOOKUP(info_rest__2[[#This Row],[Název restaurace]],restaurants[#All],4)</f>
        <v>kavárna</v>
      </c>
      <c r="C262" s="1" t="s">
        <v>1464</v>
      </c>
      <c r="D262" s="1" t="s">
        <v>1508</v>
      </c>
      <c r="E262" s="1" t="str">
        <f>CONCATENATE(info_rest__2[[#This Row],[Ulice]],info_rest__2[[#This Row],[Město]])</f>
        <v>Orlí  22, Brno</v>
      </c>
    </row>
    <row r="263" spans="1:5" x14ac:dyDescent="0.25">
      <c r="A263" s="1" t="s">
        <v>389</v>
      </c>
      <c r="B263" s="1" t="str">
        <f>VLOOKUP(info_rest__2[[#This Row],[Název restaurace]],restaurants[#All],4)</f>
        <v>kavárna</v>
      </c>
      <c r="C263" s="1" t="s">
        <v>1244</v>
      </c>
      <c r="D263" s="1" t="s">
        <v>1508</v>
      </c>
      <c r="E263" s="1" t="str">
        <f>CONCATENATE(info_rest__2[[#This Row],[Ulice]],info_rest__2[[#This Row],[Město]])</f>
        <v>Pekařská 14, Brno</v>
      </c>
    </row>
    <row r="264" spans="1:5" x14ac:dyDescent="0.25">
      <c r="A264" s="1" t="s">
        <v>390</v>
      </c>
      <c r="B264" s="1" t="str">
        <f>VLOOKUP(info_rest__2[[#This Row],[Název restaurace]],restaurants[#All],4)</f>
        <v>restaurace</v>
      </c>
      <c r="C264" s="1" t="s">
        <v>1245</v>
      </c>
      <c r="D264" s="1" t="s">
        <v>1508</v>
      </c>
      <c r="E264" s="1" t="str">
        <f>CONCATENATE(info_rest__2[[#This Row],[Ulice]],info_rest__2[[#This Row],[Město]])</f>
        <v>ŠVERMOVA  9, Brno</v>
      </c>
    </row>
    <row r="265" spans="1:5" x14ac:dyDescent="0.25">
      <c r="A265" s="1" t="s">
        <v>391</v>
      </c>
      <c r="B265" s="1" t="str">
        <f>VLOOKUP(info_rest__2[[#This Row],[Název restaurace]],restaurants[#All],4)</f>
        <v>bistro</v>
      </c>
      <c r="C265" s="1" t="s">
        <v>85</v>
      </c>
      <c r="D265" s="1" t="s">
        <v>1508</v>
      </c>
      <c r="E265" s="1" t="str">
        <f>CONCATENATE(info_rest__2[[#This Row],[Ulice]],info_rest__2[[#This Row],[Město]])</f>
        <v>Hybešova 30, Brno</v>
      </c>
    </row>
    <row r="266" spans="1:5" x14ac:dyDescent="0.25">
      <c r="A266" s="1" t="s">
        <v>392</v>
      </c>
      <c r="B266" s="1" t="str">
        <f>VLOOKUP(info_rest__2[[#This Row],[Název restaurace]],restaurants[#All],4)</f>
        <v>bufet</v>
      </c>
      <c r="C266" s="1" t="s">
        <v>393</v>
      </c>
      <c r="D266" s="1" t="s">
        <v>1508</v>
      </c>
      <c r="E266" s="1" t="str">
        <f>CONCATENATE(info_rest__2[[#This Row],[Ulice]],info_rest__2[[#This Row],[Město]])</f>
        <v>Panská 1 , Brno</v>
      </c>
    </row>
    <row r="267" spans="1:5" x14ac:dyDescent="0.25">
      <c r="A267" s="1" t="s">
        <v>394</v>
      </c>
      <c r="B267" s="1" t="str">
        <f>VLOOKUP(info_rest__2[[#This Row],[Název restaurace]],restaurants[#All],4)</f>
        <v>restaurace</v>
      </c>
      <c r="C267" s="1" t="s">
        <v>395</v>
      </c>
      <c r="D267" s="1" t="s">
        <v>1508</v>
      </c>
      <c r="E267" s="1" t="str">
        <f>CONCATENATE(info_rest__2[[#This Row],[Ulice]],info_rest__2[[#This Row],[Město]])</f>
        <v>Libušina třída  2, Brno</v>
      </c>
    </row>
    <row r="268" spans="1:5" x14ac:dyDescent="0.25">
      <c r="A268" s="1" t="s">
        <v>396</v>
      </c>
      <c r="B268" s="1" t="str">
        <f>VLOOKUP(info_rest__2[[#This Row],[Název restaurace]],restaurants[#All],4)</f>
        <v>restaurace</v>
      </c>
      <c r="C268" s="1" t="s">
        <v>1246</v>
      </c>
      <c r="D268" s="1" t="s">
        <v>1508</v>
      </c>
      <c r="E268" s="1" t="str">
        <f>CONCATENATE(info_rest__2[[#This Row],[Ulice]],info_rest__2[[#This Row],[Město]])</f>
        <v>Tř. kpt. Jaroše 2, Brno</v>
      </c>
    </row>
    <row r="269" spans="1:5" x14ac:dyDescent="0.25">
      <c r="A269" s="1" t="s">
        <v>397</v>
      </c>
      <c r="B269" s="1" t="str">
        <f>VLOOKUP(info_rest__2[[#This Row],[Název restaurace]],restaurants[#All],4)</f>
        <v>bufet</v>
      </c>
      <c r="C269" s="1" t="s">
        <v>398</v>
      </c>
      <c r="D269" s="1" t="s">
        <v>1508</v>
      </c>
      <c r="E269" s="1" t="str">
        <f>CONCATENATE(info_rest__2[[#This Row],[Ulice]],info_rest__2[[#This Row],[Město]])</f>
        <v>Dominikánské nám. 3, Brno</v>
      </c>
    </row>
    <row r="270" spans="1:5" x14ac:dyDescent="0.25">
      <c r="A270" s="1" t="s">
        <v>399</v>
      </c>
      <c r="B270" s="1" t="str">
        <f>VLOOKUP(info_rest__2[[#This Row],[Název restaurace]],restaurants[#All],4)</f>
        <v>restaurace</v>
      </c>
      <c r="C270" s="1" t="s">
        <v>400</v>
      </c>
      <c r="D270" s="1" t="s">
        <v>1508</v>
      </c>
      <c r="E270" s="1" t="str">
        <f>CONCATENATE(info_rest__2[[#This Row],[Ulice]],info_rest__2[[#This Row],[Město]])</f>
        <v>Veleslavínova 14, Brno</v>
      </c>
    </row>
    <row r="271" spans="1:5" x14ac:dyDescent="0.25">
      <c r="A271" s="1" t="s">
        <v>399</v>
      </c>
      <c r="B271" s="1" t="str">
        <f>VLOOKUP(info_rest__2[[#This Row],[Název restaurace]],restaurants[#All],4)</f>
        <v>restaurace</v>
      </c>
      <c r="C271" s="1" t="s">
        <v>400</v>
      </c>
      <c r="D271" s="1" t="s">
        <v>1508</v>
      </c>
      <c r="E271" s="1" t="str">
        <f>CONCATENATE(info_rest__2[[#This Row],[Ulice]],info_rest__2[[#This Row],[Město]])</f>
        <v>Veleslavínova 14, Brno</v>
      </c>
    </row>
    <row r="272" spans="1:5" x14ac:dyDescent="0.25">
      <c r="A272" s="1" t="s">
        <v>401</v>
      </c>
      <c r="B272" s="1" t="str">
        <f>VLOOKUP(info_rest__2[[#This Row],[Název restaurace]],restaurants[#All],4)</f>
        <v>restaurace</v>
      </c>
      <c r="C272" s="1" t="s">
        <v>402</v>
      </c>
      <c r="D272" s="1" t="s">
        <v>1508</v>
      </c>
      <c r="E272" s="1" t="str">
        <f>CONCATENATE(info_rest__2[[#This Row],[Ulice]],info_rest__2[[#This Row],[Město]])</f>
        <v>Palackeho  124, Brno</v>
      </c>
    </row>
    <row r="273" spans="1:5" x14ac:dyDescent="0.25">
      <c r="A273" s="1" t="s">
        <v>403</v>
      </c>
      <c r="B273" s="1" t="str">
        <f>VLOOKUP(info_rest__2[[#This Row],[Název restaurace]],restaurants[#All],4)</f>
        <v>restaurace</v>
      </c>
      <c r="C273" s="1" t="s">
        <v>1247</v>
      </c>
      <c r="D273" s="1" t="s">
        <v>1508</v>
      </c>
      <c r="E273" s="1" t="str">
        <f>CONCATENATE(info_rest__2[[#This Row],[Ulice]],info_rest__2[[#This Row],[Město]])</f>
        <v>Malinovského nám. 2, Brno</v>
      </c>
    </row>
    <row r="274" spans="1:5" x14ac:dyDescent="0.25">
      <c r="A274" s="1" t="s">
        <v>404</v>
      </c>
      <c r="B274" s="1" t="str">
        <f>VLOOKUP(info_rest__2[[#This Row],[Název restaurace]],restaurants[#All],4)</f>
        <v>restaurace</v>
      </c>
      <c r="C274" s="1" t="s">
        <v>1248</v>
      </c>
      <c r="D274" s="1" t="s">
        <v>1508</v>
      </c>
      <c r="E274" s="1" t="str">
        <f>CONCATENATE(info_rest__2[[#This Row],[Ulice]],info_rest__2[[#This Row],[Město]])</f>
        <v>Údolní 11, Brno</v>
      </c>
    </row>
    <row r="275" spans="1:5" x14ac:dyDescent="0.25">
      <c r="A275" s="1" t="s">
        <v>405</v>
      </c>
      <c r="B275" s="1" t="str">
        <f>VLOOKUP(info_rest__2[[#This Row],[Název restaurace]],restaurants[#All],4)</f>
        <v>restaurace</v>
      </c>
      <c r="C275" s="1" t="s">
        <v>1465</v>
      </c>
      <c r="D275" s="1" t="s">
        <v>1508</v>
      </c>
      <c r="E275" s="1" t="str">
        <f>CONCATENATE(info_rest__2[[#This Row],[Ulice]],info_rest__2[[#This Row],[Město]])</f>
        <v>Zemědělská 38, Brno</v>
      </c>
    </row>
    <row r="276" spans="1:5" x14ac:dyDescent="0.25">
      <c r="A276" s="1" t="s">
        <v>406</v>
      </c>
      <c r="B276" s="1" t="str">
        <f>VLOOKUP(info_rest__2[[#This Row],[Název restaurace]],restaurants[#All],4)</f>
        <v>pivnice</v>
      </c>
      <c r="C276" s="1" t="s">
        <v>407</v>
      </c>
      <c r="D276" s="1" t="s">
        <v>1508</v>
      </c>
      <c r="E276" s="1" t="str">
        <f>CONCATENATE(info_rest__2[[#This Row],[Ulice]],info_rest__2[[#This Row],[Město]])</f>
        <v>Bayerova 10, Brno</v>
      </c>
    </row>
    <row r="277" spans="1:5" x14ac:dyDescent="0.25">
      <c r="A277" s="1" t="s">
        <v>408</v>
      </c>
      <c r="B277" s="1" t="str">
        <f>VLOOKUP(info_rest__2[[#This Row],[Název restaurace]],restaurants[#All],4)</f>
        <v>pivnice</v>
      </c>
      <c r="C277" s="1" t="s">
        <v>407</v>
      </c>
      <c r="D277" s="1" t="s">
        <v>1508</v>
      </c>
      <c r="E277" s="1" t="str">
        <f>CONCATENATE(info_rest__2[[#This Row],[Ulice]],info_rest__2[[#This Row],[Město]])</f>
        <v>Bayerova 10, Brno</v>
      </c>
    </row>
    <row r="278" spans="1:5" x14ac:dyDescent="0.25">
      <c r="A278" s="1" t="s">
        <v>409</v>
      </c>
      <c r="B278" s="1" t="str">
        <f>VLOOKUP(info_rest__2[[#This Row],[Název restaurace]],restaurants[#All],4)</f>
        <v>restaurace</v>
      </c>
      <c r="C278" s="1" t="s">
        <v>1249</v>
      </c>
      <c r="D278" s="1" t="s">
        <v>1508</v>
      </c>
      <c r="E278" s="1" t="str">
        <f>CONCATENATE(info_rest__2[[#This Row],[Ulice]],info_rest__2[[#This Row],[Město]])</f>
        <v>Křídlovická 34, Brno</v>
      </c>
    </row>
    <row r="279" spans="1:5" x14ac:dyDescent="0.25">
      <c r="A279" s="1" t="s">
        <v>410</v>
      </c>
      <c r="B279" s="1" t="str">
        <f>VLOOKUP(info_rest__2[[#This Row],[Název restaurace]],restaurants[#All],4)</f>
        <v>restaurace</v>
      </c>
      <c r="C279" s="1" t="s">
        <v>261</v>
      </c>
      <c r="D279" s="1" t="s">
        <v>1508</v>
      </c>
      <c r="E279" s="1" t="str">
        <f>CONCATENATE(info_rest__2[[#This Row],[Ulice]],info_rest__2[[#This Row],[Město]])</f>
        <v>Brno , Brno</v>
      </c>
    </row>
    <row r="280" spans="1:5" x14ac:dyDescent="0.25">
      <c r="A280" s="1" t="s">
        <v>411</v>
      </c>
      <c r="B280" s="1" t="str">
        <f>VLOOKUP(info_rest__2[[#This Row],[Název restaurace]],restaurants[#All],4)</f>
        <v>restaurace</v>
      </c>
      <c r="C280" s="1" t="s">
        <v>370</v>
      </c>
      <c r="D280" s="1" t="s">
        <v>1508</v>
      </c>
      <c r="E280" s="1" t="str">
        <f>CONCATENATE(info_rest__2[[#This Row],[Ulice]],info_rest__2[[#This Row],[Město]])</f>
        <v>Veveří , Brno</v>
      </c>
    </row>
    <row r="281" spans="1:5" x14ac:dyDescent="0.25">
      <c r="A281" s="1" t="s">
        <v>412</v>
      </c>
      <c r="B281" s="1" t="str">
        <f>VLOOKUP(info_rest__2[[#This Row],[Název restaurace]],restaurants[#All],4)</f>
        <v>restaurace</v>
      </c>
      <c r="C281" s="1" t="s">
        <v>1250</v>
      </c>
      <c r="D281" s="1" t="s">
        <v>1508</v>
      </c>
      <c r="E281" s="1" t="str">
        <f>CONCATENATE(info_rest__2[[#This Row],[Ulice]],info_rest__2[[#This Row],[Město]])</f>
        <v>Minská 2, Brno</v>
      </c>
    </row>
    <row r="282" spans="1:5" x14ac:dyDescent="0.25">
      <c r="A282" s="1" t="s">
        <v>413</v>
      </c>
      <c r="B282" s="1" t="str">
        <f>VLOOKUP(info_rest__2[[#This Row],[Název restaurace]],restaurants[#All],4)</f>
        <v>restaurace</v>
      </c>
      <c r="C282" s="1" t="s">
        <v>414</v>
      </c>
      <c r="D282" s="1" t="s">
        <v>1508</v>
      </c>
      <c r="E282" s="1" t="str">
        <f>CONCATENATE(info_rest__2[[#This Row],[Ulice]],info_rest__2[[#This Row],[Město]])</f>
        <v>Horova 30, Brno</v>
      </c>
    </row>
    <row r="283" spans="1:5" x14ac:dyDescent="0.25">
      <c r="A283" s="1" t="s">
        <v>415</v>
      </c>
      <c r="B283" s="1" t="str">
        <f>VLOOKUP(info_rest__2[[#This Row],[Název restaurace]],restaurants[#All],4)</f>
        <v>restaurace</v>
      </c>
      <c r="C283" s="1" t="s">
        <v>416</v>
      </c>
      <c r="D283" s="1" t="s">
        <v>1508</v>
      </c>
      <c r="E283" s="1" t="str">
        <f>CONCATENATE(info_rest__2[[#This Row],[Ulice]],info_rest__2[[#This Row],[Město]])</f>
        <v>Tomáškova 2, Brno</v>
      </c>
    </row>
    <row r="284" spans="1:5" x14ac:dyDescent="0.25">
      <c r="A284" s="1" t="s">
        <v>417</v>
      </c>
      <c r="B284" s="1" t="str">
        <f>VLOOKUP(info_rest__2[[#This Row],[Název restaurace]],restaurants[#All],4)</f>
        <v>restaurace</v>
      </c>
      <c r="C284" s="1" t="s">
        <v>418</v>
      </c>
      <c r="D284" s="1" t="s">
        <v>1508</v>
      </c>
      <c r="E284" s="1" t="str">
        <f>CONCATENATE(info_rest__2[[#This Row],[Ulice]],info_rest__2[[#This Row],[Město]])</f>
        <v>Poděbradova , Brno</v>
      </c>
    </row>
    <row r="285" spans="1:5" x14ac:dyDescent="0.25">
      <c r="A285" s="1" t="s">
        <v>419</v>
      </c>
      <c r="B285" s="1" t="str">
        <f>VLOOKUP(info_rest__2[[#This Row],[Název restaurace]],restaurants[#All],4)</f>
        <v>restaurace</v>
      </c>
      <c r="C285" s="1" t="s">
        <v>345</v>
      </c>
      <c r="D285" s="1" t="s">
        <v>1508</v>
      </c>
      <c r="E285" s="1" t="str">
        <f>CONCATENATE(info_rest__2[[#This Row],[Ulice]],info_rest__2[[#This Row],[Město]])</f>
        <v>Hilleho 5, Brno</v>
      </c>
    </row>
    <row r="286" spans="1:5" x14ac:dyDescent="0.25">
      <c r="A286" s="1" t="s">
        <v>420</v>
      </c>
      <c r="B286" s="1" t="str">
        <f>VLOOKUP(info_rest__2[[#This Row],[Název restaurace]],restaurants[#All],4)</f>
        <v>restaurace</v>
      </c>
      <c r="C286" s="1" t="s">
        <v>421</v>
      </c>
      <c r="D286" s="1" t="s">
        <v>1508</v>
      </c>
      <c r="E286" s="1" t="str">
        <f>CONCATENATE(info_rest__2[[#This Row],[Ulice]],info_rest__2[[#This Row],[Město]])</f>
        <v>Branišovice 200, Brno</v>
      </c>
    </row>
    <row r="287" spans="1:5" x14ac:dyDescent="0.25">
      <c r="A287" s="1" t="s">
        <v>422</v>
      </c>
      <c r="B287" s="1" t="str">
        <f>VLOOKUP(info_rest__2[[#This Row],[Název restaurace]],restaurants[#All],4)</f>
        <v>restaurace</v>
      </c>
      <c r="C287" s="1" t="s">
        <v>423</v>
      </c>
      <c r="D287" s="1" t="s">
        <v>1508</v>
      </c>
      <c r="E287" s="1" t="str">
        <f>CONCATENATE(info_rest__2[[#This Row],[Ulice]],info_rest__2[[#This Row],[Město]])</f>
        <v>Veveří  34, Brno</v>
      </c>
    </row>
    <row r="288" spans="1:5" x14ac:dyDescent="0.25">
      <c r="A288" s="1" t="s">
        <v>424</v>
      </c>
      <c r="B288" s="1" t="str">
        <f>VLOOKUP(info_rest__2[[#This Row],[Název restaurace]],restaurants[#All],4)</f>
        <v>restaurace</v>
      </c>
      <c r="C288" s="1" t="s">
        <v>1251</v>
      </c>
      <c r="D288" s="1" t="s">
        <v>1508</v>
      </c>
      <c r="E288" s="1" t="str">
        <f>CONCATENATE(info_rest__2[[#This Row],[Ulice]],info_rest__2[[#This Row],[Město]])</f>
        <v>Petrská / Petrov 2, Brno</v>
      </c>
    </row>
    <row r="289" spans="1:5" x14ac:dyDescent="0.25">
      <c r="A289" s="1" t="s">
        <v>425</v>
      </c>
      <c r="B289" s="1" t="str">
        <f>VLOOKUP(info_rest__2[[#This Row],[Název restaurace]],restaurants[#All],4)</f>
        <v>pizzerie</v>
      </c>
      <c r="C289" s="1" t="s">
        <v>426</v>
      </c>
      <c r="D289" s="1" t="s">
        <v>1508</v>
      </c>
      <c r="E289" s="1" t="str">
        <f>CONCATENATE(info_rest__2[[#This Row],[Ulice]],info_rest__2[[#This Row],[Město]])</f>
        <v>Palackého 47, Brno</v>
      </c>
    </row>
    <row r="290" spans="1:5" x14ac:dyDescent="0.25">
      <c r="A290" s="1" t="s">
        <v>427</v>
      </c>
      <c r="B290" s="1" t="str">
        <f>VLOOKUP(info_rest__2[[#This Row],[Název restaurace]],restaurants[#All],4)</f>
        <v>restaurace</v>
      </c>
      <c r="C290" s="1" t="s">
        <v>428</v>
      </c>
      <c r="D290" s="1" t="s">
        <v>1508</v>
      </c>
      <c r="E290" s="1" t="str">
        <f>CONCATENATE(info_rest__2[[#This Row],[Ulice]],info_rest__2[[#This Row],[Město]])</f>
        <v>Běhounská 18, Brno</v>
      </c>
    </row>
    <row r="291" spans="1:5" x14ac:dyDescent="0.25">
      <c r="A291" s="1" t="s">
        <v>429</v>
      </c>
      <c r="B291" s="1" t="str">
        <f>VLOOKUP(info_rest__2[[#This Row],[Název restaurace]],restaurants[#All],4)</f>
        <v>restaurace</v>
      </c>
      <c r="C291" s="1" t="s">
        <v>430</v>
      </c>
      <c r="D291" s="1" t="s">
        <v>1508</v>
      </c>
      <c r="E291" s="1" t="str">
        <f>CONCATENATE(info_rest__2[[#This Row],[Ulice]],info_rest__2[[#This Row],[Město]])</f>
        <v>náměstí 28.dubna 2, Brno</v>
      </c>
    </row>
    <row r="292" spans="1:5" x14ac:dyDescent="0.25">
      <c r="A292" s="1" t="s">
        <v>431</v>
      </c>
      <c r="B292" s="1" t="str">
        <f>VLOOKUP(info_rest__2[[#This Row],[Název restaurace]],restaurants[#All],4)</f>
        <v>restaurace</v>
      </c>
      <c r="C292" s="1" t="s">
        <v>1252</v>
      </c>
      <c r="D292" s="1" t="s">
        <v>1508</v>
      </c>
      <c r="E292" s="1" t="str">
        <f>CONCATENATE(info_rest__2[[#This Row],[Ulice]],info_rest__2[[#This Row],[Město]])</f>
        <v>náměstí Svornosti  2573/6, Brno</v>
      </c>
    </row>
    <row r="293" spans="1:5" x14ac:dyDescent="0.25">
      <c r="A293" s="1" t="s">
        <v>432</v>
      </c>
      <c r="B293" s="1" t="str">
        <f>VLOOKUP(info_rest__2[[#This Row],[Název restaurace]],restaurants[#All],4)</f>
        <v>bistro</v>
      </c>
      <c r="C293" s="1" t="s">
        <v>433</v>
      </c>
      <c r="D293" s="1" t="s">
        <v>1508</v>
      </c>
      <c r="E293" s="1" t="str">
        <f>CONCATENATE(info_rest__2[[#This Row],[Ulice]],info_rest__2[[#This Row],[Město]])</f>
        <v>Veselá 3, Brno</v>
      </c>
    </row>
    <row r="294" spans="1:5" x14ac:dyDescent="0.25">
      <c r="A294" s="1" t="s">
        <v>434</v>
      </c>
      <c r="B294" s="1" t="str">
        <f>VLOOKUP(info_rest__2[[#This Row],[Název restaurace]],restaurants[#All],4)</f>
        <v>restaurace</v>
      </c>
      <c r="C294" s="1" t="s">
        <v>435</v>
      </c>
      <c r="D294" s="1" t="s">
        <v>1508</v>
      </c>
      <c r="E294" s="1" t="str">
        <f>CONCATENATE(info_rest__2[[#This Row],[Ulice]],info_rest__2[[#This Row],[Město]])</f>
        <v>Koliště 71, Brno</v>
      </c>
    </row>
    <row r="295" spans="1:5" x14ac:dyDescent="0.25">
      <c r="A295" s="1" t="s">
        <v>436</v>
      </c>
      <c r="B295" s="1" t="str">
        <f>VLOOKUP(info_rest__2[[#This Row],[Název restaurace]],restaurants[#All],4)</f>
        <v>restaurace</v>
      </c>
      <c r="C295" s="1" t="s">
        <v>437</v>
      </c>
      <c r="D295" s="1" t="s">
        <v>1508</v>
      </c>
      <c r="E295" s="1" t="str">
        <f>CONCATENATE(info_rest__2[[#This Row],[Ulice]],info_rest__2[[#This Row],[Město]])</f>
        <v>Cernovicka  2C, Brno</v>
      </c>
    </row>
    <row r="296" spans="1:5" x14ac:dyDescent="0.25">
      <c r="A296" s="1" t="s">
        <v>438</v>
      </c>
      <c r="B296" s="1" t="str">
        <f>VLOOKUP(info_rest__2[[#This Row],[Název restaurace]],restaurants[#All],4)</f>
        <v>restaurace</v>
      </c>
      <c r="C296" s="1" t="s">
        <v>439</v>
      </c>
      <c r="D296" s="1" t="s">
        <v>1508</v>
      </c>
      <c r="E296" s="1" t="str">
        <f>CONCATENATE(info_rest__2[[#This Row],[Ulice]],info_rest__2[[#This Row],[Město]])</f>
        <v>U Leskavy 39, Brno</v>
      </c>
    </row>
    <row r="297" spans="1:5" x14ac:dyDescent="0.25">
      <c r="A297" s="1" t="s">
        <v>440</v>
      </c>
      <c r="B297" s="1" t="str">
        <f>VLOOKUP(info_rest__2[[#This Row],[Název restaurace]],restaurants[#All],4)</f>
        <v>pizzerie</v>
      </c>
      <c r="C297" s="1" t="s">
        <v>441</v>
      </c>
      <c r="D297" s="1" t="s">
        <v>1508</v>
      </c>
      <c r="E297" s="1" t="str">
        <f>CONCATENATE(info_rest__2[[#This Row],[Ulice]],info_rest__2[[#This Row],[Město]])</f>
        <v>Jakuba Obrovského 1, Brno</v>
      </c>
    </row>
    <row r="298" spans="1:5" x14ac:dyDescent="0.25">
      <c r="A298" s="1" t="s">
        <v>442</v>
      </c>
      <c r="B298" s="1" t="str">
        <f>VLOOKUP(info_rest__2[[#This Row],[Název restaurace]],restaurants[#All],4)</f>
        <v>kavárna</v>
      </c>
      <c r="C298" s="1" t="s">
        <v>1253</v>
      </c>
      <c r="D298" s="1" t="s">
        <v>1508</v>
      </c>
      <c r="E298" s="1" t="str">
        <f>CONCATENATE(info_rest__2[[#This Row],[Ulice]],info_rest__2[[#This Row],[Město]])</f>
        <v>Kozí  641/12, Brno</v>
      </c>
    </row>
    <row r="299" spans="1:5" x14ac:dyDescent="0.25">
      <c r="A299" s="1" t="s">
        <v>443</v>
      </c>
      <c r="B299" s="1" t="str">
        <f>VLOOKUP(info_rest__2[[#This Row],[Název restaurace]],restaurants[#All],4)</f>
        <v>pizzerie</v>
      </c>
      <c r="C299" s="1" t="s">
        <v>444</v>
      </c>
      <c r="D299" s="1" t="s">
        <v>1508</v>
      </c>
      <c r="E299" s="1" t="str">
        <f>CONCATENATE(info_rest__2[[#This Row],[Ulice]],info_rest__2[[#This Row],[Město]])</f>
        <v>Kounicova 53, Brno</v>
      </c>
    </row>
    <row r="300" spans="1:5" x14ac:dyDescent="0.25">
      <c r="A300" s="1" t="s">
        <v>445</v>
      </c>
      <c r="B300" s="1" t="str">
        <f>VLOOKUP(info_rest__2[[#This Row],[Název restaurace]],restaurants[#All],4)</f>
        <v>restaurace</v>
      </c>
      <c r="C300" s="1" t="s">
        <v>446</v>
      </c>
      <c r="D300" s="1" t="s">
        <v>1508</v>
      </c>
      <c r="E300" s="1" t="str">
        <f>CONCATENATE(info_rest__2[[#This Row],[Ulice]],info_rest__2[[#This Row],[Město]])</f>
        <v>Pálavské nám. 5, Brno</v>
      </c>
    </row>
    <row r="301" spans="1:5" x14ac:dyDescent="0.25">
      <c r="A301" s="1" t="s">
        <v>447</v>
      </c>
      <c r="B301" s="1" t="str">
        <f>VLOOKUP(info_rest__2[[#This Row],[Název restaurace]],restaurants[#All],4)</f>
        <v>restaurace</v>
      </c>
      <c r="C301" s="1" t="s">
        <v>75</v>
      </c>
      <c r="D301" s="1" t="s">
        <v>1508</v>
      </c>
      <c r="E301" s="1" t="str">
        <f>CONCATENATE(info_rest__2[[#This Row],[Ulice]],info_rest__2[[#This Row],[Město]])</f>
        <v>Kozí 8, Brno</v>
      </c>
    </row>
    <row r="302" spans="1:5" x14ac:dyDescent="0.25">
      <c r="A302" s="1" t="s">
        <v>448</v>
      </c>
      <c r="B302" s="1" t="str">
        <f>VLOOKUP(info_rest__2[[#This Row],[Název restaurace]],restaurants[#All],4)</f>
        <v>restaurace</v>
      </c>
      <c r="C302" s="1" t="s">
        <v>1254</v>
      </c>
      <c r="D302" s="1" t="s">
        <v>1508</v>
      </c>
      <c r="E302" s="1" t="str">
        <f>CONCATENATE(info_rest__2[[#This Row],[Ulice]],info_rest__2[[#This Row],[Město]])</f>
        <v>Kuklenska  38, Brno</v>
      </c>
    </row>
    <row r="303" spans="1:5" x14ac:dyDescent="0.25">
      <c r="A303" s="1" t="s">
        <v>449</v>
      </c>
      <c r="B303" s="1" t="str">
        <f>VLOOKUP(info_rest__2[[#This Row],[Název restaurace]],restaurants[#All],4)</f>
        <v>restaurace</v>
      </c>
      <c r="C303" s="1" t="s">
        <v>1466</v>
      </c>
      <c r="D303" s="1" t="s">
        <v>1508</v>
      </c>
      <c r="E303" s="1" t="str">
        <f>CONCATENATE(info_rest__2[[#This Row],[Ulice]],info_rest__2[[#This Row],[Město]])</f>
        <v>Smetanova 2, Brno</v>
      </c>
    </row>
    <row r="304" spans="1:5" x14ac:dyDescent="0.25">
      <c r="A304" s="1" t="s">
        <v>450</v>
      </c>
      <c r="B304" s="1" t="str">
        <f>VLOOKUP(info_rest__2[[#This Row],[Název restaurace]],restaurants[#All],4)</f>
        <v>restaurace</v>
      </c>
      <c r="C304" s="1" t="s">
        <v>451</v>
      </c>
      <c r="D304" s="1" t="s">
        <v>1508</v>
      </c>
      <c r="E304" s="1" t="str">
        <f>CONCATENATE(info_rest__2[[#This Row],[Ulice]],info_rest__2[[#This Row],[Město]])</f>
        <v>Langrova 1D, Brno</v>
      </c>
    </row>
    <row r="305" spans="1:5" x14ac:dyDescent="0.25">
      <c r="A305" s="1" t="s">
        <v>452</v>
      </c>
      <c r="B305" s="1" t="str">
        <f>VLOOKUP(info_rest__2[[#This Row],[Název restaurace]],restaurants[#All],4)</f>
        <v>kavárna</v>
      </c>
      <c r="C305" s="1" t="s">
        <v>1255</v>
      </c>
      <c r="D305" s="1" t="s">
        <v>1508</v>
      </c>
      <c r="E305" s="1" t="str">
        <f>CONCATENATE(info_rest__2[[#This Row],[Ulice]],info_rest__2[[#This Row],[Město]])</f>
        <v>Vídeňská  36, Brno</v>
      </c>
    </row>
    <row r="306" spans="1:5" x14ac:dyDescent="0.25">
      <c r="A306" s="1" t="s">
        <v>453</v>
      </c>
      <c r="B306" s="1" t="str">
        <f>VLOOKUP(info_rest__2[[#This Row],[Název restaurace]],restaurants[#All],4)</f>
        <v>restaurace</v>
      </c>
      <c r="C306" s="1" t="s">
        <v>1256</v>
      </c>
      <c r="D306" s="1" t="s">
        <v>1508</v>
      </c>
      <c r="E306" s="1" t="str">
        <f>CONCATENATE(info_rest__2[[#This Row],[Ulice]],info_rest__2[[#This Row],[Město]])</f>
        <v>Benešova 605/18, Brno</v>
      </c>
    </row>
    <row r="307" spans="1:5" x14ac:dyDescent="0.25">
      <c r="A307" s="1" t="s">
        <v>454</v>
      </c>
      <c r="B307" s="1" t="str">
        <f>VLOOKUP(info_rest__2[[#This Row],[Název restaurace]],restaurants[#All],4)</f>
        <v>restaurace</v>
      </c>
      <c r="C307" s="1" t="s">
        <v>1467</v>
      </c>
      <c r="D307" s="1" t="s">
        <v>1508</v>
      </c>
      <c r="E307" s="1" t="str">
        <f>CONCATENATE(info_rest__2[[#This Row],[Ulice]],info_rest__2[[#This Row],[Město]])</f>
        <v>Jiráskova 48, Brno</v>
      </c>
    </row>
    <row r="308" spans="1:5" x14ac:dyDescent="0.25">
      <c r="A308" s="1" t="s">
        <v>455</v>
      </c>
      <c r="B308" s="1" t="str">
        <f>VLOOKUP(info_rest__2[[#This Row],[Název restaurace]],restaurants[#All],4)</f>
        <v>pizzerie</v>
      </c>
      <c r="C308" s="1" t="s">
        <v>456</v>
      </c>
      <c r="D308" s="1" t="s">
        <v>1508</v>
      </c>
      <c r="E308" s="1" t="str">
        <f>CONCATENATE(info_rest__2[[#This Row],[Ulice]],info_rest__2[[#This Row],[Město]])</f>
        <v>Běhounská 15, Brno</v>
      </c>
    </row>
    <row r="309" spans="1:5" x14ac:dyDescent="0.25">
      <c r="A309" s="1" t="s">
        <v>457</v>
      </c>
      <c r="B309" s="1" t="str">
        <f>VLOOKUP(info_rest__2[[#This Row],[Název restaurace]],restaurants[#All],4)</f>
        <v>pizzerie</v>
      </c>
      <c r="C309" s="1" t="s">
        <v>352</v>
      </c>
      <c r="D309" s="1" t="s">
        <v>1508</v>
      </c>
      <c r="E309" s="1" t="str">
        <f>CONCATENATE(info_rest__2[[#This Row],[Ulice]],info_rest__2[[#This Row],[Město]])</f>
        <v>Sukova 2, Brno</v>
      </c>
    </row>
    <row r="310" spans="1:5" x14ac:dyDescent="0.25">
      <c r="A310" s="1" t="s">
        <v>458</v>
      </c>
      <c r="B310" s="1" t="str">
        <f>VLOOKUP(info_rest__2[[#This Row],[Název restaurace]],restaurants[#All],4)</f>
        <v>restaurace</v>
      </c>
      <c r="C310" s="1" t="s">
        <v>459</v>
      </c>
      <c r="D310" s="1" t="s">
        <v>1508</v>
      </c>
      <c r="E310" s="1" t="str">
        <f>CONCATENATE(info_rest__2[[#This Row],[Ulice]],info_rest__2[[#This Row],[Město]])</f>
        <v>Malinovského náměstí  2, Brno</v>
      </c>
    </row>
    <row r="311" spans="1:5" x14ac:dyDescent="0.25">
      <c r="A311" s="1" t="s">
        <v>460</v>
      </c>
      <c r="B311" s="1" t="str">
        <f>VLOOKUP(info_rest__2[[#This Row],[Název restaurace]],restaurants[#All],4)</f>
        <v>restaurace</v>
      </c>
      <c r="C311" s="1" t="s">
        <v>1468</v>
      </c>
      <c r="D311" s="1" t="s">
        <v>1508</v>
      </c>
      <c r="E311" s="1" t="str">
        <f>CONCATENATE(info_rest__2[[#This Row],[Ulice]],info_rest__2[[#This Row],[Město]])</f>
        <v>Přístavní, Brno</v>
      </c>
    </row>
    <row r="312" spans="1:5" x14ac:dyDescent="0.25">
      <c r="A312" s="1" t="s">
        <v>461</v>
      </c>
      <c r="B312" s="1" t="str">
        <f>VLOOKUP(info_rest__2[[#This Row],[Název restaurace]],restaurants[#All],4)</f>
        <v>kavárna</v>
      </c>
      <c r="C312" s="1" t="s">
        <v>462</v>
      </c>
      <c r="D312" s="1" t="s">
        <v>1508</v>
      </c>
      <c r="E312" s="1" t="str">
        <f>CONCATENATE(info_rest__2[[#This Row],[Ulice]],info_rest__2[[#This Row],[Město]])</f>
        <v>radnická  7, Brno</v>
      </c>
    </row>
    <row r="313" spans="1:5" x14ac:dyDescent="0.25">
      <c r="A313" s="1" t="s">
        <v>463</v>
      </c>
      <c r="B313" s="1" t="str">
        <f>VLOOKUP(info_rest__2[[#This Row],[Název restaurace]],restaurants[#All],4)</f>
        <v>restaurace</v>
      </c>
      <c r="C313" s="1" t="s">
        <v>464</v>
      </c>
      <c r="D313" s="1" t="s">
        <v>1508</v>
      </c>
      <c r="E313" s="1" t="str">
        <f>CONCATENATE(info_rest__2[[#This Row],[Ulice]],info_rest__2[[#This Row],[Město]])</f>
        <v>Štefánikova 35, Brno</v>
      </c>
    </row>
    <row r="314" spans="1:5" x14ac:dyDescent="0.25">
      <c r="A314" s="1" t="s">
        <v>465</v>
      </c>
      <c r="B314" s="1" t="str">
        <f>VLOOKUP(info_rest__2[[#This Row],[Název restaurace]],restaurants[#All],4)</f>
        <v>restaurace</v>
      </c>
      <c r="C314" s="1" t="s">
        <v>1257</v>
      </c>
      <c r="D314" s="1" t="s">
        <v>1508</v>
      </c>
      <c r="E314" s="1" t="str">
        <f>CONCATENATE(info_rest__2[[#This Row],[Ulice]],info_rest__2[[#This Row],[Město]])</f>
        <v>Mácova  5, Brno</v>
      </c>
    </row>
    <row r="315" spans="1:5" x14ac:dyDescent="0.25">
      <c r="A315" s="1" t="s">
        <v>466</v>
      </c>
      <c r="B315" s="1" t="str">
        <f>VLOOKUP(info_rest__2[[#This Row],[Název restaurace]],restaurants[#All],4)</f>
        <v>restaurace</v>
      </c>
      <c r="C315" s="1" t="s">
        <v>1258</v>
      </c>
      <c r="D315" s="1" t="s">
        <v>1508</v>
      </c>
      <c r="E315" s="1" t="str">
        <f>CONCATENATE(info_rest__2[[#This Row],[Ulice]],info_rest__2[[#This Row],[Město]])</f>
        <v>Petra Křívky 1a, Brno</v>
      </c>
    </row>
    <row r="316" spans="1:5" x14ac:dyDescent="0.25">
      <c r="A316" s="1" t="s">
        <v>467</v>
      </c>
      <c r="B316" s="1" t="str">
        <f>VLOOKUP(info_rest__2[[#This Row],[Název restaurace]],restaurants[#All],4)</f>
        <v>bar</v>
      </c>
      <c r="C316" s="1" t="s">
        <v>1259</v>
      </c>
      <c r="D316" s="1" t="s">
        <v>1508</v>
      </c>
      <c r="E316" s="1" t="str">
        <f>CONCATENATE(info_rest__2[[#This Row],[Ulice]],info_rest__2[[#This Row],[Město]])</f>
        <v>Dominikánské nám.  5, Brno</v>
      </c>
    </row>
    <row r="317" spans="1:5" x14ac:dyDescent="0.25">
      <c r="A317" s="1" t="s">
        <v>468</v>
      </c>
      <c r="B317" s="1" t="str">
        <f>VLOOKUP(info_rest__2[[#This Row],[Název restaurace]],restaurants[#All],4)</f>
        <v>kavárna</v>
      </c>
      <c r="C317" s="1" t="s">
        <v>1260</v>
      </c>
      <c r="D317" s="1" t="s">
        <v>1508</v>
      </c>
      <c r="E317" s="1" t="str">
        <f>CONCATENATE(info_rest__2[[#This Row],[Ulice]],info_rest__2[[#This Row],[Město]])</f>
        <v>Křížkovského  47, Brno</v>
      </c>
    </row>
    <row r="318" spans="1:5" x14ac:dyDescent="0.25">
      <c r="A318" s="1" t="s">
        <v>469</v>
      </c>
      <c r="B318" s="1" t="str">
        <f>VLOOKUP(info_rest__2[[#This Row],[Název restaurace]],restaurants[#All],4)</f>
        <v>restaurace</v>
      </c>
      <c r="C318" s="1" t="s">
        <v>470</v>
      </c>
      <c r="D318" s="1" t="s">
        <v>1508</v>
      </c>
      <c r="E318" s="1" t="str">
        <f>CONCATENATE(info_rest__2[[#This Row],[Ulice]],info_rest__2[[#This Row],[Město]])</f>
        <v>Kozí 3, Brno</v>
      </c>
    </row>
    <row r="319" spans="1:5" x14ac:dyDescent="0.25">
      <c r="A319" s="1" t="s">
        <v>471</v>
      </c>
      <c r="B319" s="1" t="str">
        <f>VLOOKUP(info_rest__2[[#This Row],[Název restaurace]],restaurants[#All],4)</f>
        <v>restaurace</v>
      </c>
      <c r="C319" s="1" t="s">
        <v>472</v>
      </c>
      <c r="D319" s="1" t="s">
        <v>1508</v>
      </c>
      <c r="E319" s="1" t="str">
        <f>CONCATENATE(info_rest__2[[#This Row],[Ulice]],info_rest__2[[#This Row],[Město]])</f>
        <v>Kounicova 67a, Brno</v>
      </c>
    </row>
    <row r="320" spans="1:5" x14ac:dyDescent="0.25">
      <c r="A320" s="1" t="s">
        <v>473</v>
      </c>
      <c r="B320" s="1" t="str">
        <f>VLOOKUP(info_rest__2[[#This Row],[Název restaurace]],restaurants[#All],4)</f>
        <v>restaurace</v>
      </c>
      <c r="C320" s="1" t="s">
        <v>474</v>
      </c>
      <c r="D320" s="1" t="s">
        <v>1508</v>
      </c>
      <c r="E320" s="1" t="str">
        <f>CONCATENATE(info_rest__2[[#This Row],[Ulice]],info_rest__2[[#This Row],[Město]])</f>
        <v>Křenová 24, Brno</v>
      </c>
    </row>
    <row r="321" spans="1:5" x14ac:dyDescent="0.25">
      <c r="A321" s="1" t="s">
        <v>475</v>
      </c>
      <c r="B321" s="1" t="str">
        <f>VLOOKUP(info_rest__2[[#This Row],[Název restaurace]],restaurants[#All],4)</f>
        <v>bar</v>
      </c>
      <c r="C321" s="1" t="s">
        <v>1469</v>
      </c>
      <c r="D321" s="1" t="s">
        <v>1508</v>
      </c>
      <c r="E321" s="1" t="str">
        <f>CONCATENATE(info_rest__2[[#This Row],[Ulice]],info_rest__2[[#This Row],[Město]])</f>
        <v>Běhounská 109/9, Brno</v>
      </c>
    </row>
    <row r="322" spans="1:5" x14ac:dyDescent="0.25">
      <c r="A322" s="1" t="s">
        <v>476</v>
      </c>
      <c r="B322" s="1" t="str">
        <f>VLOOKUP(info_rest__2[[#This Row],[Název restaurace]],restaurants[#All],4)</f>
        <v>restaurace</v>
      </c>
      <c r="C322" s="1" t="s">
        <v>1261</v>
      </c>
      <c r="D322" s="1" t="s">
        <v>1508</v>
      </c>
      <c r="E322" s="1" t="str">
        <f>CONCATENATE(info_rest__2[[#This Row],[Ulice]],info_rest__2[[#This Row],[Město]])</f>
        <v>Slovákova, Brno</v>
      </c>
    </row>
    <row r="323" spans="1:5" x14ac:dyDescent="0.25">
      <c r="A323" s="1" t="s">
        <v>477</v>
      </c>
      <c r="B323" s="1" t="str">
        <f>VLOOKUP(info_rest__2[[#This Row],[Název restaurace]],restaurants[#All],4)</f>
        <v>restaurace</v>
      </c>
      <c r="C323" s="1" t="s">
        <v>1262</v>
      </c>
      <c r="D323" s="1" t="s">
        <v>1508</v>
      </c>
      <c r="E323" s="1" t="str">
        <f>CONCATENATE(info_rest__2[[#This Row],[Ulice]],info_rest__2[[#This Row],[Město]])</f>
        <v>Husova 16, Brno</v>
      </c>
    </row>
    <row r="324" spans="1:5" x14ac:dyDescent="0.25">
      <c r="A324" s="1" t="s">
        <v>479</v>
      </c>
      <c r="B324" s="1" t="str">
        <f>VLOOKUP(info_rest__2[[#This Row],[Název restaurace]],restaurants[#All],4)</f>
        <v>restaurace</v>
      </c>
      <c r="C324" s="1" t="s">
        <v>1263</v>
      </c>
      <c r="D324" s="1" t="s">
        <v>1508</v>
      </c>
      <c r="E324" s="1" t="str">
        <f>CONCATENATE(info_rest__2[[#This Row],[Ulice]],info_rest__2[[#This Row],[Město]])</f>
        <v>Burešova  2, Brno</v>
      </c>
    </row>
    <row r="325" spans="1:5" x14ac:dyDescent="0.25">
      <c r="A325" s="1" t="s">
        <v>480</v>
      </c>
      <c r="B325" s="1" t="str">
        <f>VLOOKUP(info_rest__2[[#This Row],[Název restaurace]],restaurants[#All],4)</f>
        <v>kavárna</v>
      </c>
      <c r="C325" s="1" t="s">
        <v>1264</v>
      </c>
      <c r="D325" s="1" t="s">
        <v>1508</v>
      </c>
      <c r="E325" s="1" t="str">
        <f>CONCATENATE(info_rest__2[[#This Row],[Ulice]],info_rest__2[[#This Row],[Město]])</f>
        <v>Hrnčířská  , Brno</v>
      </c>
    </row>
    <row r="326" spans="1:5" x14ac:dyDescent="0.25">
      <c r="A326" s="1" t="s">
        <v>481</v>
      </c>
      <c r="B326" s="1" t="str">
        <f>VLOOKUP(info_rest__2[[#This Row],[Název restaurace]],restaurants[#All],4)</f>
        <v>restaurace</v>
      </c>
      <c r="C326" s="1" t="s">
        <v>1159</v>
      </c>
      <c r="D326" s="1" t="s">
        <v>1508</v>
      </c>
      <c r="E326" s="1" t="str">
        <f>CONCATENATE(info_rest__2[[#This Row],[Ulice]],info_rest__2[[#This Row],[Město]])</f>
        <v>Panská , Brno</v>
      </c>
    </row>
    <row r="327" spans="1:5" x14ac:dyDescent="0.25">
      <c r="A327" s="1" t="s">
        <v>482</v>
      </c>
      <c r="B327" s="1" t="str">
        <f>VLOOKUP(info_rest__2[[#This Row],[Název restaurace]],restaurants[#All],4)</f>
        <v>vinárna</v>
      </c>
      <c r="C327" s="1" t="s">
        <v>1265</v>
      </c>
      <c r="D327" s="1" t="s">
        <v>1508</v>
      </c>
      <c r="E327" s="1" t="str">
        <f>CONCATENATE(info_rest__2[[#This Row],[Ulice]],info_rest__2[[#This Row],[Město]])</f>
        <v>Durďákova  5, Brno</v>
      </c>
    </row>
    <row r="328" spans="1:5" x14ac:dyDescent="0.25">
      <c r="A328" s="1" t="s">
        <v>483</v>
      </c>
      <c r="B328" s="1" t="str">
        <f>VLOOKUP(info_rest__2[[#This Row],[Název restaurace]],restaurants[#All],4)</f>
        <v>restaurace</v>
      </c>
      <c r="C328" s="1" t="s">
        <v>195</v>
      </c>
      <c r="D328" s="1" t="s">
        <v>1508</v>
      </c>
      <c r="E328" s="1" t="str">
        <f>CONCATENATE(info_rest__2[[#This Row],[Ulice]],info_rest__2[[#This Row],[Město]])</f>
        <v>Běhounská  15, Brno</v>
      </c>
    </row>
    <row r="329" spans="1:5" x14ac:dyDescent="0.25">
      <c r="A329" s="1" t="s">
        <v>484</v>
      </c>
      <c r="B329" s="1" t="str">
        <f>VLOOKUP(info_rest__2[[#This Row],[Název restaurace]],restaurants[#All],4)</f>
        <v>pivnice</v>
      </c>
      <c r="C329" s="1" t="s">
        <v>1266</v>
      </c>
      <c r="D329" s="1" t="s">
        <v>1508</v>
      </c>
      <c r="E329" s="1" t="str">
        <f>CONCATENATE(info_rest__2[[#This Row],[Ulice]],info_rest__2[[#This Row],[Město]])</f>
        <v>Bašty 8, Brno</v>
      </c>
    </row>
    <row r="330" spans="1:5" x14ac:dyDescent="0.25">
      <c r="A330" s="1" t="s">
        <v>485</v>
      </c>
      <c r="B330" s="1" t="str">
        <f>VLOOKUP(info_rest__2[[#This Row],[Název restaurace]],restaurants[#All],4)</f>
        <v>pizzerie</v>
      </c>
      <c r="C330" s="1" t="s">
        <v>1470</v>
      </c>
      <c r="D330" s="1" t="s">
        <v>1508</v>
      </c>
      <c r="E330" s="1" t="str">
        <f>CONCATENATE(info_rest__2[[#This Row],[Ulice]],info_rest__2[[#This Row],[Město]])</f>
        <v>Vapenka 3060/136300, Brno</v>
      </c>
    </row>
    <row r="331" spans="1:5" x14ac:dyDescent="0.25">
      <c r="A331" s="1" t="s">
        <v>486</v>
      </c>
      <c r="B331" s="1" t="str">
        <f>VLOOKUP(info_rest__2[[#This Row],[Název restaurace]],restaurants[#All],4)</f>
        <v>restaurace</v>
      </c>
      <c r="C331" s="1" t="s">
        <v>487</v>
      </c>
      <c r="D331" s="1" t="s">
        <v>1508</v>
      </c>
      <c r="E331" s="1" t="str">
        <f>CONCATENATE(info_rest__2[[#This Row],[Ulice]],info_rest__2[[#This Row],[Město]])</f>
        <v>Bělohorská  , Brno</v>
      </c>
    </row>
    <row r="332" spans="1:5" x14ac:dyDescent="0.25">
      <c r="A332" s="1" t="s">
        <v>488</v>
      </c>
      <c r="B332" s="1" t="str">
        <f>VLOOKUP(info_rest__2[[#This Row],[Název restaurace]],restaurants[#All],4)</f>
        <v>kavárna</v>
      </c>
      <c r="C332" s="1" t="s">
        <v>12</v>
      </c>
      <c r="D332" s="1" t="s">
        <v>1508</v>
      </c>
      <c r="E332" s="1" t="str">
        <f>CONCATENATE(info_rest__2[[#This Row],[Ulice]],info_rest__2[[#This Row],[Město]])</f>
        <v>Orlí  , Brno</v>
      </c>
    </row>
    <row r="333" spans="1:5" x14ac:dyDescent="0.25">
      <c r="A333" s="1" t="s">
        <v>489</v>
      </c>
      <c r="B333" s="1" t="str">
        <f>VLOOKUP(info_rest__2[[#This Row],[Název restaurace]],restaurants[#All],4)</f>
        <v>restaurace</v>
      </c>
      <c r="C333" s="1" t="s">
        <v>490</v>
      </c>
      <c r="D333" s="1" t="s">
        <v>1508</v>
      </c>
      <c r="E333" s="1" t="str">
        <f>CONCATENATE(info_rest__2[[#This Row],[Ulice]],info_rest__2[[#This Row],[Město]])</f>
        <v>Ondrova 21, Brno</v>
      </c>
    </row>
    <row r="334" spans="1:5" x14ac:dyDescent="0.25">
      <c r="A334" s="1" t="s">
        <v>491</v>
      </c>
      <c r="B334" s="1" t="str">
        <f>VLOOKUP(info_rest__2[[#This Row],[Název restaurace]],restaurants[#All],4)</f>
        <v>restaurace</v>
      </c>
      <c r="C334" s="1" t="s">
        <v>1471</v>
      </c>
      <c r="D334" s="1" t="s">
        <v>1508</v>
      </c>
      <c r="E334" s="1" t="str">
        <f>CONCATENATE(info_rest__2[[#This Row],[Ulice]],info_rest__2[[#This Row],[Město]])</f>
        <v>Trnitá  9, Brno</v>
      </c>
    </row>
    <row r="335" spans="1:5" x14ac:dyDescent="0.25">
      <c r="A335" s="1" t="s">
        <v>492</v>
      </c>
      <c r="B335" s="1" t="str">
        <f>VLOOKUP(info_rest__2[[#This Row],[Název restaurace]],restaurants[#All],4)</f>
        <v>pivnice</v>
      </c>
      <c r="C335" s="1" t="s">
        <v>493</v>
      </c>
      <c r="D335" s="1" t="s">
        <v>1508</v>
      </c>
      <c r="E335" s="1" t="str">
        <f>CONCATENATE(info_rest__2[[#This Row],[Ulice]],info_rest__2[[#This Row],[Město]])</f>
        <v>Šilingrovo náměstí 4/5, Brno</v>
      </c>
    </row>
    <row r="336" spans="1:5" x14ac:dyDescent="0.25">
      <c r="A336" s="1" t="s">
        <v>494</v>
      </c>
      <c r="B336" s="1" t="str">
        <f>VLOOKUP(info_rest__2[[#This Row],[Název restaurace]],restaurants[#All],4)</f>
        <v>restaurace</v>
      </c>
      <c r="C336" s="1" t="s">
        <v>495</v>
      </c>
      <c r="D336" s="1" t="s">
        <v>1508</v>
      </c>
      <c r="E336" s="1" t="str">
        <f>CONCATENATE(info_rest__2[[#This Row],[Ulice]],info_rest__2[[#This Row],[Město]])</f>
        <v>Francouzská  97, Brno</v>
      </c>
    </row>
    <row r="337" spans="1:5" x14ac:dyDescent="0.25">
      <c r="A337" s="1" t="s">
        <v>496</v>
      </c>
      <c r="B337" s="1" t="str">
        <f>VLOOKUP(info_rest__2[[#This Row],[Název restaurace]],restaurants[#All],4)</f>
        <v>restaurace</v>
      </c>
      <c r="C337" s="1" t="s">
        <v>497</v>
      </c>
      <c r="D337" s="1" t="s">
        <v>1508</v>
      </c>
      <c r="E337" s="1" t="str">
        <f>CONCATENATE(info_rest__2[[#This Row],[Ulice]],info_rest__2[[#This Row],[Město]])</f>
        <v>Táborská  83, Brno</v>
      </c>
    </row>
    <row r="338" spans="1:5" x14ac:dyDescent="0.25">
      <c r="A338" s="1" t="s">
        <v>498</v>
      </c>
      <c r="B338" s="1" t="str">
        <f>VLOOKUP(info_rest__2[[#This Row],[Název restaurace]],restaurants[#All],4)</f>
        <v>restaurace</v>
      </c>
      <c r="C338" s="1" t="s">
        <v>380</v>
      </c>
      <c r="D338" s="1" t="s">
        <v>1508</v>
      </c>
      <c r="E338" s="1" t="str">
        <f>CONCATENATE(info_rest__2[[#This Row],[Ulice]],info_rest__2[[#This Row],[Město]])</f>
        <v>Poštovská 6, Brno</v>
      </c>
    </row>
    <row r="339" spans="1:5" x14ac:dyDescent="0.25">
      <c r="A339" s="1" t="s">
        <v>499</v>
      </c>
      <c r="B339" s="1" t="str">
        <f>VLOOKUP(info_rest__2[[#This Row],[Název restaurace]],restaurants[#All],4)</f>
        <v>bistro</v>
      </c>
      <c r="C339" s="1" t="s">
        <v>131</v>
      </c>
      <c r="D339" s="1" t="s">
        <v>1508</v>
      </c>
      <c r="E339" s="1" t="str">
        <f>CONCATENATE(info_rest__2[[#This Row],[Ulice]],info_rest__2[[#This Row],[Město]])</f>
        <v>Starobrněnská 1, Brno</v>
      </c>
    </row>
    <row r="340" spans="1:5" x14ac:dyDescent="0.25">
      <c r="A340" s="1" t="s">
        <v>500</v>
      </c>
      <c r="B340" s="1" t="str">
        <f>VLOOKUP(info_rest__2[[#This Row],[Název restaurace]],restaurants[#All],4)</f>
        <v>restaurace</v>
      </c>
      <c r="C340" s="1" t="s">
        <v>1267</v>
      </c>
      <c r="D340" s="1" t="s">
        <v>1508</v>
      </c>
      <c r="E340" s="1" t="str">
        <f>CONCATENATE(info_rest__2[[#This Row],[Ulice]],info_rest__2[[#This Row],[Město]])</f>
        <v>Pionýrská 7, Brno</v>
      </c>
    </row>
    <row r="341" spans="1:5" x14ac:dyDescent="0.25">
      <c r="A341" s="1" t="s">
        <v>501</v>
      </c>
      <c r="B341" s="1" t="str">
        <f>VLOOKUP(info_rest__2[[#This Row],[Název restaurace]],restaurants[#All],4)</f>
        <v>restaurace</v>
      </c>
      <c r="C341" s="1" t="s">
        <v>502</v>
      </c>
      <c r="D341" s="1" t="s">
        <v>1508</v>
      </c>
      <c r="E341" s="1" t="str">
        <f>CONCATENATE(info_rest__2[[#This Row],[Ulice]],info_rest__2[[#This Row],[Město]])</f>
        <v>Vídeňská 55, Brno</v>
      </c>
    </row>
    <row r="342" spans="1:5" x14ac:dyDescent="0.25">
      <c r="A342" s="1" t="s">
        <v>503</v>
      </c>
      <c r="B342" s="1" t="str">
        <f>VLOOKUP(info_rest__2[[#This Row],[Název restaurace]],restaurants[#All],4)</f>
        <v>restaurace</v>
      </c>
      <c r="C342" s="1" t="s">
        <v>1268</v>
      </c>
      <c r="D342" s="1" t="s">
        <v>1508</v>
      </c>
      <c r="E342" s="1" t="str">
        <f>CONCATENATE(info_rest__2[[#This Row],[Ulice]],info_rest__2[[#This Row],[Město]])</f>
        <v>Makovského náměstí 2/3, Brno</v>
      </c>
    </row>
    <row r="343" spans="1:5" x14ac:dyDescent="0.25">
      <c r="A343" s="1" t="s">
        <v>504</v>
      </c>
      <c r="B343" s="1" t="str">
        <f>VLOOKUP(info_rest__2[[#This Row],[Název restaurace]],restaurants[#All],4)</f>
        <v>bistro</v>
      </c>
      <c r="C343" s="1" t="s">
        <v>505</v>
      </c>
      <c r="D343" s="1" t="s">
        <v>1508</v>
      </c>
      <c r="E343" s="1" t="str">
        <f>CONCATENATE(info_rest__2[[#This Row],[Ulice]],info_rest__2[[#This Row],[Město]])</f>
        <v>Moravské náměstí 4, Brno</v>
      </c>
    </row>
    <row r="344" spans="1:5" x14ac:dyDescent="0.25">
      <c r="A344" s="1" t="s">
        <v>506</v>
      </c>
      <c r="B344" s="1" t="str">
        <f>VLOOKUP(info_rest__2[[#This Row],[Název restaurace]],restaurants[#All],4)</f>
        <v>restaurace</v>
      </c>
      <c r="C344" s="1" t="s">
        <v>1269</v>
      </c>
      <c r="D344" s="1" t="s">
        <v>1508</v>
      </c>
      <c r="E344" s="1" t="str">
        <f>CONCATENATE(info_rest__2[[#This Row],[Ulice]],info_rest__2[[#This Row],[Město]])</f>
        <v>U sokolovny 46, Brno</v>
      </c>
    </row>
    <row r="345" spans="1:5" x14ac:dyDescent="0.25">
      <c r="A345" s="1" t="s">
        <v>507</v>
      </c>
      <c r="B345" s="1" t="str">
        <f>VLOOKUP(info_rest__2[[#This Row],[Název restaurace]],restaurants[#All],4)</f>
        <v>bistro</v>
      </c>
      <c r="C345" s="1" t="s">
        <v>1270</v>
      </c>
      <c r="D345" s="1" t="s">
        <v>1508</v>
      </c>
      <c r="E345" s="1" t="str">
        <f>CONCATENATE(info_rest__2[[#This Row],[Ulice]],info_rest__2[[#This Row],[Město]])</f>
        <v>Loosova 1b, Brno</v>
      </c>
    </row>
    <row r="346" spans="1:5" x14ac:dyDescent="0.25">
      <c r="A346" s="1" t="s">
        <v>508</v>
      </c>
      <c r="B346" s="1" t="str">
        <f>VLOOKUP(info_rest__2[[#This Row],[Název restaurace]],restaurants[#All],4)</f>
        <v>kavárna</v>
      </c>
      <c r="C346" s="1" t="s">
        <v>98</v>
      </c>
      <c r="D346" s="1" t="s">
        <v>1508</v>
      </c>
      <c r="E346" s="1" t="str">
        <f>CONCATENATE(info_rest__2[[#This Row],[Ulice]],info_rest__2[[#This Row],[Město]])</f>
        <v>Úvoz , Brno</v>
      </c>
    </row>
    <row r="347" spans="1:5" x14ac:dyDescent="0.25">
      <c r="A347" s="1" t="s">
        <v>509</v>
      </c>
      <c r="B347" s="1" t="str">
        <f>VLOOKUP(info_rest__2[[#This Row],[Název restaurace]],restaurants[#All],4)</f>
        <v>restaurace</v>
      </c>
      <c r="C347" s="1" t="s">
        <v>1271</v>
      </c>
      <c r="D347" s="1" t="s">
        <v>1508</v>
      </c>
      <c r="E347" s="1" t="str">
        <f>CONCATENATE(info_rest__2[[#This Row],[Ulice]],info_rest__2[[#This Row],[Město]])</f>
        <v>Veletržní 13, Brno</v>
      </c>
    </row>
    <row r="348" spans="1:5" x14ac:dyDescent="0.25">
      <c r="A348" s="1" t="s">
        <v>510</v>
      </c>
      <c r="B348" s="1" t="str">
        <f>VLOOKUP(info_rest__2[[#This Row],[Název restaurace]],restaurants[#All],4)</f>
        <v>restaurace</v>
      </c>
      <c r="C348" s="1" t="s">
        <v>1272</v>
      </c>
      <c r="D348" s="1" t="s">
        <v>1508</v>
      </c>
      <c r="E348" s="1" t="str">
        <f>CONCATENATE(info_rest__2[[#This Row],[Ulice]],info_rest__2[[#This Row],[Město]])</f>
        <v>Kounicova  2, Brno</v>
      </c>
    </row>
    <row r="349" spans="1:5" x14ac:dyDescent="0.25">
      <c r="A349" s="1" t="s">
        <v>511</v>
      </c>
      <c r="B349" s="1" t="str">
        <f>VLOOKUP(info_rest__2[[#This Row],[Název restaurace]],restaurants[#All],4)</f>
        <v>restaurace</v>
      </c>
      <c r="C349" s="1" t="s">
        <v>1472</v>
      </c>
      <c r="D349" s="1" t="s">
        <v>1508</v>
      </c>
      <c r="E349" s="1" t="str">
        <f>CONCATENATE(info_rest__2[[#This Row],[Ulice]],info_rest__2[[#This Row],[Město]])</f>
        <v>Solniční 13, Brno</v>
      </c>
    </row>
    <row r="350" spans="1:5" x14ac:dyDescent="0.25">
      <c r="A350" s="1" t="s">
        <v>512</v>
      </c>
      <c r="B350" s="1" t="str">
        <f>VLOOKUP(info_rest__2[[#This Row],[Název restaurace]],restaurants[#All],4)</f>
        <v>restaurace</v>
      </c>
      <c r="C350" s="1" t="s">
        <v>881</v>
      </c>
      <c r="D350" s="1" t="s">
        <v>1508</v>
      </c>
      <c r="E350" s="1" t="str">
        <f>CONCATENATE(info_rest__2[[#This Row],[Ulice]],info_rest__2[[#This Row],[Město]])</f>
        <v>Hudcova 2, Brno</v>
      </c>
    </row>
    <row r="351" spans="1:5" x14ac:dyDescent="0.25">
      <c r="A351" s="1" t="s">
        <v>513</v>
      </c>
      <c r="B351" s="1" t="str">
        <f>VLOOKUP(info_rest__2[[#This Row],[Název restaurace]],restaurants[#All],4)</f>
        <v>restaurace</v>
      </c>
      <c r="C351" s="1" t="s">
        <v>1273</v>
      </c>
      <c r="D351" s="1" t="s">
        <v>1508</v>
      </c>
      <c r="E351" s="1" t="str">
        <f>CONCATENATE(info_rest__2[[#This Row],[Ulice]],info_rest__2[[#This Row],[Město]])</f>
        <v>Údolní  532/7, Brno</v>
      </c>
    </row>
    <row r="352" spans="1:5" x14ac:dyDescent="0.25">
      <c r="A352" s="1" t="s">
        <v>514</v>
      </c>
      <c r="B352" s="1" t="str">
        <f>VLOOKUP(info_rest__2[[#This Row],[Název restaurace]],restaurants[#All],4)</f>
        <v>restaurace</v>
      </c>
      <c r="C352" s="1" t="s">
        <v>1274</v>
      </c>
      <c r="D352" s="1" t="s">
        <v>1508</v>
      </c>
      <c r="E352" s="1" t="str">
        <f>CONCATENATE(info_rest__2[[#This Row],[Ulice]],info_rest__2[[#This Row],[Město]])</f>
        <v>Kotlářská  666/30, Brno</v>
      </c>
    </row>
    <row r="353" spans="1:5" x14ac:dyDescent="0.25">
      <c r="A353" s="1" t="s">
        <v>515</v>
      </c>
      <c r="B353" s="1" t="str">
        <f>VLOOKUP(info_rest__2[[#This Row],[Název restaurace]],restaurants[#All],4)</f>
        <v>pivnice</v>
      </c>
      <c r="C353" s="1" t="s">
        <v>1275</v>
      </c>
      <c r="D353" s="1" t="s">
        <v>1508</v>
      </c>
      <c r="E353" s="1" t="str">
        <f>CONCATENATE(info_rest__2[[#This Row],[Ulice]],info_rest__2[[#This Row],[Město]])</f>
        <v>Křižkovského 47, Brno</v>
      </c>
    </row>
    <row r="354" spans="1:5" x14ac:dyDescent="0.25">
      <c r="A354" s="1" t="s">
        <v>516</v>
      </c>
      <c r="B354" s="1" t="str">
        <f>VLOOKUP(info_rest__2[[#This Row],[Název restaurace]],restaurants[#All],4)</f>
        <v>vinárna</v>
      </c>
      <c r="C354" s="1" t="s">
        <v>1213</v>
      </c>
      <c r="D354" s="1" t="s">
        <v>1508</v>
      </c>
      <c r="E354" s="1" t="str">
        <f>CONCATENATE(info_rest__2[[#This Row],[Ulice]],info_rest__2[[#This Row],[Město]])</f>
        <v>Křížkovského 47, Brno</v>
      </c>
    </row>
    <row r="355" spans="1:5" x14ac:dyDescent="0.25">
      <c r="A355" s="1" t="s">
        <v>517</v>
      </c>
      <c r="B355" s="1" t="str">
        <f>VLOOKUP(info_rest__2[[#This Row],[Název restaurace]],restaurants[#All],4)</f>
        <v>restaurace</v>
      </c>
      <c r="C355" s="1" t="s">
        <v>1276</v>
      </c>
      <c r="D355" s="1" t="s">
        <v>1508</v>
      </c>
      <c r="E355" s="1" t="str">
        <f>CONCATENATE(info_rest__2[[#This Row],[Ulice]],info_rest__2[[#This Row],[Město]])</f>
        <v>Poddubí  49, Brno</v>
      </c>
    </row>
    <row r="356" spans="1:5" x14ac:dyDescent="0.25">
      <c r="A356" s="1" t="s">
        <v>518</v>
      </c>
      <c r="B356" s="1" t="str">
        <f>VLOOKUP(info_rest__2[[#This Row],[Název restaurace]],restaurants[#All],4)</f>
        <v>restaurace</v>
      </c>
      <c r="C356" s="1" t="s">
        <v>1277</v>
      </c>
      <c r="D356" s="1" t="s">
        <v>1508</v>
      </c>
      <c r="E356" s="1" t="str">
        <f>CONCATENATE(info_rest__2[[#This Row],[Ulice]],info_rest__2[[#This Row],[Město]])</f>
        <v>Rozhraní , Brno</v>
      </c>
    </row>
    <row r="357" spans="1:5" x14ac:dyDescent="0.25">
      <c r="A357" s="1" t="s">
        <v>519</v>
      </c>
      <c r="B357" s="1" t="str">
        <f>VLOOKUP(info_rest__2[[#This Row],[Název restaurace]],restaurants[#All],4)</f>
        <v>bistro</v>
      </c>
      <c r="C357" s="1" t="s">
        <v>1278</v>
      </c>
      <c r="D357" s="1" t="s">
        <v>1508</v>
      </c>
      <c r="E357" s="1" t="str">
        <f>CONCATENATE(info_rest__2[[#This Row],[Ulice]],info_rest__2[[#This Row],[Město]])</f>
        <v>Holandská 5, Brno</v>
      </c>
    </row>
    <row r="358" spans="1:5" x14ac:dyDescent="0.25">
      <c r="A358" s="1" t="s">
        <v>520</v>
      </c>
      <c r="B358" s="1" t="str">
        <f>VLOOKUP(info_rest__2[[#This Row],[Název restaurace]],restaurants[#All],4)</f>
        <v>bistro</v>
      </c>
      <c r="C358" s="1" t="s">
        <v>521</v>
      </c>
      <c r="D358" s="1" t="s">
        <v>1508</v>
      </c>
      <c r="E358" s="1" t="str">
        <f>CONCATENATE(info_rest__2[[#This Row],[Ulice]],info_rest__2[[#This Row],[Město]])</f>
        <v>Radnická 11, Brno</v>
      </c>
    </row>
    <row r="359" spans="1:5" x14ac:dyDescent="0.25">
      <c r="A359" s="1" t="s">
        <v>522</v>
      </c>
      <c r="B359" s="1" t="str">
        <f>VLOOKUP(info_rest__2[[#This Row],[Název restaurace]],restaurants[#All],4)</f>
        <v>restaurace</v>
      </c>
      <c r="C359" s="1" t="s">
        <v>1279</v>
      </c>
      <c r="D359" s="1" t="s">
        <v>1508</v>
      </c>
      <c r="E359" s="1" t="str">
        <f>CONCATENATE(info_rest__2[[#This Row],[Ulice]],info_rest__2[[#This Row],[Město]])</f>
        <v>Okružní 9b, Brno</v>
      </c>
    </row>
    <row r="360" spans="1:5" x14ac:dyDescent="0.25">
      <c r="A360" s="1" t="s">
        <v>523</v>
      </c>
      <c r="B360" s="1" t="str">
        <f>VLOOKUP(info_rest__2[[#This Row],[Název restaurace]],restaurants[#All],4)</f>
        <v>restaurace</v>
      </c>
      <c r="C360" s="1" t="s">
        <v>524</v>
      </c>
      <c r="D360" s="1" t="s">
        <v>1508</v>
      </c>
      <c r="E360" s="1" t="str">
        <f>CONCATENATE(info_rest__2[[#This Row],[Ulice]],info_rest__2[[#This Row],[Město]])</f>
        <v>Černopolní 54, Brno</v>
      </c>
    </row>
    <row r="361" spans="1:5" x14ac:dyDescent="0.25">
      <c r="A361" s="1" t="s">
        <v>525</v>
      </c>
      <c r="B361" s="1" t="str">
        <f>VLOOKUP(info_rest__2[[#This Row],[Název restaurace]],restaurants[#All],4)</f>
        <v>pivnice</v>
      </c>
      <c r="C361" s="1" t="s">
        <v>526</v>
      </c>
      <c r="D361" s="1" t="s">
        <v>1508</v>
      </c>
      <c r="E361" s="1" t="str">
        <f>CONCATENATE(info_rest__2[[#This Row],[Ulice]],info_rest__2[[#This Row],[Město]])</f>
        <v>Běhounská 9, Brno</v>
      </c>
    </row>
    <row r="362" spans="1:5" x14ac:dyDescent="0.25">
      <c r="A362" s="1" t="s">
        <v>527</v>
      </c>
      <c r="B362" s="1" t="str">
        <f>VLOOKUP(info_rest__2[[#This Row],[Název restaurace]],restaurants[#All],4)</f>
        <v>pivnice</v>
      </c>
      <c r="C362" s="1" t="s">
        <v>528</v>
      </c>
      <c r="D362" s="1" t="s">
        <v>1508</v>
      </c>
      <c r="E362" s="1" t="str">
        <f>CONCATENATE(info_rest__2[[#This Row],[Ulice]],info_rest__2[[#This Row],[Město]])</f>
        <v>Maničky 12, Brno</v>
      </c>
    </row>
    <row r="363" spans="1:5" x14ac:dyDescent="0.25">
      <c r="A363" s="1" t="s">
        <v>529</v>
      </c>
      <c r="B363" s="1" t="str">
        <f>VLOOKUP(info_rest__2[[#This Row],[Název restaurace]],restaurants[#All],4)</f>
        <v>restaurace</v>
      </c>
      <c r="C363" s="1" t="s">
        <v>1439</v>
      </c>
      <c r="D363" s="1" t="s">
        <v>1508</v>
      </c>
      <c r="E363" s="1" t="str">
        <f>CONCATENATE(info_rest__2[[#This Row],[Ulice]],info_rest__2[[#This Row],[Město]])</f>
        <v>Veverská Bytýška, Brno</v>
      </c>
    </row>
    <row r="364" spans="1:5" x14ac:dyDescent="0.25">
      <c r="A364" s="1" t="s">
        <v>530</v>
      </c>
      <c r="B364" s="1" t="str">
        <f>VLOOKUP(info_rest__2[[#This Row],[Název restaurace]],restaurants[#All],4)</f>
        <v>restaurace</v>
      </c>
      <c r="C364" s="1" t="s">
        <v>531</v>
      </c>
      <c r="D364" s="1" t="s">
        <v>1508</v>
      </c>
      <c r="E364" s="1" t="str">
        <f>CONCATENATE(info_rest__2[[#This Row],[Ulice]],info_rest__2[[#This Row],[Město]])</f>
        <v>Purkyňova 80, Brno</v>
      </c>
    </row>
    <row r="365" spans="1:5" x14ac:dyDescent="0.25">
      <c r="A365" s="1" t="s">
        <v>532</v>
      </c>
      <c r="B365" s="1" t="str">
        <f>VLOOKUP(info_rest__2[[#This Row],[Název restaurace]],restaurants[#All],4)</f>
        <v>restaurace</v>
      </c>
      <c r="C365" s="1" t="s">
        <v>1280</v>
      </c>
      <c r="D365" s="1" t="s">
        <v>1508</v>
      </c>
      <c r="E365" s="1" t="str">
        <f>CONCATENATE(info_rest__2[[#This Row],[Ulice]],info_rest__2[[#This Row],[Město]])</f>
        <v>Štefánikova 25, Brno</v>
      </c>
    </row>
    <row r="366" spans="1:5" x14ac:dyDescent="0.25">
      <c r="A366" s="1" t="s">
        <v>533</v>
      </c>
      <c r="B366" s="1" t="str">
        <f>VLOOKUP(info_rest__2[[#This Row],[Název restaurace]],restaurants[#All],4)</f>
        <v>restaurace</v>
      </c>
      <c r="C366" s="1" t="s">
        <v>534</v>
      </c>
      <c r="D366" s="1" t="s">
        <v>1508</v>
      </c>
      <c r="E366" s="1" t="str">
        <f>CONCATENATE(info_rest__2[[#This Row],[Ulice]],info_rest__2[[#This Row],[Město]])</f>
        <v>Terezy Novákové  109/107, Brno</v>
      </c>
    </row>
    <row r="367" spans="1:5" x14ac:dyDescent="0.25">
      <c r="A367" s="1" t="s">
        <v>535</v>
      </c>
      <c r="B367" s="1" t="str">
        <f>VLOOKUP(info_rest__2[[#This Row],[Název restaurace]],restaurants[#All],4)</f>
        <v>pivnice</v>
      </c>
      <c r="C367" s="1" t="s">
        <v>1281</v>
      </c>
      <c r="D367" s="1" t="s">
        <v>1508</v>
      </c>
      <c r="E367" s="1" t="str">
        <f>CONCATENATE(info_rest__2[[#This Row],[Ulice]],info_rest__2[[#This Row],[Město]])</f>
        <v>Údolní 4, Brno</v>
      </c>
    </row>
    <row r="368" spans="1:5" x14ac:dyDescent="0.25">
      <c r="A368" s="1" t="s">
        <v>536</v>
      </c>
      <c r="B368" s="1" t="str">
        <f>VLOOKUP(info_rest__2[[#This Row],[Název restaurace]],restaurants[#All],4)</f>
        <v>restaurace</v>
      </c>
      <c r="C368" s="1" t="s">
        <v>537</v>
      </c>
      <c r="D368" s="1" t="s">
        <v>1508</v>
      </c>
      <c r="E368" s="1" t="str">
        <f>CONCATENATE(info_rest__2[[#This Row],[Ulice]],info_rest__2[[#This Row],[Město]])</f>
        <v>Bašty 2, Brno</v>
      </c>
    </row>
    <row r="369" spans="1:5" x14ac:dyDescent="0.25">
      <c r="A369" s="1" t="s">
        <v>538</v>
      </c>
      <c r="B369" s="1" t="str">
        <f>VLOOKUP(info_rest__2[[#This Row],[Název restaurace]],restaurants[#All],4)</f>
        <v>čajovna</v>
      </c>
      <c r="C369" s="1" t="s">
        <v>1282</v>
      </c>
      <c r="D369" s="1" t="s">
        <v>1508</v>
      </c>
      <c r="E369" s="1" t="str">
        <f>CONCATENATE(info_rest__2[[#This Row],[Ulice]],info_rest__2[[#This Row],[Město]])</f>
        <v>Josefská 1, Brno</v>
      </c>
    </row>
    <row r="370" spans="1:5" x14ac:dyDescent="0.25">
      <c r="A370" s="1" t="s">
        <v>539</v>
      </c>
      <c r="B370" s="1" t="str">
        <f>VLOOKUP(info_rest__2[[#This Row],[Název restaurace]],restaurants[#All],4)</f>
        <v>restaurace</v>
      </c>
      <c r="C370" s="1" t="s">
        <v>540</v>
      </c>
      <c r="D370" s="1" t="s">
        <v>1508</v>
      </c>
      <c r="E370" s="1" t="str">
        <f>CONCATENATE(info_rest__2[[#This Row],[Ulice]],info_rest__2[[#This Row],[Město]])</f>
        <v>Tyršova  2, Brno</v>
      </c>
    </row>
    <row r="371" spans="1:5" x14ac:dyDescent="0.25">
      <c r="A371" s="1" t="s">
        <v>541</v>
      </c>
      <c r="B371" s="1" t="str">
        <f>VLOOKUP(info_rest__2[[#This Row],[Název restaurace]],restaurants[#All],4)</f>
        <v>restaurace</v>
      </c>
      <c r="C371" s="1" t="s">
        <v>1283</v>
      </c>
      <c r="D371" s="1" t="s">
        <v>1508</v>
      </c>
      <c r="E371" s="1" t="str">
        <f>CONCATENATE(info_rest__2[[#This Row],[Ulice]],info_rest__2[[#This Row],[Město]])</f>
        <v>Úvoz  26, Brno</v>
      </c>
    </row>
    <row r="372" spans="1:5" x14ac:dyDescent="0.25">
      <c r="A372" s="1" t="s">
        <v>542</v>
      </c>
      <c r="B372" s="1" t="str">
        <f>VLOOKUP(info_rest__2[[#This Row],[Název restaurace]],restaurants[#All],4)</f>
        <v>bistro</v>
      </c>
      <c r="C372" s="1" t="s">
        <v>1445</v>
      </c>
      <c r="D372" s="1" t="s">
        <v>1508</v>
      </c>
      <c r="E372" s="1" t="str">
        <f>CONCATENATE(info_rest__2[[#This Row],[Ulice]],info_rest__2[[#This Row],[Město]])</f>
        <v>Olomoucká 61a, Brno</v>
      </c>
    </row>
    <row r="373" spans="1:5" x14ac:dyDescent="0.25">
      <c r="A373" s="1" t="s">
        <v>543</v>
      </c>
      <c r="B373" s="1" t="str">
        <f>VLOOKUP(info_rest__2[[#This Row],[Název restaurace]],restaurants[#All],4)</f>
        <v>restaurace</v>
      </c>
      <c r="C373" s="1" t="s">
        <v>1284</v>
      </c>
      <c r="D373" s="1" t="s">
        <v>1508</v>
      </c>
      <c r="E373" s="1" t="str">
        <f>CONCATENATE(info_rest__2[[#This Row],[Ulice]],info_rest__2[[#This Row],[Město]])</f>
        <v>Cimburkova 9, Brno</v>
      </c>
    </row>
    <row r="374" spans="1:5" x14ac:dyDescent="0.25">
      <c r="A374" s="1" t="s">
        <v>544</v>
      </c>
      <c r="B374" s="1" t="str">
        <f>VLOOKUP(info_rest__2[[#This Row],[Název restaurace]],restaurants[#All],4)</f>
        <v>bufet</v>
      </c>
      <c r="C374" s="1" t="s">
        <v>545</v>
      </c>
      <c r="D374" s="1" t="s">
        <v>1508</v>
      </c>
      <c r="E374" s="1" t="str">
        <f>CONCATENATE(info_rest__2[[#This Row],[Ulice]],info_rest__2[[#This Row],[Město]])</f>
        <v>Ve Vaňkovce 1, Brno</v>
      </c>
    </row>
    <row r="375" spans="1:5" x14ac:dyDescent="0.25">
      <c r="A375" s="1" t="s">
        <v>546</v>
      </c>
      <c r="B375" s="1" t="str">
        <f>VLOOKUP(info_rest__2[[#This Row],[Název restaurace]],restaurants[#All],4)</f>
        <v>bistro</v>
      </c>
      <c r="C375" s="1" t="s">
        <v>547</v>
      </c>
      <c r="D375" s="1" t="s">
        <v>1508</v>
      </c>
      <c r="E375" s="1" t="str">
        <f>CONCATENATE(info_rest__2[[#This Row],[Ulice]],info_rest__2[[#This Row],[Město]])</f>
        <v>Dobrovského 27, Brno</v>
      </c>
    </row>
    <row r="376" spans="1:5" x14ac:dyDescent="0.25">
      <c r="A376" s="1" t="s">
        <v>548</v>
      </c>
      <c r="B376" s="1" t="str">
        <f>VLOOKUP(info_rest__2[[#This Row],[Název restaurace]],restaurants[#All],4)</f>
        <v>restaurace</v>
      </c>
      <c r="C376" s="1" t="s">
        <v>549</v>
      </c>
      <c r="D376" s="1" t="s">
        <v>1508</v>
      </c>
      <c r="E376" s="1" t="str">
        <f>CONCATENATE(info_rest__2[[#This Row],[Ulice]],info_rest__2[[#This Row],[Město]])</f>
        <v>Lidická 10, Brno</v>
      </c>
    </row>
    <row r="377" spans="1:5" x14ac:dyDescent="0.25">
      <c r="A377" s="1" t="s">
        <v>550</v>
      </c>
      <c r="B377" s="1" t="str">
        <f>VLOOKUP(info_rest__2[[#This Row],[Název restaurace]],restaurants[#All],4)</f>
        <v>restaurace</v>
      </c>
      <c r="C377" s="1" t="s">
        <v>1285</v>
      </c>
      <c r="D377" s="1" t="s">
        <v>1508</v>
      </c>
      <c r="E377" s="1" t="str">
        <f>CONCATENATE(info_rest__2[[#This Row],[Ulice]],info_rest__2[[#This Row],[Město]])</f>
        <v>Úvoz 2, Brno</v>
      </c>
    </row>
    <row r="378" spans="1:5" x14ac:dyDescent="0.25">
      <c r="A378" s="1" t="s">
        <v>551</v>
      </c>
      <c r="B378" s="1" t="str">
        <f>VLOOKUP(info_rest__2[[#This Row],[Název restaurace]],restaurants[#All],4)</f>
        <v>restaurace</v>
      </c>
      <c r="C378" s="1" t="s">
        <v>1286</v>
      </c>
      <c r="D378" s="1" t="s">
        <v>1508</v>
      </c>
      <c r="E378" s="1" t="str">
        <f>CONCATENATE(info_rest__2[[#This Row],[Ulice]],info_rest__2[[#This Row],[Město]])</f>
        <v>Durďákova  356/46, Brno</v>
      </c>
    </row>
    <row r="379" spans="1:5" x14ac:dyDescent="0.25">
      <c r="A379" s="1" t="s">
        <v>552</v>
      </c>
      <c r="B379" s="1" t="str">
        <f>VLOOKUP(info_rest__2[[#This Row],[Název restaurace]],restaurants[#All],4)</f>
        <v>restaurace</v>
      </c>
      <c r="C379" s="1" t="s">
        <v>553</v>
      </c>
      <c r="D379" s="1" t="s">
        <v>1508</v>
      </c>
      <c r="E379" s="1" t="str">
        <f>CONCATENATE(info_rest__2[[#This Row],[Ulice]],info_rest__2[[#This Row],[Město]])</f>
        <v>Zámečnická 1, Brno</v>
      </c>
    </row>
    <row r="380" spans="1:5" x14ac:dyDescent="0.25">
      <c r="A380" s="1" t="s">
        <v>554</v>
      </c>
      <c r="B380" s="1" t="str">
        <f>VLOOKUP(info_rest__2[[#This Row],[Název restaurace]],restaurants[#All],4)</f>
        <v>restaurace</v>
      </c>
      <c r="C380" s="1" t="s">
        <v>1287</v>
      </c>
      <c r="D380" s="1" t="s">
        <v>1508</v>
      </c>
      <c r="E380" s="1" t="str">
        <f>CONCATENATE(info_rest__2[[#This Row],[Ulice]],info_rest__2[[#This Row],[Město]])</f>
        <v>Masarykovo náměstí 7, Brno</v>
      </c>
    </row>
    <row r="381" spans="1:5" x14ac:dyDescent="0.25">
      <c r="A381" s="1" t="s">
        <v>555</v>
      </c>
      <c r="B381" s="1" t="str">
        <f>VLOOKUP(info_rest__2[[#This Row],[Název restaurace]],restaurants[#All],4)</f>
        <v>restaurace</v>
      </c>
      <c r="C381" s="1" t="s">
        <v>556</v>
      </c>
      <c r="D381" s="1" t="s">
        <v>1508</v>
      </c>
      <c r="E381" s="1" t="str">
        <f>CONCATENATE(info_rest__2[[#This Row],[Ulice]],info_rest__2[[#This Row],[Město]])</f>
        <v>Opletalova 1, Brno</v>
      </c>
    </row>
    <row r="382" spans="1:5" x14ac:dyDescent="0.25">
      <c r="A382" s="1" t="s">
        <v>557</v>
      </c>
      <c r="B382" s="1" t="str">
        <f>VLOOKUP(info_rest__2[[#This Row],[Název restaurace]],restaurants[#All],4)</f>
        <v>bar</v>
      </c>
      <c r="C382" s="1" t="s">
        <v>558</v>
      </c>
      <c r="D382" s="1" t="s">
        <v>1508</v>
      </c>
      <c r="E382" s="1" t="str">
        <f>CONCATENATE(info_rest__2[[#This Row],[Ulice]],info_rest__2[[#This Row],[Město]])</f>
        <v>Nám.svobody 3, Brno</v>
      </c>
    </row>
    <row r="383" spans="1:5" x14ac:dyDescent="0.25">
      <c r="A383" s="1" t="s">
        <v>559</v>
      </c>
      <c r="B383" s="1" t="str">
        <f>VLOOKUP(info_rest__2[[#This Row],[Název restaurace]],restaurants[#All],4)</f>
        <v>restaurace</v>
      </c>
      <c r="C383" s="1" t="s">
        <v>560</v>
      </c>
      <c r="D383" s="1" t="s">
        <v>1508</v>
      </c>
      <c r="E383" s="1" t="str">
        <f>CONCATENATE(info_rest__2[[#This Row],[Ulice]],info_rest__2[[#This Row],[Město]])</f>
        <v>Masarykova 34, Brno</v>
      </c>
    </row>
    <row r="384" spans="1:5" x14ac:dyDescent="0.25">
      <c r="A384" s="1" t="s">
        <v>561</v>
      </c>
      <c r="B384" s="1" t="str">
        <f>VLOOKUP(info_rest__2[[#This Row],[Název restaurace]],restaurants[#All],4)</f>
        <v>restaurace</v>
      </c>
      <c r="C384" s="1" t="s">
        <v>562</v>
      </c>
      <c r="D384" s="1" t="s">
        <v>1508</v>
      </c>
      <c r="E384" s="1" t="str">
        <f>CONCATENATE(info_rest__2[[#This Row],[Ulice]],info_rest__2[[#This Row],[Město]])</f>
        <v>Palackého 124, Brno</v>
      </c>
    </row>
    <row r="385" spans="1:5" x14ac:dyDescent="0.25">
      <c r="A385" s="1" t="s">
        <v>563</v>
      </c>
      <c r="B385" s="1" t="str">
        <f>VLOOKUP(info_rest__2[[#This Row],[Název restaurace]],restaurants[#All],4)</f>
        <v>restaurace</v>
      </c>
      <c r="C385" s="1" t="s">
        <v>564</v>
      </c>
      <c r="D385" s="1" t="s">
        <v>1508</v>
      </c>
      <c r="E385" s="1" t="str">
        <f>CONCATENATE(info_rest__2[[#This Row],[Ulice]],info_rest__2[[#This Row],[Město]])</f>
        <v>Purkyňova 35g, Brno</v>
      </c>
    </row>
    <row r="386" spans="1:5" x14ac:dyDescent="0.25">
      <c r="A386" s="1" t="s">
        <v>565</v>
      </c>
      <c r="B386" s="1" t="str">
        <f>VLOOKUP(info_rest__2[[#This Row],[Název restaurace]],restaurants[#All],4)</f>
        <v>restaurace</v>
      </c>
      <c r="C386" s="1" t="s">
        <v>566</v>
      </c>
      <c r="D386" s="1" t="s">
        <v>1508</v>
      </c>
      <c r="E386" s="1" t="str">
        <f>CONCATENATE(info_rest__2[[#This Row],[Ulice]],info_rest__2[[#This Row],[Město]])</f>
        <v>Jakubská 9, Brno</v>
      </c>
    </row>
    <row r="387" spans="1:5" x14ac:dyDescent="0.25">
      <c r="A387" s="1" t="s">
        <v>567</v>
      </c>
      <c r="B387" s="1" t="str">
        <f>VLOOKUP(info_rest__2[[#This Row],[Název restaurace]],restaurants[#All],4)</f>
        <v>restaurace</v>
      </c>
      <c r="C387" s="1" t="s">
        <v>1288</v>
      </c>
      <c r="D387" s="1" t="s">
        <v>1508</v>
      </c>
      <c r="E387" s="1" t="str">
        <f>CONCATENATE(info_rest__2[[#This Row],[Ulice]],info_rest__2[[#This Row],[Město]])</f>
        <v>Obřanská 180a, Brno</v>
      </c>
    </row>
    <row r="388" spans="1:5" x14ac:dyDescent="0.25">
      <c r="A388" s="1" t="s">
        <v>568</v>
      </c>
      <c r="B388" s="1" t="str">
        <f>VLOOKUP(info_rest__2[[#This Row],[Název restaurace]],restaurants[#All],4)</f>
        <v>kavárna</v>
      </c>
      <c r="C388" s="1" t="s">
        <v>569</v>
      </c>
      <c r="D388" s="1" t="s">
        <v>1508</v>
      </c>
      <c r="E388" s="1" t="str">
        <f>CONCATENATE(info_rest__2[[#This Row],[Ulice]],info_rest__2[[#This Row],[Město]])</f>
        <v>Lužánecká 1885/4a, Brno</v>
      </c>
    </row>
    <row r="389" spans="1:5" x14ac:dyDescent="0.25">
      <c r="A389" s="1" t="s">
        <v>570</v>
      </c>
      <c r="B389" s="1" t="str">
        <f>VLOOKUP(info_rest__2[[#This Row],[Název restaurace]],restaurants[#All],4)</f>
        <v>restaurace</v>
      </c>
      <c r="C389" s="1" t="s">
        <v>1289</v>
      </c>
      <c r="D389" s="1" t="s">
        <v>1508</v>
      </c>
      <c r="E389" s="1" t="str">
        <f>CONCATENATE(info_rest__2[[#This Row],[Ulice]],info_rest__2[[#This Row],[Město]])</f>
        <v>Veslařská 250, Brno</v>
      </c>
    </row>
    <row r="390" spans="1:5" x14ac:dyDescent="0.25">
      <c r="A390" s="1" t="s">
        <v>571</v>
      </c>
      <c r="B390" s="1" t="str">
        <f>VLOOKUP(info_rest__2[[#This Row],[Název restaurace]],restaurants[#All],4)</f>
        <v>kavárna</v>
      </c>
      <c r="C390" s="1" t="s">
        <v>572</v>
      </c>
      <c r="D390" s="1" t="s">
        <v>1508</v>
      </c>
      <c r="E390" s="1" t="str">
        <f>CONCATENATE(info_rest__2[[#This Row],[Ulice]],info_rest__2[[#This Row],[Město]])</f>
        <v>Radnická 20, Brno</v>
      </c>
    </row>
    <row r="391" spans="1:5" x14ac:dyDescent="0.25">
      <c r="A391" s="1" t="s">
        <v>573</v>
      </c>
      <c r="B391" s="1" t="str">
        <f>VLOOKUP(info_rest__2[[#This Row],[Název restaurace]],restaurants[#All],4)</f>
        <v>restaurace</v>
      </c>
      <c r="C391" s="1" t="s">
        <v>1290</v>
      </c>
      <c r="D391" s="1" t="s">
        <v>1508</v>
      </c>
      <c r="E391" s="1" t="str">
        <f>CONCATENATE(info_rest__2[[#This Row],[Ulice]],info_rest__2[[#This Row],[Město]])</f>
        <v>Jezuitská , Brno</v>
      </c>
    </row>
    <row r="392" spans="1:5" x14ac:dyDescent="0.25">
      <c r="A392" s="1" t="s">
        <v>574</v>
      </c>
      <c r="B392" s="1" t="str">
        <f>VLOOKUP(info_rest__2[[#This Row],[Název restaurace]],restaurants[#All],4)</f>
        <v>pivnice</v>
      </c>
      <c r="C392" s="1" t="s">
        <v>1291</v>
      </c>
      <c r="D392" s="1" t="s">
        <v>1508</v>
      </c>
      <c r="E392" s="1" t="str">
        <f>CONCATENATE(info_rest__2[[#This Row],[Ulice]],info_rest__2[[#This Row],[Město]])</f>
        <v>Jakubská 4, Brno</v>
      </c>
    </row>
    <row r="393" spans="1:5" x14ac:dyDescent="0.25">
      <c r="A393" s="1" t="s">
        <v>575</v>
      </c>
      <c r="B393" s="1" t="str">
        <f>VLOOKUP(info_rest__2[[#This Row],[Název restaurace]],restaurants[#All],4)</f>
        <v>pivnice</v>
      </c>
      <c r="C393" s="1" t="s">
        <v>1292</v>
      </c>
      <c r="D393" s="1" t="s">
        <v>1508</v>
      </c>
      <c r="E393" s="1" t="str">
        <f>CONCATENATE(info_rest__2[[#This Row],[Ulice]],info_rest__2[[#This Row],[Město]])</f>
        <v>Jiráskova 44, Brno</v>
      </c>
    </row>
    <row r="394" spans="1:5" x14ac:dyDescent="0.25">
      <c r="A394" s="1" t="s">
        <v>576</v>
      </c>
      <c r="B394" s="1" t="str">
        <f>VLOOKUP(info_rest__2[[#This Row],[Název restaurace]],restaurants[#All],4)</f>
        <v>kavárna</v>
      </c>
      <c r="C394" s="1" t="s">
        <v>1293</v>
      </c>
      <c r="D394" s="1" t="s">
        <v>1508</v>
      </c>
      <c r="E394" s="1" t="str">
        <f>CONCATENATE(info_rest__2[[#This Row],[Ulice]],info_rest__2[[#This Row],[Město]])</f>
        <v>nám.Svobody 18, Brno</v>
      </c>
    </row>
    <row r="395" spans="1:5" x14ac:dyDescent="0.25">
      <c r="A395" s="1" t="s">
        <v>577</v>
      </c>
      <c r="B395" s="1" t="str">
        <f>VLOOKUP(info_rest__2[[#This Row],[Název restaurace]],restaurants[#All],4)</f>
        <v>kavárna</v>
      </c>
      <c r="C395" s="1" t="s">
        <v>1473</v>
      </c>
      <c r="D395" s="1" t="s">
        <v>1508</v>
      </c>
      <c r="E395" s="1" t="str">
        <f>CONCATENATE(info_rest__2[[#This Row],[Ulice]],info_rest__2[[#This Row],[Město]])</f>
        <v>Jakubské nám. 4, Brno</v>
      </c>
    </row>
    <row r="396" spans="1:5" x14ac:dyDescent="0.25">
      <c r="A396" s="1" t="s">
        <v>578</v>
      </c>
      <c r="B396" s="1" t="str">
        <f>VLOOKUP(info_rest__2[[#This Row],[Název restaurace]],restaurants[#All],4)</f>
        <v>restaurace</v>
      </c>
      <c r="C396" s="1" t="s">
        <v>1294</v>
      </c>
      <c r="D396" s="1" t="s">
        <v>1508</v>
      </c>
      <c r="E396" s="1" t="str">
        <f>CONCATENATE(info_rest__2[[#This Row],[Ulice]],info_rest__2[[#This Row],[Město]])</f>
        <v>Fedrova 2, Brno</v>
      </c>
    </row>
    <row r="397" spans="1:5" x14ac:dyDescent="0.25">
      <c r="A397" s="1" t="s">
        <v>579</v>
      </c>
      <c r="B397" s="1" t="str">
        <f>VLOOKUP(info_rest__2[[#This Row],[Název restaurace]],restaurants[#All],4)</f>
        <v>restaurace</v>
      </c>
      <c r="C397" s="1" t="s">
        <v>580</v>
      </c>
      <c r="D397" s="1" t="s">
        <v>1508</v>
      </c>
      <c r="E397" s="1" t="str">
        <f>CONCATENATE(info_rest__2[[#This Row],[Ulice]],info_rest__2[[#This Row],[Město]])</f>
        <v>Přehrada , Brno</v>
      </c>
    </row>
    <row r="398" spans="1:5" x14ac:dyDescent="0.25">
      <c r="A398" s="1" t="s">
        <v>581</v>
      </c>
      <c r="B398" s="1" t="str">
        <f>VLOOKUP(info_rest__2[[#This Row],[Název restaurace]],restaurants[#All],4)</f>
        <v>restaurace</v>
      </c>
      <c r="C398" s="1" t="s">
        <v>768</v>
      </c>
      <c r="D398" s="1" t="s">
        <v>1508</v>
      </c>
      <c r="E398" s="1" t="str">
        <f>CONCATENATE(info_rest__2[[#This Row],[Ulice]],info_rest__2[[#This Row],[Město]])</f>
        <v>Drobného 48, Brno</v>
      </c>
    </row>
    <row r="399" spans="1:5" x14ac:dyDescent="0.25">
      <c r="A399" s="1" t="s">
        <v>583</v>
      </c>
      <c r="B399" s="1" t="str">
        <f>VLOOKUP(info_rest__2[[#This Row],[Název restaurace]],restaurants[#All],4)</f>
        <v>restaurace</v>
      </c>
      <c r="C399" s="1" t="s">
        <v>1295</v>
      </c>
      <c r="D399" s="1" t="s">
        <v>1508</v>
      </c>
      <c r="E399" s="1" t="str">
        <f>CONCATENATE(info_rest__2[[#This Row],[Ulice]],info_rest__2[[#This Row],[Město]])</f>
        <v>Tábor 943/14, Brno</v>
      </c>
    </row>
    <row r="400" spans="1:5" x14ac:dyDescent="0.25">
      <c r="A400" s="1" t="s">
        <v>584</v>
      </c>
      <c r="B400" s="1" t="str">
        <f>VLOOKUP(info_rest__2[[#This Row],[Název restaurace]],restaurants[#All],4)</f>
        <v>pivnice</v>
      </c>
      <c r="C400" s="1" t="s">
        <v>1474</v>
      </c>
      <c r="D400" s="1" t="s">
        <v>1508</v>
      </c>
      <c r="E400" s="1" t="str">
        <f>CONCATENATE(info_rest__2[[#This Row],[Ulice]],info_rest__2[[#This Row],[Město]])</f>
        <v>Purkyňova  116, Brno</v>
      </c>
    </row>
    <row r="401" spans="1:5" x14ac:dyDescent="0.25">
      <c r="A401" s="1" t="s">
        <v>585</v>
      </c>
      <c r="B401" s="1" t="str">
        <f>VLOOKUP(info_rest__2[[#This Row],[Název restaurace]],restaurants[#All],4)</f>
        <v>pivnice</v>
      </c>
      <c r="C401" s="1" t="s">
        <v>586</v>
      </c>
      <c r="D401" s="1" t="s">
        <v>1508</v>
      </c>
      <c r="E401" s="1" t="str">
        <f>CONCATENATE(info_rest__2[[#This Row],[Ulice]],info_rest__2[[#This Row],[Město]])</f>
        <v>Veveří 21, Brno</v>
      </c>
    </row>
    <row r="402" spans="1:5" x14ac:dyDescent="0.25">
      <c r="A402" s="1" t="s">
        <v>587</v>
      </c>
      <c r="B402" s="1" t="str">
        <f>VLOOKUP(info_rest__2[[#This Row],[Název restaurace]],restaurants[#All],4)</f>
        <v>pivnice</v>
      </c>
      <c r="C402" s="1" t="s">
        <v>1296</v>
      </c>
      <c r="D402" s="1" t="s">
        <v>1508</v>
      </c>
      <c r="E402" s="1" t="str">
        <f>CONCATENATE(info_rest__2[[#This Row],[Ulice]],info_rest__2[[#This Row],[Město]])</f>
        <v>Smetanova 4, Brno</v>
      </c>
    </row>
    <row r="403" spans="1:5" x14ac:dyDescent="0.25">
      <c r="A403" s="1" t="s">
        <v>588</v>
      </c>
      <c r="B403" s="1" t="str">
        <f>VLOOKUP(info_rest__2[[#This Row],[Název restaurace]],restaurants[#All],4)</f>
        <v>restaurace</v>
      </c>
      <c r="C403" s="1" t="s">
        <v>589</v>
      </c>
      <c r="D403" s="1" t="s">
        <v>1508</v>
      </c>
      <c r="E403" s="1" t="str">
        <f>CONCATENATE(info_rest__2[[#This Row],[Ulice]],info_rest__2[[#This Row],[Město]])</f>
        <v>Joštova 4, Brno</v>
      </c>
    </row>
    <row r="404" spans="1:5" x14ac:dyDescent="0.25">
      <c r="A404" s="1" t="s">
        <v>590</v>
      </c>
      <c r="B404" s="1" t="str">
        <f>VLOOKUP(info_rest__2[[#This Row],[Název restaurace]],restaurants[#All],4)</f>
        <v>pivnice</v>
      </c>
      <c r="C404" s="1" t="s">
        <v>591</v>
      </c>
      <c r="D404" s="1" t="s">
        <v>1508</v>
      </c>
      <c r="E404" s="1" t="str">
        <f>CONCATENATE(info_rest__2[[#This Row],[Ulice]],info_rest__2[[#This Row],[Město]])</f>
        <v>Kotlářská 51a, Brno</v>
      </c>
    </row>
    <row r="405" spans="1:5" x14ac:dyDescent="0.25">
      <c r="A405" s="1" t="s">
        <v>592</v>
      </c>
      <c r="B405" s="1" t="str">
        <f>VLOOKUP(info_rest__2[[#This Row],[Název restaurace]],restaurants[#All],4)</f>
        <v>pivnice</v>
      </c>
      <c r="C405" s="1" t="s">
        <v>593</v>
      </c>
      <c r="D405" s="1" t="s">
        <v>1508</v>
      </c>
      <c r="E405" s="1" t="str">
        <f>CONCATENATE(info_rest__2[[#This Row],[Ulice]],info_rest__2[[#This Row],[Město]])</f>
        <v>Jungmannova 1, Brno</v>
      </c>
    </row>
    <row r="406" spans="1:5" x14ac:dyDescent="0.25">
      <c r="A406" s="1" t="s">
        <v>594</v>
      </c>
      <c r="B406" s="1" t="str">
        <f>VLOOKUP(info_rest__2[[#This Row],[Název restaurace]],restaurants[#All],4)</f>
        <v>pivnice</v>
      </c>
      <c r="C406" s="1" t="s">
        <v>1297</v>
      </c>
      <c r="D406" s="1" t="s">
        <v>1508</v>
      </c>
      <c r="E406" s="1" t="str">
        <f>CONCATENATE(info_rest__2[[#This Row],[Ulice]],info_rest__2[[#This Row],[Město]])</f>
        <v>Obilní trh 10, Brno</v>
      </c>
    </row>
    <row r="407" spans="1:5" x14ac:dyDescent="0.25">
      <c r="A407" s="1" t="s">
        <v>595</v>
      </c>
      <c r="B407" s="1" t="str">
        <f>VLOOKUP(info_rest__2[[#This Row],[Název restaurace]],restaurants[#All],4)</f>
        <v>pivnice</v>
      </c>
      <c r="C407" s="1" t="s">
        <v>596</v>
      </c>
      <c r="D407" s="1" t="s">
        <v>1508</v>
      </c>
      <c r="E407" s="1" t="str">
        <f>CONCATENATE(info_rest__2[[#This Row],[Ulice]],info_rest__2[[#This Row],[Město]])</f>
        <v>Foltynova  1, Brno</v>
      </c>
    </row>
    <row r="408" spans="1:5" x14ac:dyDescent="0.25">
      <c r="A408" s="1" t="s">
        <v>597</v>
      </c>
      <c r="B408" s="1" t="str">
        <f>VLOOKUP(info_rest__2[[#This Row],[Název restaurace]],restaurants[#All],4)</f>
        <v>restaurace</v>
      </c>
      <c r="C408" s="1" t="s">
        <v>1298</v>
      </c>
      <c r="D408" s="1" t="s">
        <v>1508</v>
      </c>
      <c r="E408" s="1" t="str">
        <f>CONCATENATE(info_rest__2[[#This Row],[Ulice]],info_rest__2[[#This Row],[Město]])</f>
        <v>Mendlovo náměstí 20, Brno</v>
      </c>
    </row>
    <row r="409" spans="1:5" x14ac:dyDescent="0.25">
      <c r="A409" s="1" t="s">
        <v>598</v>
      </c>
      <c r="B409" s="1" t="str">
        <f>VLOOKUP(info_rest__2[[#This Row],[Název restaurace]],restaurants[#All],4)</f>
        <v>pizzerie</v>
      </c>
      <c r="C409" s="1" t="s">
        <v>599</v>
      </c>
      <c r="D409" s="1" t="s">
        <v>1508</v>
      </c>
      <c r="E409" s="1" t="str">
        <f>CONCATENATE(info_rest__2[[#This Row],[Ulice]],info_rest__2[[#This Row],[Město]])</f>
        <v>Příkop  2a, Brno</v>
      </c>
    </row>
    <row r="410" spans="1:5" x14ac:dyDescent="0.25">
      <c r="A410" s="1" t="s">
        <v>600</v>
      </c>
      <c r="B410" s="1" t="str">
        <f>VLOOKUP(info_rest__2[[#This Row],[Název restaurace]],restaurants[#All],4)</f>
        <v>restaurace</v>
      </c>
      <c r="C410" s="1" t="s">
        <v>1299</v>
      </c>
      <c r="D410" s="1" t="s">
        <v>1508</v>
      </c>
      <c r="E410" s="1" t="str">
        <f>CONCATENATE(info_rest__2[[#This Row],[Ulice]],info_rest__2[[#This Row],[Město]])</f>
        <v>Dominikánská 3, Brno</v>
      </c>
    </row>
    <row r="411" spans="1:5" x14ac:dyDescent="0.25">
      <c r="A411" s="1" t="s">
        <v>601</v>
      </c>
      <c r="B411" s="1" t="str">
        <f>VLOOKUP(info_rest__2[[#This Row],[Název restaurace]],restaurants[#All],4)</f>
        <v>restaurace</v>
      </c>
      <c r="C411" s="1" t="s">
        <v>1300</v>
      </c>
      <c r="D411" s="1" t="s">
        <v>1508</v>
      </c>
      <c r="E411" s="1" t="str">
        <f>CONCATENATE(info_rest__2[[#This Row],[Ulice]],info_rest__2[[#This Row],[Město]])</f>
        <v>Hlinky 36 3, Brno</v>
      </c>
    </row>
    <row r="412" spans="1:5" x14ac:dyDescent="0.25">
      <c r="A412" s="1" t="s">
        <v>602</v>
      </c>
      <c r="B412" s="1" t="str">
        <f>VLOOKUP(info_rest__2[[#This Row],[Název restaurace]],restaurants[#All],4)</f>
        <v>pizzerie</v>
      </c>
      <c r="C412" s="1" t="s">
        <v>603</v>
      </c>
      <c r="D412" s="1" t="s">
        <v>1508</v>
      </c>
      <c r="E412" s="1" t="str">
        <f>CONCATENATE(info_rest__2[[#This Row],[Ulice]],info_rest__2[[#This Row],[Město]])</f>
        <v>BrnoJihomoravský krajČeská republikaPřibližná poloha, Brno</v>
      </c>
    </row>
    <row r="413" spans="1:5" x14ac:dyDescent="0.25">
      <c r="A413" s="1" t="s">
        <v>604</v>
      </c>
      <c r="B413" s="1" t="str">
        <f>VLOOKUP(info_rest__2[[#This Row],[Název restaurace]],restaurants[#All],4)</f>
        <v>pizzerie</v>
      </c>
      <c r="C413" s="1" t="s">
        <v>1301</v>
      </c>
      <c r="D413" s="1" t="s">
        <v>1508</v>
      </c>
      <c r="E413" s="1" t="str">
        <f>CONCATENATE(info_rest__2[[#This Row],[Ulice]],info_rest__2[[#This Row],[Město]])</f>
        <v>Legionářská 299, Brno</v>
      </c>
    </row>
    <row r="414" spans="1:5" x14ac:dyDescent="0.25">
      <c r="A414" s="1" t="s">
        <v>605</v>
      </c>
      <c r="B414" s="1" t="str">
        <f>VLOOKUP(info_rest__2[[#This Row],[Název restaurace]],restaurants[#All],4)</f>
        <v>pizzerie</v>
      </c>
      <c r="C414" s="1" t="s">
        <v>261</v>
      </c>
      <c r="D414" s="1" t="s">
        <v>1508</v>
      </c>
      <c r="E414" s="1" t="str">
        <f>CONCATENATE(info_rest__2[[#This Row],[Ulice]],info_rest__2[[#This Row],[Město]])</f>
        <v>Brno , Brno</v>
      </c>
    </row>
    <row r="415" spans="1:5" x14ac:dyDescent="0.25">
      <c r="A415" s="1" t="s">
        <v>606</v>
      </c>
      <c r="B415" s="1" t="str">
        <f>VLOOKUP(info_rest__2[[#This Row],[Název restaurace]],restaurants[#All],4)</f>
        <v>bistro</v>
      </c>
      <c r="C415" s="1" t="s">
        <v>1302</v>
      </c>
      <c r="D415" s="1" t="s">
        <v>1508</v>
      </c>
      <c r="E415" s="1" t="str">
        <f>CONCATENATE(info_rest__2[[#This Row],[Ulice]],info_rest__2[[#This Row],[Město]])</f>
        <v>Milady Horákové 24, Brno</v>
      </c>
    </row>
    <row r="416" spans="1:5" x14ac:dyDescent="0.25">
      <c r="A416" s="1" t="s">
        <v>607</v>
      </c>
      <c r="B416" s="1" t="str">
        <f>VLOOKUP(info_rest__2[[#This Row],[Název restaurace]],restaurants[#All],4)</f>
        <v>pizzerie</v>
      </c>
      <c r="C416" s="1" t="s">
        <v>1303</v>
      </c>
      <c r="D416" s="1" t="s">
        <v>1508</v>
      </c>
      <c r="E416" s="1" t="str">
        <f>CONCATENATE(info_rest__2[[#This Row],[Ulice]],info_rest__2[[#This Row],[Město]])</f>
        <v>Antonínská 30, Brno</v>
      </c>
    </row>
    <row r="417" spans="1:5" x14ac:dyDescent="0.25">
      <c r="A417" s="1" t="s">
        <v>608</v>
      </c>
      <c r="B417" s="1" t="str">
        <f>VLOOKUP(info_rest__2[[#This Row],[Název restaurace]],restaurants[#All],4)</f>
        <v>restaurace</v>
      </c>
      <c r="C417" s="1" t="s">
        <v>1304</v>
      </c>
      <c r="D417" s="1" t="s">
        <v>1508</v>
      </c>
      <c r="E417" s="1" t="str">
        <f>CONCATENATE(info_rest__2[[#This Row],[Ulice]],info_rest__2[[#This Row],[Město]])</f>
        <v>Sady 12, Brno</v>
      </c>
    </row>
    <row r="418" spans="1:5" x14ac:dyDescent="0.25">
      <c r="A418" s="1" t="s">
        <v>609</v>
      </c>
      <c r="B418" s="1" t="str">
        <f>VLOOKUP(info_rest__2[[#This Row],[Název restaurace]],restaurants[#All],4)</f>
        <v>pizzerie</v>
      </c>
      <c r="C418" s="1" t="s">
        <v>610</v>
      </c>
      <c r="D418" s="1" t="s">
        <v>1508</v>
      </c>
      <c r="E418" s="1" t="str">
        <f>CONCATENATE(info_rest__2[[#This Row],[Ulice]],info_rest__2[[#This Row],[Město]])</f>
        <v>Římské náměstí 25/27, Brno</v>
      </c>
    </row>
    <row r="419" spans="1:5" x14ac:dyDescent="0.25">
      <c r="A419" s="1" t="s">
        <v>611</v>
      </c>
      <c r="B419" s="1" t="str">
        <f>VLOOKUP(info_rest__2[[#This Row],[Název restaurace]],restaurants[#All],4)</f>
        <v>restaurace</v>
      </c>
      <c r="C419" s="1" t="s">
        <v>612</v>
      </c>
      <c r="D419" s="1" t="s">
        <v>1508</v>
      </c>
      <c r="E419" s="1" t="str">
        <f>CONCATENATE(info_rest__2[[#This Row],[Ulice]],info_rest__2[[#This Row],[Město]])</f>
        <v>Merhautova 101, Brno</v>
      </c>
    </row>
    <row r="420" spans="1:5" x14ac:dyDescent="0.25">
      <c r="A420" s="1" t="s">
        <v>613</v>
      </c>
      <c r="B420" s="1" t="str">
        <f>VLOOKUP(info_rest__2[[#This Row],[Název restaurace]],restaurants[#All],4)</f>
        <v>pizzerie</v>
      </c>
      <c r="C420" s="1" t="s">
        <v>614</v>
      </c>
      <c r="D420" s="1" t="s">
        <v>1508</v>
      </c>
      <c r="E420" s="1" t="str">
        <f>CONCATENATE(info_rest__2[[#This Row],[Ulice]],info_rest__2[[#This Row],[Město]])</f>
        <v>Svratecká 5, Brno</v>
      </c>
    </row>
    <row r="421" spans="1:5" x14ac:dyDescent="0.25">
      <c r="A421" s="1" t="s">
        <v>615</v>
      </c>
      <c r="B421" s="1" t="str">
        <f>VLOOKUP(info_rest__2[[#This Row],[Název restaurace]],restaurants[#All],4)</f>
        <v>pizzerie</v>
      </c>
      <c r="C421" s="1" t="s">
        <v>1443</v>
      </c>
      <c r="D421" s="1" t="s">
        <v>1508</v>
      </c>
      <c r="E421" s="1" t="str">
        <f>CONCATENATE(info_rest__2[[#This Row],[Ulice]],info_rest__2[[#This Row],[Město]])</f>
        <v>Úpatní  1, Brno</v>
      </c>
    </row>
    <row r="422" spans="1:5" x14ac:dyDescent="0.25">
      <c r="A422" s="1" t="s">
        <v>616</v>
      </c>
      <c r="B422" s="1" t="str">
        <f>VLOOKUP(info_rest__2[[#This Row],[Název restaurace]],restaurants[#All],4)</f>
        <v>pizzerie</v>
      </c>
      <c r="C422" s="1" t="s">
        <v>1457</v>
      </c>
      <c r="D422" s="1" t="s">
        <v>1508</v>
      </c>
      <c r="E422" s="1" t="str">
        <f>CONCATENATE(info_rest__2[[#This Row],[Ulice]],info_rest__2[[#This Row],[Město]])</f>
        <v>Palackého třída 84, Brno</v>
      </c>
    </row>
    <row r="423" spans="1:5" x14ac:dyDescent="0.25">
      <c r="A423" s="1" t="s">
        <v>617</v>
      </c>
      <c r="B423" s="1" t="str">
        <f>VLOOKUP(info_rest__2[[#This Row],[Název restaurace]],restaurants[#All],4)</f>
        <v>pizzerie</v>
      </c>
      <c r="C423" s="1" t="s">
        <v>1305</v>
      </c>
      <c r="D423" s="1" t="s">
        <v>1508</v>
      </c>
      <c r="E423" s="1" t="str">
        <f>CONCATENATE(info_rest__2[[#This Row],[Ulice]],info_rest__2[[#This Row],[Město]])</f>
        <v>Hlavní 1129/129, Brno</v>
      </c>
    </row>
    <row r="424" spans="1:5" x14ac:dyDescent="0.25">
      <c r="A424" s="1" t="s">
        <v>618</v>
      </c>
      <c r="B424" s="1" t="str">
        <f>VLOOKUP(info_rest__2[[#This Row],[Název restaurace]],restaurants[#All],4)</f>
        <v>pizzerie</v>
      </c>
      <c r="C424" s="1" t="s">
        <v>619</v>
      </c>
      <c r="D424" s="1" t="s">
        <v>1508</v>
      </c>
      <c r="E424" s="1" t="str">
        <f>CONCATENATE(info_rest__2[[#This Row],[Ulice]],info_rest__2[[#This Row],[Město]])</f>
        <v>Jírova 4, Brno</v>
      </c>
    </row>
    <row r="425" spans="1:5" x14ac:dyDescent="0.25">
      <c r="A425" s="1" t="s">
        <v>620</v>
      </c>
      <c r="B425" s="1" t="str">
        <f>VLOOKUP(info_rest__2[[#This Row],[Název restaurace]],restaurants[#All],4)</f>
        <v>pizzerie</v>
      </c>
      <c r="C425" s="1" t="s">
        <v>1475</v>
      </c>
      <c r="D425" s="1" t="s">
        <v>1508</v>
      </c>
      <c r="E425" s="1" t="str">
        <f>CONCATENATE(info_rest__2[[#This Row],[Ulice]],info_rest__2[[#This Row],[Město]])</f>
        <v>Heršpická, Brno</v>
      </c>
    </row>
    <row r="426" spans="1:5" x14ac:dyDescent="0.25">
      <c r="A426" s="1" t="s">
        <v>621</v>
      </c>
      <c r="B426" s="1" t="str">
        <f>VLOOKUP(info_rest__2[[#This Row],[Název restaurace]],restaurants[#All],4)</f>
        <v>pizzerie</v>
      </c>
      <c r="C426" s="1" t="s">
        <v>1279</v>
      </c>
      <c r="D426" s="1" t="s">
        <v>1508</v>
      </c>
      <c r="E426" s="1" t="str">
        <f>CONCATENATE(info_rest__2[[#This Row],[Ulice]],info_rest__2[[#This Row],[Město]])</f>
        <v>Okružní 9b, Brno</v>
      </c>
    </row>
    <row r="427" spans="1:5" x14ac:dyDescent="0.25">
      <c r="A427" s="1" t="s">
        <v>622</v>
      </c>
      <c r="B427" s="1" t="str">
        <f>VLOOKUP(info_rest__2[[#This Row],[Název restaurace]],restaurants[#All],4)</f>
        <v>pizzerie</v>
      </c>
      <c r="C427" s="1" t="s">
        <v>623</v>
      </c>
      <c r="D427" s="1" t="s">
        <v>1508</v>
      </c>
      <c r="E427" s="1" t="str">
        <f>CONCATENATE(info_rest__2[[#This Row],[Ulice]],info_rest__2[[#This Row],[Město]])</f>
        <v>Sportovní 2a, Brno</v>
      </c>
    </row>
    <row r="428" spans="1:5" x14ac:dyDescent="0.25">
      <c r="A428" s="1" t="s">
        <v>624</v>
      </c>
      <c r="B428" s="1" t="str">
        <f>VLOOKUP(info_rest__2[[#This Row],[Název restaurace]],restaurants[#All],4)</f>
        <v>pizzerie</v>
      </c>
      <c r="C428" s="1" t="s">
        <v>625</v>
      </c>
      <c r="D428" s="1" t="s">
        <v>1508</v>
      </c>
      <c r="E428" s="1" t="str">
        <f>CONCATENATE(info_rest__2[[#This Row],[Ulice]],info_rest__2[[#This Row],[Město]])</f>
        <v>Palackého 91, Brno</v>
      </c>
    </row>
    <row r="429" spans="1:5" x14ac:dyDescent="0.25">
      <c r="A429" s="1" t="s">
        <v>626</v>
      </c>
      <c r="B429" s="1" t="str">
        <f>VLOOKUP(info_rest__2[[#This Row],[Název restaurace]],restaurants[#All],4)</f>
        <v>pizzerie</v>
      </c>
      <c r="C429" s="1" t="s">
        <v>1306</v>
      </c>
      <c r="D429" s="1" t="s">
        <v>1508</v>
      </c>
      <c r="E429" s="1" t="str">
        <f>CONCATENATE(info_rest__2[[#This Row],[Ulice]],info_rest__2[[#This Row],[Město]])</f>
        <v>Böhmova , Brno</v>
      </c>
    </row>
    <row r="430" spans="1:5" x14ac:dyDescent="0.25">
      <c r="A430" s="1" t="s">
        <v>627</v>
      </c>
      <c r="B430" s="1" t="str">
        <f>VLOOKUP(info_rest__2[[#This Row],[Název restaurace]],restaurants[#All],4)</f>
        <v>pizzerie</v>
      </c>
      <c r="C430" s="1" t="s">
        <v>1307</v>
      </c>
      <c r="D430" s="1" t="s">
        <v>1508</v>
      </c>
      <c r="E430" s="1" t="str">
        <f>CONCATENATE(info_rest__2[[#This Row],[Ulice]],info_rest__2[[#This Row],[Město]])</f>
        <v>Hrnčířská 6, Brno</v>
      </c>
    </row>
    <row r="431" spans="1:5" x14ac:dyDescent="0.25">
      <c r="A431" s="1" t="s">
        <v>628</v>
      </c>
      <c r="B431" s="1" t="str">
        <f>VLOOKUP(info_rest__2[[#This Row],[Název restaurace]],restaurants[#All],4)</f>
        <v>restaurace</v>
      </c>
      <c r="C431" s="1" t="s">
        <v>345</v>
      </c>
      <c r="D431" s="1" t="s">
        <v>1508</v>
      </c>
      <c r="E431" s="1" t="str">
        <f>CONCATENATE(info_rest__2[[#This Row],[Ulice]],info_rest__2[[#This Row],[Město]])</f>
        <v>Hilleho 5, Brno</v>
      </c>
    </row>
    <row r="432" spans="1:5" x14ac:dyDescent="0.25">
      <c r="A432" s="1" t="s">
        <v>629</v>
      </c>
      <c r="B432" s="1" t="str">
        <f>VLOOKUP(info_rest__2[[#This Row],[Název restaurace]],restaurants[#All],4)</f>
        <v>bufet</v>
      </c>
      <c r="C432" s="1" t="s">
        <v>630</v>
      </c>
      <c r="D432" s="1" t="s">
        <v>1508</v>
      </c>
      <c r="E432" s="1" t="str">
        <f>CONCATENATE(info_rest__2[[#This Row],[Ulice]],info_rest__2[[#This Row],[Město]])</f>
        <v>Skácelova , Brno</v>
      </c>
    </row>
    <row r="433" spans="1:5" x14ac:dyDescent="0.25">
      <c r="A433" s="1" t="s">
        <v>631</v>
      </c>
      <c r="B433" s="1" t="str">
        <f>VLOOKUP(info_rest__2[[#This Row],[Název restaurace]],restaurants[#All],4)</f>
        <v>pizzerie</v>
      </c>
      <c r="C433" s="1" t="s">
        <v>1308</v>
      </c>
      <c r="D433" s="1" t="s">
        <v>1508</v>
      </c>
      <c r="E433" s="1" t="str">
        <f>CONCATENATE(info_rest__2[[#This Row],[Ulice]],info_rest__2[[#This Row],[Město]])</f>
        <v>Křížova  1, Brno</v>
      </c>
    </row>
    <row r="434" spans="1:5" x14ac:dyDescent="0.25">
      <c r="A434" s="1" t="s">
        <v>632</v>
      </c>
      <c r="B434" s="1" t="str">
        <f>VLOOKUP(info_rest__2[[#This Row],[Název restaurace]],restaurants[#All],4)</f>
        <v>pizzerie</v>
      </c>
      <c r="C434" s="1" t="s">
        <v>1309</v>
      </c>
      <c r="D434" s="1" t="s">
        <v>1508</v>
      </c>
      <c r="E434" s="1" t="str">
        <f>CONCATENATE(info_rest__2[[#This Row],[Ulice]],info_rest__2[[#This Row],[Město]])</f>
        <v>Smetanova 3, Brno</v>
      </c>
    </row>
    <row r="435" spans="1:5" x14ac:dyDescent="0.25">
      <c r="A435" s="1" t="s">
        <v>633</v>
      </c>
      <c r="B435" s="1" t="str">
        <f>VLOOKUP(info_rest__2[[#This Row],[Název restaurace]],restaurants[#All],4)</f>
        <v>pizzerie</v>
      </c>
      <c r="C435" s="1" t="s">
        <v>634</v>
      </c>
      <c r="D435" s="1" t="s">
        <v>1508</v>
      </c>
      <c r="E435" s="1" t="str">
        <f>CONCATENATE(info_rest__2[[#This Row],[Ulice]],info_rest__2[[#This Row],[Město]])</f>
        <v>Smetanova 1, Brno</v>
      </c>
    </row>
    <row r="436" spans="1:5" x14ac:dyDescent="0.25">
      <c r="A436" s="1" t="s">
        <v>635</v>
      </c>
      <c r="B436" s="1" t="str">
        <f>VLOOKUP(info_rest__2[[#This Row],[Název restaurace]],restaurants[#All],4)</f>
        <v>restaurace</v>
      </c>
      <c r="C436" s="1" t="s">
        <v>1310</v>
      </c>
      <c r="D436" s="1" t="s">
        <v>1508</v>
      </c>
      <c r="E436" s="1" t="str">
        <f>CONCATENATE(info_rest__2[[#This Row],[Ulice]],info_rest__2[[#This Row],[Město]])</f>
        <v>Česká 20, Brno</v>
      </c>
    </row>
    <row r="437" spans="1:5" x14ac:dyDescent="0.25">
      <c r="A437" s="1" t="s">
        <v>636</v>
      </c>
      <c r="B437" s="1" t="str">
        <f>VLOOKUP(info_rest__2[[#This Row],[Název restaurace]],restaurants[#All],4)</f>
        <v>pizzerie</v>
      </c>
      <c r="C437" s="1" t="s">
        <v>637</v>
      </c>
      <c r="D437" s="1" t="s">
        <v>1508</v>
      </c>
      <c r="E437" s="1" t="str">
        <f>CONCATENATE(info_rest__2[[#This Row],[Ulice]],info_rest__2[[#This Row],[Město]])</f>
        <v>Nádražní 984, Brno</v>
      </c>
    </row>
    <row r="438" spans="1:5" x14ac:dyDescent="0.25">
      <c r="A438" s="1" t="s">
        <v>638</v>
      </c>
      <c r="B438" s="1" t="str">
        <f>VLOOKUP(info_rest__2[[#This Row],[Název restaurace]],restaurants[#All],4)</f>
        <v>pizzerie</v>
      </c>
      <c r="C438" s="1" t="s">
        <v>1311</v>
      </c>
      <c r="D438" s="1" t="s">
        <v>1508</v>
      </c>
      <c r="E438" s="1" t="str">
        <f>CONCATENATE(info_rest__2[[#This Row],[Ulice]],info_rest__2[[#This Row],[Město]])</f>
        <v>Selská 52, Brno</v>
      </c>
    </row>
    <row r="439" spans="1:5" x14ac:dyDescent="0.25">
      <c r="A439" s="1" t="s">
        <v>639</v>
      </c>
      <c r="B439" s="1" t="str">
        <f>VLOOKUP(info_rest__2[[#This Row],[Název restaurace]],restaurants[#All],4)</f>
        <v>pizzerie</v>
      </c>
      <c r="C439" s="1" t="s">
        <v>1476</v>
      </c>
      <c r="D439" s="1" t="s">
        <v>1508</v>
      </c>
      <c r="E439" s="1" t="str">
        <f>CONCATENATE(info_rest__2[[#This Row],[Ulice]],info_rest__2[[#This Row],[Město]])</f>
        <v>Nám. 28. října 16, Brno</v>
      </c>
    </row>
    <row r="440" spans="1:5" x14ac:dyDescent="0.25">
      <c r="A440" s="1" t="s">
        <v>640</v>
      </c>
      <c r="B440" s="1" t="str">
        <f>VLOOKUP(info_rest__2[[#This Row],[Název restaurace]],restaurants[#All],4)</f>
        <v>pizzerie</v>
      </c>
      <c r="C440" s="1" t="s">
        <v>641</v>
      </c>
      <c r="D440" s="1" t="s">
        <v>1508</v>
      </c>
      <c r="E440" s="1" t="str">
        <f>CONCATENATE(info_rest__2[[#This Row],[Ulice]],info_rest__2[[#This Row],[Město]])</f>
        <v>Marie Steyskalové 7, Brno</v>
      </c>
    </row>
    <row r="441" spans="1:5" x14ac:dyDescent="0.25">
      <c r="A441" s="1" t="s">
        <v>642</v>
      </c>
      <c r="B441" s="1" t="str">
        <f>VLOOKUP(info_rest__2[[#This Row],[Název restaurace]],restaurants[#All],4)</f>
        <v>pizzerie</v>
      </c>
      <c r="C441" s="1" t="s">
        <v>644</v>
      </c>
      <c r="D441" s="1" t="s">
        <v>1508</v>
      </c>
      <c r="E441" s="1" t="str">
        <f>CONCATENATE(info_rest__2[[#This Row],[Ulice]],info_rest__2[[#This Row],[Město]])</f>
        <v>Králova 1, Brno</v>
      </c>
    </row>
    <row r="442" spans="1:5" x14ac:dyDescent="0.25">
      <c r="A442" s="1" t="s">
        <v>643</v>
      </c>
      <c r="B442" s="1" t="str">
        <f>VLOOKUP(info_rest__2[[#This Row],[Název restaurace]],restaurants[#All],4)</f>
        <v>pizzerie</v>
      </c>
      <c r="C442" s="1" t="s">
        <v>644</v>
      </c>
      <c r="D442" s="1" t="s">
        <v>1508</v>
      </c>
      <c r="E442" s="1" t="str">
        <f>CONCATENATE(info_rest__2[[#This Row],[Ulice]],info_rest__2[[#This Row],[Město]])</f>
        <v>Králova 1, Brno</v>
      </c>
    </row>
    <row r="443" spans="1:5" x14ac:dyDescent="0.25">
      <c r="A443" s="1" t="s">
        <v>645</v>
      </c>
      <c r="B443" s="1" t="str">
        <f>VLOOKUP(info_rest__2[[#This Row],[Název restaurace]],restaurants[#All],4)</f>
        <v>restaurace</v>
      </c>
      <c r="C443" s="1" t="s">
        <v>646</v>
      </c>
      <c r="D443" s="1" t="s">
        <v>1508</v>
      </c>
      <c r="E443" s="1" t="str">
        <f>CONCATENATE(info_rest__2[[#This Row],[Ulice]],info_rest__2[[#This Row],[Město]])</f>
        <v>Anenská 4, Brno</v>
      </c>
    </row>
    <row r="444" spans="1:5" x14ac:dyDescent="0.25">
      <c r="A444" s="1" t="s">
        <v>647</v>
      </c>
      <c r="B444" s="1" t="str">
        <f>VLOOKUP(info_rest__2[[#This Row],[Název restaurace]],restaurants[#All],4)</f>
        <v>restaurace</v>
      </c>
      <c r="C444" s="1" t="s">
        <v>1477</v>
      </c>
      <c r="D444" s="1" t="s">
        <v>1508</v>
      </c>
      <c r="E444" s="1" t="str">
        <f>CONCATENATE(info_rest__2[[#This Row],[Ulice]],info_rest__2[[#This Row],[Město]])</f>
        <v>Pálavské náměstí , Brno</v>
      </c>
    </row>
    <row r="445" spans="1:5" x14ac:dyDescent="0.25">
      <c r="A445" s="1" t="s">
        <v>648</v>
      </c>
      <c r="B445" s="1" t="str">
        <f>VLOOKUP(info_rest__2[[#This Row],[Název restaurace]],restaurants[#All],4)</f>
        <v>pivnice</v>
      </c>
      <c r="C445" s="1" t="s">
        <v>1312</v>
      </c>
      <c r="D445" s="1" t="s">
        <v>1508</v>
      </c>
      <c r="E445" s="1" t="str">
        <f>CONCATENATE(info_rest__2[[#This Row],[Ulice]],info_rest__2[[#This Row],[Město]])</f>
        <v>Markéty Kuncové, Brno</v>
      </c>
    </row>
    <row r="446" spans="1:5" x14ac:dyDescent="0.25">
      <c r="A446" s="1" t="s">
        <v>649</v>
      </c>
      <c r="B446" s="1" t="str">
        <f>VLOOKUP(info_rest__2[[#This Row],[Název restaurace]],restaurants[#All],4)</f>
        <v>vinárna</v>
      </c>
      <c r="C446" s="1" t="s">
        <v>1313</v>
      </c>
      <c r="D446" s="1" t="s">
        <v>1508</v>
      </c>
      <c r="E446" s="1" t="str">
        <f>CONCATENATE(info_rest__2[[#This Row],[Ulice]],info_rest__2[[#This Row],[Město]])</f>
        <v>Mečová 5, Brno</v>
      </c>
    </row>
    <row r="447" spans="1:5" x14ac:dyDescent="0.25">
      <c r="A447" s="1" t="s">
        <v>650</v>
      </c>
      <c r="B447" s="1" t="str">
        <f>VLOOKUP(info_rest__2[[#This Row],[Název restaurace]],restaurants[#All],4)</f>
        <v>restaurace</v>
      </c>
      <c r="C447" s="1" t="s">
        <v>651</v>
      </c>
      <c r="D447" s="1" t="s">
        <v>1508</v>
      </c>
      <c r="E447" s="1" t="str">
        <f>CONCATENATE(info_rest__2[[#This Row],[Ulice]],info_rest__2[[#This Row],[Město]])</f>
        <v>Husova 13, Brno</v>
      </c>
    </row>
    <row r="448" spans="1:5" x14ac:dyDescent="0.25">
      <c r="A448" s="1" t="s">
        <v>652</v>
      </c>
      <c r="B448" s="1" t="str">
        <f>VLOOKUP(info_rest__2[[#This Row],[Název restaurace]],restaurants[#All],4)</f>
        <v>restaurace</v>
      </c>
      <c r="C448" s="1" t="s">
        <v>1478</v>
      </c>
      <c r="D448" s="1" t="s">
        <v>1508</v>
      </c>
      <c r="E448" s="1" t="str">
        <f>CONCATENATE(info_rest__2[[#This Row],[Ulice]],info_rest__2[[#This Row],[Město]])</f>
        <v>Dobrovského 82, Brno</v>
      </c>
    </row>
    <row r="449" spans="1:5" x14ac:dyDescent="0.25">
      <c r="A449" s="1" t="s">
        <v>653</v>
      </c>
      <c r="B449" s="1" t="str">
        <f>VLOOKUP(info_rest__2[[#This Row],[Název restaurace]],restaurants[#All],4)</f>
        <v>restaurace</v>
      </c>
      <c r="C449" s="1" t="s">
        <v>1314</v>
      </c>
      <c r="D449" s="1" t="s">
        <v>1508</v>
      </c>
      <c r="E449" s="1" t="str">
        <f>CONCATENATE(info_rest__2[[#This Row],[Ulice]],info_rest__2[[#This Row],[Město]])</f>
        <v>Jílkova, Brno</v>
      </c>
    </row>
    <row r="450" spans="1:5" x14ac:dyDescent="0.25">
      <c r="A450" s="1" t="s">
        <v>654</v>
      </c>
      <c r="B450" s="1" t="str">
        <f>VLOOKUP(info_rest__2[[#This Row],[Název restaurace]],restaurants[#All],4)</f>
        <v>bar</v>
      </c>
      <c r="C450" s="1" t="s">
        <v>1479</v>
      </c>
      <c r="D450" s="1" t="s">
        <v>1508</v>
      </c>
      <c r="E450" s="1" t="str">
        <f>CONCATENATE(info_rest__2[[#This Row],[Ulice]],info_rest__2[[#This Row],[Město]])</f>
        <v>vranovska 58, Brno</v>
      </c>
    </row>
    <row r="451" spans="1:5" x14ac:dyDescent="0.25">
      <c r="A451" s="1" t="s">
        <v>655</v>
      </c>
      <c r="B451" s="1" t="str">
        <f>VLOOKUP(info_rest__2[[#This Row],[Název restaurace]],restaurants[#All],4)</f>
        <v>restaurace</v>
      </c>
      <c r="C451" s="1" t="s">
        <v>656</v>
      </c>
      <c r="D451" s="1" t="s">
        <v>1508</v>
      </c>
      <c r="E451" s="1" t="str">
        <f>CONCATENATE(info_rest__2[[#This Row],[Ulice]],info_rest__2[[#This Row],[Město]])</f>
        <v>Vranovská 58, Brno</v>
      </c>
    </row>
    <row r="452" spans="1:5" x14ac:dyDescent="0.25">
      <c r="A452" s="1" t="s">
        <v>657</v>
      </c>
      <c r="B452" s="1" t="str">
        <f>VLOOKUP(info_rest__2[[#This Row],[Název restaurace]],restaurants[#All],4)</f>
        <v>kavárna</v>
      </c>
      <c r="C452" s="1" t="s">
        <v>1315</v>
      </c>
      <c r="D452" s="1" t="s">
        <v>1508</v>
      </c>
      <c r="E452" s="1" t="str">
        <f>CONCATENATE(info_rest__2[[#This Row],[Ulice]],info_rest__2[[#This Row],[Město]])</f>
        <v>Gorkeho 37, Brno</v>
      </c>
    </row>
    <row r="453" spans="1:5" x14ac:dyDescent="0.25">
      <c r="A453" s="1" t="s">
        <v>658</v>
      </c>
      <c r="B453" s="1" t="str">
        <f>VLOOKUP(info_rest__2[[#This Row],[Název restaurace]],restaurants[#All],4)</f>
        <v>bistro</v>
      </c>
      <c r="C453" s="1" t="s">
        <v>659</v>
      </c>
      <c r="D453" s="1" t="s">
        <v>1508</v>
      </c>
      <c r="E453" s="1" t="str">
        <f>CONCATENATE(info_rest__2[[#This Row],[Ulice]],info_rest__2[[#This Row],[Město]])</f>
        <v>Schodová 2, Brno</v>
      </c>
    </row>
    <row r="454" spans="1:5" x14ac:dyDescent="0.25">
      <c r="A454" s="1" t="s">
        <v>660</v>
      </c>
      <c r="B454" s="1" t="str">
        <f>VLOOKUP(info_rest__2[[#This Row],[Název restaurace]],restaurants[#All],4)</f>
        <v>restaurace</v>
      </c>
      <c r="C454" s="1" t="s">
        <v>1480</v>
      </c>
      <c r="D454" s="1" t="s">
        <v>1508</v>
      </c>
      <c r="E454" s="1" t="str">
        <f>CONCATENATE(info_rest__2[[#This Row],[Ulice]],info_rest__2[[#This Row],[Město]])</f>
        <v>Křížkovského  22, Brno</v>
      </c>
    </row>
    <row r="455" spans="1:5" x14ac:dyDescent="0.25">
      <c r="A455" s="1" t="s">
        <v>661</v>
      </c>
      <c r="B455" s="1" t="str">
        <f>VLOOKUP(info_rest__2[[#This Row],[Název restaurace]],restaurants[#All],4)</f>
        <v>restaurace</v>
      </c>
      <c r="C455" s="1" t="s">
        <v>662</v>
      </c>
      <c r="D455" s="1" t="s">
        <v>1508</v>
      </c>
      <c r="E455" s="1" t="str">
        <f>CONCATENATE(info_rest__2[[#This Row],[Ulice]],info_rest__2[[#This Row],[Město]])</f>
        <v>Masarykova  1018, Brno</v>
      </c>
    </row>
    <row r="456" spans="1:5" x14ac:dyDescent="0.25">
      <c r="A456" s="1" t="s">
        <v>663</v>
      </c>
      <c r="B456" s="1" t="str">
        <f>VLOOKUP(info_rest__2[[#This Row],[Název restaurace]],restaurants[#All],4)</f>
        <v>restaurace</v>
      </c>
      <c r="C456" s="1" t="s">
        <v>664</v>
      </c>
      <c r="D456" s="1" t="s">
        <v>1508</v>
      </c>
      <c r="E456" s="1" t="str">
        <f>CONCATENATE(info_rest__2[[#This Row],[Ulice]],info_rest__2[[#This Row],[Město]])</f>
        <v>Starobrněnská 3, Brno</v>
      </c>
    </row>
    <row r="457" spans="1:5" x14ac:dyDescent="0.25">
      <c r="A457" s="1" t="s">
        <v>665</v>
      </c>
      <c r="B457" s="1" t="str">
        <f>VLOOKUP(info_rest__2[[#This Row],[Název restaurace]],restaurants[#All],4)</f>
        <v>restaurace</v>
      </c>
      <c r="C457" s="1" t="s">
        <v>545</v>
      </c>
      <c r="D457" s="1" t="s">
        <v>1508</v>
      </c>
      <c r="E457" s="1" t="str">
        <f>CONCATENATE(info_rest__2[[#This Row],[Ulice]],info_rest__2[[#This Row],[Město]])</f>
        <v>Ve Vaňkovce 1, Brno</v>
      </c>
    </row>
    <row r="458" spans="1:5" x14ac:dyDescent="0.25">
      <c r="A458" s="1" t="s">
        <v>663</v>
      </c>
      <c r="B458" s="1" t="str">
        <f>VLOOKUP(info_rest__2[[#This Row],[Název restaurace]],restaurants[#All],4)</f>
        <v>restaurace</v>
      </c>
      <c r="C458" s="1" t="s">
        <v>666</v>
      </c>
      <c r="D458" s="1" t="s">
        <v>1508</v>
      </c>
      <c r="E458" s="1" t="str">
        <f>CONCATENATE(info_rest__2[[#This Row],[Ulice]],info_rest__2[[#This Row],[Město]])</f>
        <v>Jírova  2, Brno</v>
      </c>
    </row>
    <row r="459" spans="1:5" x14ac:dyDescent="0.25">
      <c r="A459" s="1" t="s">
        <v>663</v>
      </c>
      <c r="B459" s="1" t="str">
        <f>VLOOKUP(info_rest__2[[#This Row],[Název restaurace]],restaurants[#All],4)</f>
        <v>restaurace</v>
      </c>
      <c r="C459" s="1" t="s">
        <v>666</v>
      </c>
      <c r="D459" s="1" t="s">
        <v>1508</v>
      </c>
      <c r="E459" s="1" t="str">
        <f>CONCATENATE(info_rest__2[[#This Row],[Ulice]],info_rest__2[[#This Row],[Město]])</f>
        <v>Jírova  2, Brno</v>
      </c>
    </row>
    <row r="460" spans="1:5" x14ac:dyDescent="0.25">
      <c r="A460" s="1" t="s">
        <v>667</v>
      </c>
      <c r="B460" s="1" t="str">
        <f>VLOOKUP(info_rest__2[[#This Row],[Název restaurace]],restaurants[#All],4)</f>
        <v>restaurace</v>
      </c>
      <c r="C460" s="1" t="s">
        <v>668</v>
      </c>
      <c r="D460" s="1" t="s">
        <v>1508</v>
      </c>
      <c r="E460" s="1" t="str">
        <f>CONCATENATE(info_rest__2[[#This Row],[Ulice]],info_rest__2[[#This Row],[Město]])</f>
        <v>Přístavní 27/2, Brno</v>
      </c>
    </row>
    <row r="461" spans="1:5" x14ac:dyDescent="0.25">
      <c r="A461" s="1" t="s">
        <v>669</v>
      </c>
      <c r="B461" s="1" t="str">
        <f>VLOOKUP(info_rest__2[[#This Row],[Název restaurace]],restaurants[#All],4)</f>
        <v>restaurace</v>
      </c>
      <c r="C461" s="1" t="s">
        <v>446</v>
      </c>
      <c r="D461" s="1" t="s">
        <v>1508</v>
      </c>
      <c r="E461" s="1" t="str">
        <f>CONCATENATE(info_rest__2[[#This Row],[Ulice]],info_rest__2[[#This Row],[Město]])</f>
        <v>Pálavské nám. 5, Brno</v>
      </c>
    </row>
    <row r="462" spans="1:5" x14ac:dyDescent="0.25">
      <c r="A462" s="1" t="s">
        <v>670</v>
      </c>
      <c r="B462" s="1" t="str">
        <f>VLOOKUP(info_rest__2[[#This Row],[Název restaurace]],restaurants[#All],4)</f>
        <v>restaurace</v>
      </c>
      <c r="C462" s="1" t="s">
        <v>1316</v>
      </c>
      <c r="D462" s="1" t="s">
        <v>1508</v>
      </c>
      <c r="E462" s="1" t="str">
        <f>CONCATENATE(info_rest__2[[#This Row],[Ulice]],info_rest__2[[#This Row],[Město]])</f>
        <v>Křížkovského 20, Brno</v>
      </c>
    </row>
    <row r="463" spans="1:5" x14ac:dyDescent="0.25">
      <c r="A463" s="1" t="s">
        <v>671</v>
      </c>
      <c r="B463" s="1" t="str">
        <f>VLOOKUP(info_rest__2[[#This Row],[Název restaurace]],restaurants[#All],4)</f>
        <v>restaurace</v>
      </c>
      <c r="C463" s="1" t="s">
        <v>1317</v>
      </c>
      <c r="D463" s="1" t="s">
        <v>1508</v>
      </c>
      <c r="E463" s="1" t="str">
        <f>CONCATENATE(info_rest__2[[#This Row],[Ulice]],info_rest__2[[#This Row],[Město]])</f>
        <v>Přístavní  81, Brno</v>
      </c>
    </row>
    <row r="464" spans="1:5" x14ac:dyDescent="0.25">
      <c r="A464" s="1" t="s">
        <v>672</v>
      </c>
      <c r="B464" s="1" t="str">
        <f>VLOOKUP(info_rest__2[[#This Row],[Název restaurace]],restaurants[#All],4)</f>
        <v>restaurace</v>
      </c>
      <c r="C464" s="1" t="s">
        <v>1317</v>
      </c>
      <c r="D464" s="1" t="s">
        <v>1508</v>
      </c>
      <c r="E464" s="1" t="str">
        <f>CONCATENATE(info_rest__2[[#This Row],[Ulice]],info_rest__2[[#This Row],[Město]])</f>
        <v>Přístavní  81, Brno</v>
      </c>
    </row>
    <row r="465" spans="1:5" x14ac:dyDescent="0.25">
      <c r="A465" s="1" t="s">
        <v>673</v>
      </c>
      <c r="B465" s="1" t="str">
        <f>VLOOKUP(info_rest__2[[#This Row],[Název restaurace]],restaurants[#All],4)</f>
        <v>restaurace</v>
      </c>
      <c r="C465" s="1" t="s">
        <v>674</v>
      </c>
      <c r="D465" s="1" t="s">
        <v>1508</v>
      </c>
      <c r="E465" s="1" t="str">
        <f>CONCATENATE(info_rest__2[[#This Row],[Ulice]],info_rest__2[[#This Row],[Město]])</f>
        <v>Jaselská 11, Brno</v>
      </c>
    </row>
    <row r="466" spans="1:5" x14ac:dyDescent="0.25">
      <c r="A466" s="1" t="s">
        <v>675</v>
      </c>
      <c r="B466" s="1" t="str">
        <f>VLOOKUP(info_rest__2[[#This Row],[Název restaurace]],restaurants[#All],4)</f>
        <v>restaurace</v>
      </c>
      <c r="C466" s="1" t="s">
        <v>1159</v>
      </c>
      <c r="D466" s="1" t="s">
        <v>1508</v>
      </c>
      <c r="E466" s="1" t="str">
        <f>CONCATENATE(info_rest__2[[#This Row],[Ulice]],info_rest__2[[#This Row],[Město]])</f>
        <v>Panská , Brno</v>
      </c>
    </row>
    <row r="467" spans="1:5" x14ac:dyDescent="0.25">
      <c r="A467" s="1" t="s">
        <v>676</v>
      </c>
      <c r="B467" s="1" t="str">
        <f>VLOOKUP(info_rest__2[[#This Row],[Název restaurace]],restaurants[#All],4)</f>
        <v>restaurace</v>
      </c>
      <c r="C467" s="1" t="s">
        <v>1318</v>
      </c>
      <c r="D467" s="1" t="s">
        <v>1508</v>
      </c>
      <c r="E467" s="1" t="str">
        <f>CONCATENATE(info_rest__2[[#This Row],[Ulice]],info_rest__2[[#This Row],[Město]])</f>
        <v>Panská  , Brno</v>
      </c>
    </row>
    <row r="468" spans="1:5" x14ac:dyDescent="0.25">
      <c r="A468" s="1" t="s">
        <v>677</v>
      </c>
      <c r="B468" s="1" t="str">
        <f>VLOOKUP(info_rest__2[[#This Row],[Název restaurace]],restaurants[#All],4)</f>
        <v>restaurace</v>
      </c>
      <c r="C468" s="1" t="s">
        <v>678</v>
      </c>
      <c r="D468" s="1" t="s">
        <v>1508</v>
      </c>
      <c r="E468" s="1" t="str">
        <f>CONCATENATE(info_rest__2[[#This Row],[Ulice]],info_rest__2[[#This Row],[Město]])</f>
        <v>Dvořákova 13, Brno</v>
      </c>
    </row>
    <row r="469" spans="1:5" x14ac:dyDescent="0.25">
      <c r="A469" s="1" t="s">
        <v>679</v>
      </c>
      <c r="B469" s="1" t="str">
        <f>VLOOKUP(info_rest__2[[#This Row],[Název restaurace]],restaurants[#All],4)</f>
        <v>restaurace</v>
      </c>
      <c r="C469" s="1" t="s">
        <v>1481</v>
      </c>
      <c r="D469" s="1" t="s">
        <v>1508</v>
      </c>
      <c r="E469" s="1" t="str">
        <f>CONCATENATE(info_rest__2[[#This Row],[Ulice]],info_rest__2[[#This Row],[Město]])</f>
        <v>Orlí 26 , Brno</v>
      </c>
    </row>
    <row r="470" spans="1:5" x14ac:dyDescent="0.25">
      <c r="A470" s="1" t="s">
        <v>680</v>
      </c>
      <c r="B470" s="1" t="str">
        <f>VLOOKUP(info_rest__2[[#This Row],[Název restaurace]],restaurants[#All],4)</f>
        <v>restaurace</v>
      </c>
      <c r="C470" s="1" t="s">
        <v>1319</v>
      </c>
      <c r="D470" s="1" t="s">
        <v>1508</v>
      </c>
      <c r="E470" s="1" t="str">
        <f>CONCATENATE(info_rest__2[[#This Row],[Ulice]],info_rest__2[[#This Row],[Město]])</f>
        <v>Zelný trh 4, Brno</v>
      </c>
    </row>
    <row r="471" spans="1:5" x14ac:dyDescent="0.25">
      <c r="A471" s="1" t="s">
        <v>681</v>
      </c>
      <c r="B471" s="1" t="str">
        <f>VLOOKUP(info_rest__2[[#This Row],[Název restaurace]],restaurants[#All],4)</f>
        <v>kavárna</v>
      </c>
      <c r="C471" s="1" t="s">
        <v>1320</v>
      </c>
      <c r="D471" s="1" t="s">
        <v>1508</v>
      </c>
      <c r="E471" s="1" t="str">
        <f>CONCATENATE(info_rest__2[[#This Row],[Ulice]],info_rest__2[[#This Row],[Město]])</f>
        <v>Gajdošova 10, Brno</v>
      </c>
    </row>
    <row r="472" spans="1:5" x14ac:dyDescent="0.25">
      <c r="A472" s="1" t="s">
        <v>682</v>
      </c>
      <c r="B472" s="1" t="str">
        <f>VLOOKUP(info_rest__2[[#This Row],[Název restaurace]],restaurants[#All],4)</f>
        <v>bar</v>
      </c>
      <c r="C472" s="1" t="s">
        <v>1321</v>
      </c>
      <c r="D472" s="1" t="s">
        <v>1508</v>
      </c>
      <c r="E472" s="1" t="str">
        <f>CONCATENATE(info_rest__2[[#This Row],[Ulice]],info_rest__2[[#This Row],[Město]])</f>
        <v>Brandlova 4, Brno</v>
      </c>
    </row>
    <row r="473" spans="1:5" x14ac:dyDescent="0.25">
      <c r="A473" s="1" t="s">
        <v>683</v>
      </c>
      <c r="B473" s="1" t="str">
        <f>VLOOKUP(info_rest__2[[#This Row],[Název restaurace]],restaurants[#All],4)</f>
        <v>kavárna</v>
      </c>
      <c r="C473" s="1" t="s">
        <v>1322</v>
      </c>
      <c r="D473" s="1" t="s">
        <v>1508</v>
      </c>
      <c r="E473" s="1" t="str">
        <f>CONCATENATE(info_rest__2[[#This Row],[Ulice]],info_rest__2[[#This Row],[Město]])</f>
        <v>Moravské nám. 4, Brno</v>
      </c>
    </row>
    <row r="474" spans="1:5" x14ac:dyDescent="0.25">
      <c r="A474" s="1" t="s">
        <v>684</v>
      </c>
      <c r="B474" s="1" t="str">
        <f>VLOOKUP(info_rest__2[[#This Row],[Název restaurace]],restaurants[#All],4)</f>
        <v>restaurace</v>
      </c>
      <c r="C474" s="1" t="s">
        <v>685</v>
      </c>
      <c r="D474" s="1" t="s">
        <v>1508</v>
      </c>
      <c r="E474" s="1" t="str">
        <f>CONCATENATE(info_rest__2[[#This Row],[Ulice]],info_rest__2[[#This Row],[Město]])</f>
        <v>Loosova  1, Brno</v>
      </c>
    </row>
    <row r="475" spans="1:5" x14ac:dyDescent="0.25">
      <c r="A475" s="1" t="s">
        <v>686</v>
      </c>
      <c r="B475" s="1" t="str">
        <f>VLOOKUP(info_rest__2[[#This Row],[Název restaurace]],restaurants[#All],4)</f>
        <v>restaurace</v>
      </c>
      <c r="C475" s="1" t="s">
        <v>1323</v>
      </c>
      <c r="D475" s="1" t="s">
        <v>1508</v>
      </c>
      <c r="E475" s="1" t="str">
        <f>CONCATENATE(info_rest__2[[#This Row],[Ulice]],info_rest__2[[#This Row],[Město]])</f>
        <v>Městečko 54, Brno</v>
      </c>
    </row>
    <row r="476" spans="1:5" x14ac:dyDescent="0.25">
      <c r="A476" s="1" t="s">
        <v>687</v>
      </c>
      <c r="B476" s="1" t="str">
        <f>VLOOKUP(info_rest__2[[#This Row],[Název restaurace]],restaurants[#All],4)</f>
        <v>restaurace</v>
      </c>
      <c r="C476" s="1" t="s">
        <v>1440</v>
      </c>
      <c r="D476" s="1" t="s">
        <v>1508</v>
      </c>
      <c r="E476" s="1" t="str">
        <f>CONCATENATE(info_rest__2[[#This Row],[Ulice]],info_rest__2[[#This Row],[Město]])</f>
        <v>Vranov - Vranov u Brna, Brno</v>
      </c>
    </row>
    <row r="477" spans="1:5" x14ac:dyDescent="0.25">
      <c r="A477" s="1" t="s">
        <v>688</v>
      </c>
      <c r="B477" s="1" t="str">
        <f>VLOOKUP(info_rest__2[[#This Row],[Název restaurace]],restaurants[#All],4)</f>
        <v>restaurace</v>
      </c>
      <c r="C477" s="1" t="s">
        <v>689</v>
      </c>
      <c r="D477" s="1" t="s">
        <v>1508</v>
      </c>
      <c r="E477" s="1" t="str">
        <f>CONCATENATE(info_rest__2[[#This Row],[Ulice]],info_rest__2[[#This Row],[Město]])</f>
        <v>Selská 82, Brno</v>
      </c>
    </row>
    <row r="478" spans="1:5" x14ac:dyDescent="0.25">
      <c r="A478" s="1" t="s">
        <v>690</v>
      </c>
      <c r="B478" s="1" t="str">
        <f>VLOOKUP(info_rest__2[[#This Row],[Název restaurace]],restaurants[#All],4)</f>
        <v>pivnice</v>
      </c>
      <c r="C478" s="1" t="s">
        <v>1324</v>
      </c>
      <c r="D478" s="1" t="s">
        <v>1508</v>
      </c>
      <c r="E478" s="1" t="str">
        <f>CONCATENATE(info_rest__2[[#This Row],[Ulice]],info_rest__2[[#This Row],[Město]])</f>
        <v>Údolní  34, Brno</v>
      </c>
    </row>
    <row r="479" spans="1:5" x14ac:dyDescent="0.25">
      <c r="A479" s="1" t="s">
        <v>691</v>
      </c>
      <c r="B479" s="1" t="str">
        <f>VLOOKUP(info_rest__2[[#This Row],[Název restaurace]],restaurants[#All],4)</f>
        <v>restaurace</v>
      </c>
      <c r="C479" s="1" t="s">
        <v>1213</v>
      </c>
      <c r="D479" s="1" t="s">
        <v>1508</v>
      </c>
      <c r="E479" s="1" t="str">
        <f>CONCATENATE(info_rest__2[[#This Row],[Ulice]],info_rest__2[[#This Row],[Město]])</f>
        <v>Křížkovského 47, Brno</v>
      </c>
    </row>
    <row r="480" spans="1:5" x14ac:dyDescent="0.25">
      <c r="A480" s="1" t="s">
        <v>692</v>
      </c>
      <c r="B480" s="1" t="str">
        <f>VLOOKUP(info_rest__2[[#This Row],[Název restaurace]],restaurants[#All],4)</f>
        <v>restaurace</v>
      </c>
      <c r="C480" s="1" t="s">
        <v>693</v>
      </c>
      <c r="D480" s="1" t="s">
        <v>1508</v>
      </c>
      <c r="E480" s="1" t="str">
        <f>CONCATENATE(info_rest__2[[#This Row],[Ulice]],info_rest__2[[#This Row],[Město]])</f>
        <v>Pohankova 8, Brno</v>
      </c>
    </row>
    <row r="481" spans="1:5" x14ac:dyDescent="0.25">
      <c r="A481" s="1" t="s">
        <v>694</v>
      </c>
      <c r="B481" s="1" t="str">
        <f>VLOOKUP(info_rest__2[[#This Row],[Název restaurace]],restaurants[#All],4)</f>
        <v>restaurace</v>
      </c>
      <c r="C481" s="1" t="s">
        <v>1325</v>
      </c>
      <c r="D481" s="1" t="s">
        <v>1508</v>
      </c>
      <c r="E481" s="1" t="str">
        <f>CONCATENATE(info_rest__2[[#This Row],[Ulice]],info_rest__2[[#This Row],[Město]])</f>
        <v>Krkoškova  502/27, Brno</v>
      </c>
    </row>
    <row r="482" spans="1:5" x14ac:dyDescent="0.25">
      <c r="A482" s="1" t="s">
        <v>695</v>
      </c>
      <c r="B482" s="1" t="str">
        <f>VLOOKUP(info_rest__2[[#This Row],[Název restaurace]],restaurants[#All],4)</f>
        <v>restaurace</v>
      </c>
      <c r="C482" s="1" t="s">
        <v>696</v>
      </c>
      <c r="D482" s="1" t="s">
        <v>1508</v>
      </c>
      <c r="E482" s="1" t="str">
        <f>CONCATENATE(info_rest__2[[#This Row],[Ulice]],info_rest__2[[#This Row],[Město]])</f>
        <v>Palackého tř. 285/47, Brno</v>
      </c>
    </row>
    <row r="483" spans="1:5" x14ac:dyDescent="0.25">
      <c r="A483" s="1" t="s">
        <v>697</v>
      </c>
      <c r="B483" s="1" t="str">
        <f>VLOOKUP(info_rest__2[[#This Row],[Název restaurace]],restaurants[#All],4)</f>
        <v>restaurace</v>
      </c>
      <c r="C483" s="1" t="s">
        <v>1482</v>
      </c>
      <c r="D483" s="1" t="s">
        <v>1508</v>
      </c>
      <c r="E483" s="1" t="str">
        <f>CONCATENATE(info_rest__2[[#This Row],[Ulice]],info_rest__2[[#This Row],[Město]])</f>
        <v>Šromova  1a, Brno</v>
      </c>
    </row>
    <row r="484" spans="1:5" x14ac:dyDescent="0.25">
      <c r="A484" s="1" t="s">
        <v>698</v>
      </c>
      <c r="B484" s="1" t="str">
        <f>VLOOKUP(info_rest__2[[#This Row],[Název restaurace]],restaurants[#All],4)</f>
        <v>restaurace</v>
      </c>
      <c r="C484" s="1" t="s">
        <v>699</v>
      </c>
      <c r="D484" s="1" t="s">
        <v>1508</v>
      </c>
      <c r="E484" s="1" t="str">
        <f>CONCATENATE(info_rest__2[[#This Row],[Ulice]],info_rest__2[[#This Row],[Město]])</f>
        <v>Jugoslávská 18 18, Brno</v>
      </c>
    </row>
    <row r="485" spans="1:5" x14ac:dyDescent="0.25">
      <c r="A485" s="1" t="s">
        <v>700</v>
      </c>
      <c r="B485" s="1" t="str">
        <f>VLOOKUP(info_rest__2[[#This Row],[Název restaurace]],restaurants[#All],4)</f>
        <v>restaurace</v>
      </c>
      <c r="C485" s="1" t="s">
        <v>1483</v>
      </c>
      <c r="D485" s="1" t="s">
        <v>1508</v>
      </c>
      <c r="E485" s="1" t="str">
        <f>CONCATENATE(info_rest__2[[#This Row],[Ulice]],info_rest__2[[#This Row],[Město]])</f>
        <v>Jamborova  3323/65, Brno</v>
      </c>
    </row>
    <row r="486" spans="1:5" x14ac:dyDescent="0.25">
      <c r="A486" s="1" t="s">
        <v>701</v>
      </c>
      <c r="B486" s="1" t="str">
        <f>VLOOKUP(info_rest__2[[#This Row],[Název restaurace]],restaurants[#All],4)</f>
        <v>restaurace</v>
      </c>
      <c r="C486" s="1" t="s">
        <v>702</v>
      </c>
      <c r="D486" s="1" t="s">
        <v>1508</v>
      </c>
      <c r="E486" s="1" t="str">
        <f>CONCATENATE(info_rest__2[[#This Row],[Ulice]],info_rest__2[[#This Row],[Město]])</f>
        <v>Štefánikova  21, Brno</v>
      </c>
    </row>
    <row r="487" spans="1:5" x14ac:dyDescent="0.25">
      <c r="A487" s="1" t="s">
        <v>703</v>
      </c>
      <c r="B487" s="1" t="str">
        <f>VLOOKUP(info_rest__2[[#This Row],[Název restaurace]],restaurants[#All],4)</f>
        <v>restaurace</v>
      </c>
      <c r="C487" s="1" t="s">
        <v>704</v>
      </c>
      <c r="D487" s="1" t="s">
        <v>1508</v>
      </c>
      <c r="E487" s="1" t="str">
        <f>CONCATENATE(info_rest__2[[#This Row],[Ulice]],info_rest__2[[#This Row],[Město]])</f>
        <v>Klobásova 34, Brno</v>
      </c>
    </row>
    <row r="488" spans="1:5" x14ac:dyDescent="0.25">
      <c r="A488" s="1" t="s">
        <v>705</v>
      </c>
      <c r="B488" s="1" t="str">
        <f>VLOOKUP(info_rest__2[[#This Row],[Název restaurace]],restaurants[#All],4)</f>
        <v>restaurace</v>
      </c>
      <c r="C488" s="1" t="s">
        <v>706</v>
      </c>
      <c r="D488" s="1" t="s">
        <v>1508</v>
      </c>
      <c r="E488" s="1" t="str">
        <f>CONCATENATE(info_rest__2[[#This Row],[Ulice]],info_rest__2[[#This Row],[Město]])</f>
        <v>Mlýnské nábřeží 311, Brno</v>
      </c>
    </row>
    <row r="489" spans="1:5" x14ac:dyDescent="0.25">
      <c r="A489" s="1" t="s">
        <v>707</v>
      </c>
      <c r="B489" s="1" t="str">
        <f>VLOOKUP(info_rest__2[[#This Row],[Název restaurace]],restaurants[#All],4)</f>
        <v>restaurace</v>
      </c>
      <c r="C489" s="1" t="s">
        <v>1326</v>
      </c>
      <c r="D489" s="1" t="s">
        <v>1508</v>
      </c>
      <c r="E489" s="1" t="str">
        <f>CONCATENATE(info_rest__2[[#This Row],[Ulice]],info_rest__2[[#This Row],[Město]])</f>
        <v>Solniční 3a, Brno</v>
      </c>
    </row>
    <row r="490" spans="1:5" x14ac:dyDescent="0.25">
      <c r="A490" s="1" t="s">
        <v>708</v>
      </c>
      <c r="B490" s="1" t="str">
        <f>VLOOKUP(info_rest__2[[#This Row],[Název restaurace]],restaurants[#All],4)</f>
        <v>restaurace</v>
      </c>
      <c r="C490" s="1" t="s">
        <v>709</v>
      </c>
      <c r="D490" s="1" t="s">
        <v>1508</v>
      </c>
      <c r="E490" s="1" t="str">
        <f>CONCATENATE(info_rest__2[[#This Row],[Ulice]],info_rest__2[[#This Row],[Město]])</f>
        <v>Lipůvka 193 LipůvkaJihomoravský krajČeská republikaPřibližná poloha, Brno</v>
      </c>
    </row>
    <row r="491" spans="1:5" x14ac:dyDescent="0.25">
      <c r="A491" s="1" t="s">
        <v>708</v>
      </c>
      <c r="B491" s="1" t="str">
        <f>VLOOKUP(info_rest__2[[#This Row],[Název restaurace]],restaurants[#All],4)</f>
        <v>restaurace</v>
      </c>
      <c r="C491" s="1" t="s">
        <v>710</v>
      </c>
      <c r="D491" s="1" t="s">
        <v>1508</v>
      </c>
      <c r="E491" s="1" t="str">
        <f>CONCATENATE(info_rest__2[[#This Row],[Ulice]],info_rest__2[[#This Row],[Město]])</f>
        <v>Mášova 8, Brno</v>
      </c>
    </row>
    <row r="492" spans="1:5" x14ac:dyDescent="0.25">
      <c r="A492" s="1" t="s">
        <v>711</v>
      </c>
      <c r="B492" s="1" t="str">
        <f>VLOOKUP(info_rest__2[[#This Row],[Název restaurace]],restaurants[#All],4)</f>
        <v>restaurace</v>
      </c>
      <c r="C492" s="1" t="s">
        <v>712</v>
      </c>
      <c r="D492" s="1" t="s">
        <v>1508</v>
      </c>
      <c r="E492" s="1" t="str">
        <f>CONCATENATE(info_rest__2[[#This Row],[Ulice]],info_rest__2[[#This Row],[Město]])</f>
        <v>Kigginsova , Brno</v>
      </c>
    </row>
    <row r="493" spans="1:5" x14ac:dyDescent="0.25">
      <c r="A493" s="1" t="s">
        <v>713</v>
      </c>
      <c r="B493" s="1" t="str">
        <f>VLOOKUP(info_rest__2[[#This Row],[Název restaurace]],restaurants[#All],4)</f>
        <v>restaurace</v>
      </c>
      <c r="C493" s="1" t="s">
        <v>714</v>
      </c>
      <c r="D493" s="1" t="s">
        <v>1508</v>
      </c>
      <c r="E493" s="1" t="str">
        <f>CONCATENATE(info_rest__2[[#This Row],[Ulice]],info_rest__2[[#This Row],[Město]])</f>
        <v>U Zoologické zahrady 220/3, Brno</v>
      </c>
    </row>
    <row r="494" spans="1:5" x14ac:dyDescent="0.25">
      <c r="A494" s="1" t="s">
        <v>715</v>
      </c>
      <c r="B494" s="1" t="str">
        <f>VLOOKUP(info_rest__2[[#This Row],[Název restaurace]],restaurants[#All],4)</f>
        <v>restaurace</v>
      </c>
      <c r="C494" s="1" t="s">
        <v>716</v>
      </c>
      <c r="D494" s="1" t="s">
        <v>1508</v>
      </c>
      <c r="E494" s="1" t="str">
        <f>CONCATENATE(info_rest__2[[#This Row],[Ulice]],info_rest__2[[#This Row],[Město]])</f>
        <v>Kotlanova 7, Brno</v>
      </c>
    </row>
    <row r="495" spans="1:5" x14ac:dyDescent="0.25">
      <c r="A495" s="1" t="s">
        <v>717</v>
      </c>
      <c r="B495" s="1" t="str">
        <f>VLOOKUP(info_rest__2[[#This Row],[Název restaurace]],restaurants[#All],4)</f>
        <v>restaurace</v>
      </c>
      <c r="C495" s="1" t="s">
        <v>718</v>
      </c>
      <c r="D495" s="1" t="s">
        <v>1508</v>
      </c>
      <c r="E495" s="1" t="str">
        <f>CONCATENATE(info_rest__2[[#This Row],[Ulice]],info_rest__2[[#This Row],[Město]])</f>
        <v>Veveří 9, Brno</v>
      </c>
    </row>
    <row r="496" spans="1:5" x14ac:dyDescent="0.25">
      <c r="A496" s="1" t="s">
        <v>719</v>
      </c>
      <c r="B496" s="1" t="str">
        <f>VLOOKUP(info_rest__2[[#This Row],[Název restaurace]],restaurants[#All],4)</f>
        <v>pivnice</v>
      </c>
      <c r="C496" s="1" t="s">
        <v>1327</v>
      </c>
      <c r="D496" s="1" t="s">
        <v>1508</v>
      </c>
      <c r="E496" s="1" t="str">
        <f>CONCATENATE(info_rest__2[[#This Row],[Ulice]],info_rest__2[[#This Row],[Město]])</f>
        <v>Švermova  654/9, Brno</v>
      </c>
    </row>
    <row r="497" spans="1:5" x14ac:dyDescent="0.25">
      <c r="A497" s="1" t="s">
        <v>720</v>
      </c>
      <c r="B497" s="1" t="str">
        <f>VLOOKUP(info_rest__2[[#This Row],[Název restaurace]],restaurants[#All],4)</f>
        <v>restaurace</v>
      </c>
      <c r="C497" s="1" t="s">
        <v>1484</v>
      </c>
      <c r="D497" s="1" t="s">
        <v>1508</v>
      </c>
      <c r="E497" s="1" t="str">
        <f>CONCATENATE(info_rest__2[[#This Row],[Ulice]],info_rest__2[[#This Row],[Město]])</f>
        <v>Dlouhá  1625, Brno</v>
      </c>
    </row>
    <row r="498" spans="1:5" x14ac:dyDescent="0.25">
      <c r="A498" s="1" t="s">
        <v>721</v>
      </c>
      <c r="B498" s="1" t="str">
        <f>VLOOKUP(info_rest__2[[#This Row],[Název restaurace]],restaurants[#All],4)</f>
        <v>pivnice</v>
      </c>
      <c r="C498" s="1" t="s">
        <v>722</v>
      </c>
      <c r="D498" s="1" t="s">
        <v>1508</v>
      </c>
      <c r="E498" s="1" t="str">
        <f>CONCATENATE(info_rest__2[[#This Row],[Ulice]],info_rest__2[[#This Row],[Město]])</f>
        <v>Kotlanova 5, Brno</v>
      </c>
    </row>
    <row r="499" spans="1:5" x14ac:dyDescent="0.25">
      <c r="A499" s="1" t="s">
        <v>723</v>
      </c>
      <c r="B499" s="1" t="str">
        <f>VLOOKUP(info_rest__2[[#This Row],[Název restaurace]],restaurants[#All],4)</f>
        <v>restaurace</v>
      </c>
      <c r="C499" s="1" t="s">
        <v>724</v>
      </c>
      <c r="D499" s="1" t="s">
        <v>1508</v>
      </c>
      <c r="E499" s="1" t="str">
        <f>CONCATENATE(info_rest__2[[#This Row],[Ulice]],info_rest__2[[#This Row],[Město]])</f>
        <v>Štefánikova 134/, Brno</v>
      </c>
    </row>
    <row r="500" spans="1:5" x14ac:dyDescent="0.25">
      <c r="A500" s="1" t="s">
        <v>725</v>
      </c>
      <c r="B500" s="1" t="str">
        <f>VLOOKUP(info_rest__2[[#This Row],[Název restaurace]],restaurants[#All],4)</f>
        <v>restaurace</v>
      </c>
      <c r="C500" s="1" t="s">
        <v>726</v>
      </c>
      <c r="D500" s="1" t="s">
        <v>1508</v>
      </c>
      <c r="E500" s="1" t="str">
        <f>CONCATENATE(info_rest__2[[#This Row],[Ulice]],info_rest__2[[#This Row],[Město]])</f>
        <v>Elgartova 8, Brno</v>
      </c>
    </row>
    <row r="501" spans="1:5" x14ac:dyDescent="0.25">
      <c r="A501" s="1" t="s">
        <v>727</v>
      </c>
      <c r="B501" s="1" t="str">
        <f>VLOOKUP(info_rest__2[[#This Row],[Název restaurace]],restaurants[#All],4)</f>
        <v>restaurace</v>
      </c>
      <c r="C501" s="1" t="s">
        <v>728</v>
      </c>
      <c r="D501" s="1" t="s">
        <v>1508</v>
      </c>
      <c r="E501" s="1" t="str">
        <f>CONCATENATE(info_rest__2[[#This Row],[Ulice]],info_rest__2[[#This Row],[Město]])</f>
        <v>Skácelova 28, Brno</v>
      </c>
    </row>
    <row r="502" spans="1:5" x14ac:dyDescent="0.25">
      <c r="A502" s="1" t="s">
        <v>729</v>
      </c>
      <c r="B502" s="1" t="str">
        <f>VLOOKUP(info_rest__2[[#This Row],[Název restaurace]],restaurants[#All],4)</f>
        <v>restaurace</v>
      </c>
      <c r="C502" s="1" t="s">
        <v>1328</v>
      </c>
      <c r="D502" s="1" t="s">
        <v>1508</v>
      </c>
      <c r="E502" s="1" t="str">
        <f>CONCATENATE(info_rest__2[[#This Row],[Ulice]],info_rest__2[[#This Row],[Město]])</f>
        <v>Gromešova 30, Brno</v>
      </c>
    </row>
    <row r="503" spans="1:5" x14ac:dyDescent="0.25">
      <c r="A503" s="1" t="s">
        <v>730</v>
      </c>
      <c r="B503" s="1" t="str">
        <f>VLOOKUP(info_rest__2[[#This Row],[Název restaurace]],restaurants[#All],4)</f>
        <v>restaurace</v>
      </c>
      <c r="C503" s="1" t="s">
        <v>731</v>
      </c>
      <c r="D503" s="1" t="s">
        <v>1508</v>
      </c>
      <c r="E503" s="1" t="str">
        <f>CONCATENATE(info_rest__2[[#This Row],[Ulice]],info_rest__2[[#This Row],[Město]])</f>
        <v>Zemědělská  7 Ústí nad Labem , Brno</v>
      </c>
    </row>
    <row r="504" spans="1:5" x14ac:dyDescent="0.25">
      <c r="A504" s="1" t="s">
        <v>732</v>
      </c>
      <c r="B504" s="1" t="str">
        <f>VLOOKUP(info_rest__2[[#This Row],[Název restaurace]],restaurants[#All],4)</f>
        <v>restaurace</v>
      </c>
      <c r="C504" s="1" t="s">
        <v>733</v>
      </c>
      <c r="D504" s="1" t="s">
        <v>1508</v>
      </c>
      <c r="E504" s="1" t="str">
        <f>CONCATENATE(info_rest__2[[#This Row],[Ulice]],info_rest__2[[#This Row],[Město]])</f>
        <v>Soběšická  154, Brno</v>
      </c>
    </row>
    <row r="505" spans="1:5" x14ac:dyDescent="0.25">
      <c r="A505" s="1" t="s">
        <v>734</v>
      </c>
      <c r="B505" s="1" t="str">
        <f>VLOOKUP(info_rest__2[[#This Row],[Název restaurace]],restaurants[#All],4)</f>
        <v>restaurace</v>
      </c>
      <c r="C505" s="1" t="s">
        <v>1329</v>
      </c>
      <c r="D505" s="1" t="s">
        <v>1508</v>
      </c>
      <c r="E505" s="1" t="str">
        <f>CONCATENATE(info_rest__2[[#This Row],[Ulice]],info_rest__2[[#This Row],[Město]])</f>
        <v>Národní , Brno</v>
      </c>
    </row>
    <row r="506" spans="1:5" x14ac:dyDescent="0.25">
      <c r="A506" s="1" t="s">
        <v>735</v>
      </c>
      <c r="B506" s="1" t="str">
        <f>VLOOKUP(info_rest__2[[#This Row],[Název restaurace]],restaurants[#All],4)</f>
        <v>restaurace</v>
      </c>
      <c r="C506" s="1" t="s">
        <v>736</v>
      </c>
      <c r="D506" s="1" t="s">
        <v>1508</v>
      </c>
      <c r="E506" s="1" t="str">
        <f>CONCATENATE(info_rest__2[[#This Row],[Ulice]],info_rest__2[[#This Row],[Město]])</f>
        <v>Rybnická  60/75, Brno</v>
      </c>
    </row>
    <row r="507" spans="1:5" x14ac:dyDescent="0.25">
      <c r="A507" s="1" t="s">
        <v>737</v>
      </c>
      <c r="B507" s="1" t="str">
        <f>VLOOKUP(info_rest__2[[#This Row],[Název restaurace]],restaurants[#All],4)</f>
        <v>restaurace</v>
      </c>
      <c r="C507" s="1" t="s">
        <v>738</v>
      </c>
      <c r="D507" s="1" t="s">
        <v>1508</v>
      </c>
      <c r="E507" s="1" t="str">
        <f>CONCATENATE(info_rest__2[[#This Row],[Ulice]],info_rest__2[[#This Row],[Město]])</f>
        <v>Šilingrovo náměstí 2, Brno</v>
      </c>
    </row>
    <row r="508" spans="1:5" x14ac:dyDescent="0.25">
      <c r="A508" s="1" t="s">
        <v>739</v>
      </c>
      <c r="B508" s="1" t="str">
        <f>VLOOKUP(info_rest__2[[#This Row],[Název restaurace]],restaurants[#All],4)</f>
        <v>restaurace</v>
      </c>
      <c r="C508" s="1" t="s">
        <v>740</v>
      </c>
      <c r="D508" s="1" t="s">
        <v>1508</v>
      </c>
      <c r="E508" s="1" t="str">
        <f>CONCATENATE(info_rest__2[[#This Row],[Ulice]],info_rest__2[[#This Row],[Město]])</f>
        <v>Jílkova 219, Brno</v>
      </c>
    </row>
    <row r="509" spans="1:5" x14ac:dyDescent="0.25">
      <c r="A509" s="1" t="s">
        <v>741</v>
      </c>
      <c r="B509" s="1" t="str">
        <f>VLOOKUP(info_rest__2[[#This Row],[Název restaurace]],restaurants[#All],4)</f>
        <v>restaurace</v>
      </c>
      <c r="C509" s="1" t="s">
        <v>1330</v>
      </c>
      <c r="D509" s="1" t="s">
        <v>1508</v>
      </c>
      <c r="E509" s="1" t="str">
        <f>CONCATENATE(info_rest__2[[#This Row],[Ulice]],info_rest__2[[#This Row],[Město]])</f>
        <v>Pekařská  92, Brno</v>
      </c>
    </row>
    <row r="510" spans="1:5" x14ac:dyDescent="0.25">
      <c r="A510" s="1" t="s">
        <v>742</v>
      </c>
      <c r="B510" s="1" t="str">
        <f>VLOOKUP(info_rest__2[[#This Row],[Název restaurace]],restaurants[#All],4)</f>
        <v>restaurace</v>
      </c>
      <c r="C510" s="1" t="s">
        <v>743</v>
      </c>
      <c r="D510" s="1" t="s">
        <v>1508</v>
      </c>
      <c r="E510" s="1" t="str">
        <f>CONCATENATE(info_rest__2[[#This Row],[Ulice]],info_rest__2[[#This Row],[Město]])</f>
        <v>Lýskova 2, Brno</v>
      </c>
    </row>
    <row r="511" spans="1:5" x14ac:dyDescent="0.25">
      <c r="A511" s="1" t="s">
        <v>744</v>
      </c>
      <c r="B511" s="1" t="str">
        <f>VLOOKUP(info_rest__2[[#This Row],[Název restaurace]],restaurants[#All],4)</f>
        <v>restaurace</v>
      </c>
      <c r="C511" s="1" t="s">
        <v>1331</v>
      </c>
      <c r="D511" s="1" t="s">
        <v>1508</v>
      </c>
      <c r="E511" s="1" t="str">
        <f>CONCATENATE(info_rest__2[[#This Row],[Ulice]],info_rest__2[[#This Row],[Město]])</f>
        <v>Husova  16, Brno</v>
      </c>
    </row>
    <row r="512" spans="1:5" x14ac:dyDescent="0.25">
      <c r="A512" s="1" t="s">
        <v>745</v>
      </c>
      <c r="B512" s="1" t="str">
        <f>VLOOKUP(info_rest__2[[#This Row],[Název restaurace]],restaurants[#All],4)</f>
        <v>restaurace</v>
      </c>
      <c r="C512" s="1" t="s">
        <v>1485</v>
      </c>
      <c r="D512" s="1" t="s">
        <v>1508</v>
      </c>
      <c r="E512" s="1" t="str">
        <f>CONCATENATE(info_rest__2[[#This Row],[Ulice]],info_rest__2[[#This Row],[Město]])</f>
        <v>Šumavská 29a, Brno</v>
      </c>
    </row>
    <row r="513" spans="1:5" x14ac:dyDescent="0.25">
      <c r="A513" s="1" t="s">
        <v>746</v>
      </c>
      <c r="B513" s="1" t="str">
        <f>VLOOKUP(info_rest__2[[#This Row],[Název restaurace]],restaurants[#All],4)</f>
        <v>restaurace</v>
      </c>
      <c r="C513" s="1" t="s">
        <v>747</v>
      </c>
      <c r="D513" s="1" t="s">
        <v>1508</v>
      </c>
      <c r="E513" s="1" t="str">
        <f>CONCATENATE(info_rest__2[[#This Row],[Ulice]],info_rest__2[[#This Row],[Město]])</f>
        <v>Štefanikova  5, Brno</v>
      </c>
    </row>
    <row r="514" spans="1:5" x14ac:dyDescent="0.25">
      <c r="A514" s="1" t="s">
        <v>748</v>
      </c>
      <c r="B514" s="1" t="str">
        <f>VLOOKUP(info_rest__2[[#This Row],[Název restaurace]],restaurants[#All],4)</f>
        <v>restaurace</v>
      </c>
      <c r="C514" s="1" t="s">
        <v>1332</v>
      </c>
      <c r="D514" s="1" t="s">
        <v>1508</v>
      </c>
      <c r="E514" s="1" t="str">
        <f>CONCATENATE(info_rest__2[[#This Row],[Ulice]],info_rest__2[[#This Row],[Město]])</f>
        <v>Hrázní 4a, Brno</v>
      </c>
    </row>
    <row r="515" spans="1:5" x14ac:dyDescent="0.25">
      <c r="A515" s="1" t="s">
        <v>749</v>
      </c>
      <c r="B515" s="1" t="str">
        <f>VLOOKUP(info_rest__2[[#This Row],[Název restaurace]],restaurants[#All],4)</f>
        <v>restaurace</v>
      </c>
      <c r="C515" s="1" t="s">
        <v>750</v>
      </c>
      <c r="D515" s="1" t="s">
        <v>1508</v>
      </c>
      <c r="E515" s="1" t="str">
        <f>CONCATENATE(info_rest__2[[#This Row],[Ulice]],info_rest__2[[#This Row],[Město]])</f>
        <v>Přístavní ulice 39, Brno</v>
      </c>
    </row>
    <row r="516" spans="1:5" x14ac:dyDescent="0.25">
      <c r="A516" s="1" t="s">
        <v>751</v>
      </c>
      <c r="B516" s="1" t="str">
        <f>VLOOKUP(info_rest__2[[#This Row],[Název restaurace]],restaurants[#All],4)</f>
        <v>restaurace</v>
      </c>
      <c r="C516" s="1" t="s">
        <v>752</v>
      </c>
      <c r="D516" s="1" t="s">
        <v>1508</v>
      </c>
      <c r="E516" s="1" t="str">
        <f>CONCATENATE(info_rest__2[[#This Row],[Ulice]],info_rest__2[[#This Row],[Město]])</f>
        <v>Jungmannova 5 5, Brno</v>
      </c>
    </row>
    <row r="517" spans="1:5" x14ac:dyDescent="0.25">
      <c r="A517" s="1" t="s">
        <v>753</v>
      </c>
      <c r="B517" s="1" t="str">
        <f>VLOOKUP(info_rest__2[[#This Row],[Název restaurace]],restaurants[#All],4)</f>
        <v>restaurace</v>
      </c>
      <c r="C517" s="1" t="s">
        <v>1333</v>
      </c>
      <c r="D517" s="1" t="s">
        <v>1508</v>
      </c>
      <c r="E517" s="1" t="str">
        <f>CONCATENATE(info_rest__2[[#This Row],[Ulice]],info_rest__2[[#This Row],[Město]])</f>
        <v>Říčanská  1333, Brno</v>
      </c>
    </row>
    <row r="518" spans="1:5" x14ac:dyDescent="0.25">
      <c r="A518" s="1" t="s">
        <v>754</v>
      </c>
      <c r="B518" s="1" t="str">
        <f>VLOOKUP(info_rest__2[[#This Row],[Název restaurace]],restaurants[#All],4)</f>
        <v>restaurace</v>
      </c>
      <c r="C518" s="1" t="s">
        <v>1334</v>
      </c>
      <c r="D518" s="1" t="s">
        <v>1508</v>
      </c>
      <c r="E518" s="1" t="str">
        <f>CONCATENATE(info_rest__2[[#This Row],[Ulice]],info_rest__2[[#This Row],[Město]])</f>
        <v>Červený kopec  789/4, Brno</v>
      </c>
    </row>
    <row r="519" spans="1:5" x14ac:dyDescent="0.25">
      <c r="A519" s="1" t="s">
        <v>755</v>
      </c>
      <c r="B519" s="1" t="str">
        <f>VLOOKUP(info_rest__2[[#This Row],[Název restaurace]],restaurants[#All],4)</f>
        <v>restaurace</v>
      </c>
      <c r="C519" s="1" t="s">
        <v>756</v>
      </c>
      <c r="D519" s="1" t="s">
        <v>1508</v>
      </c>
      <c r="E519" s="1" t="str">
        <f>CONCATENATE(info_rest__2[[#This Row],[Ulice]],info_rest__2[[#This Row],[Město]])</f>
        <v>Dřevařská 805/24, Brno</v>
      </c>
    </row>
    <row r="520" spans="1:5" x14ac:dyDescent="0.25">
      <c r="A520" s="1" t="s">
        <v>757</v>
      </c>
      <c r="B520" s="1" t="str">
        <f>VLOOKUP(info_rest__2[[#This Row],[Název restaurace]],restaurants[#All],4)</f>
        <v>restaurace</v>
      </c>
      <c r="C520" s="1" t="s">
        <v>758</v>
      </c>
      <c r="D520" s="1" t="s">
        <v>1508</v>
      </c>
      <c r="E520" s="1" t="str">
        <f>CONCATENATE(info_rest__2[[#This Row],[Ulice]],info_rest__2[[#This Row],[Město]])</f>
        <v>Kovalovice 109, Brno</v>
      </c>
    </row>
    <row r="521" spans="1:5" x14ac:dyDescent="0.25">
      <c r="A521" s="1" t="s">
        <v>759</v>
      </c>
      <c r="B521" s="1" t="str">
        <f>VLOOKUP(info_rest__2[[#This Row],[Název restaurace]],restaurants[#All],4)</f>
        <v>restaurace</v>
      </c>
      <c r="C521" s="1" t="s">
        <v>760</v>
      </c>
      <c r="D521" s="1" t="s">
        <v>1508</v>
      </c>
      <c r="E521" s="1" t="str">
        <f>CONCATENATE(info_rest__2[[#This Row],[Ulice]],info_rest__2[[#This Row],[Město]])</f>
        <v>Zelný trh 12, Brno</v>
      </c>
    </row>
    <row r="522" spans="1:5" x14ac:dyDescent="0.25">
      <c r="A522" s="1" t="s">
        <v>761</v>
      </c>
      <c r="B522" s="1" t="str">
        <f>VLOOKUP(info_rest__2[[#This Row],[Název restaurace]],restaurants[#All],4)</f>
        <v>restaurace</v>
      </c>
      <c r="C522" s="1" t="s">
        <v>762</v>
      </c>
      <c r="D522" s="1" t="s">
        <v>1508</v>
      </c>
      <c r="E522" s="1" t="str">
        <f>CONCATENATE(info_rest__2[[#This Row],[Ulice]],info_rest__2[[#This Row],[Město]])</f>
        <v>Horova 35, Brno</v>
      </c>
    </row>
    <row r="523" spans="1:5" x14ac:dyDescent="0.25">
      <c r="A523" s="1" t="s">
        <v>763</v>
      </c>
      <c r="B523" s="1" t="str">
        <f>VLOOKUP(info_rest__2[[#This Row],[Název restaurace]],restaurants[#All],4)</f>
        <v>pivnice</v>
      </c>
      <c r="C523" s="1" t="s">
        <v>1335</v>
      </c>
      <c r="D523" s="1" t="s">
        <v>1508</v>
      </c>
      <c r="E523" s="1" t="str">
        <f>CONCATENATE(info_rest__2[[#This Row],[Ulice]],info_rest__2[[#This Row],[Město]])</f>
        <v>Štefánikova 126/5, Brno</v>
      </c>
    </row>
    <row r="524" spans="1:5" x14ac:dyDescent="0.25">
      <c r="A524" s="1" t="s">
        <v>764</v>
      </c>
      <c r="B524" s="1" t="str">
        <f>VLOOKUP(info_rest__2[[#This Row],[Název restaurace]],restaurants[#All],4)</f>
        <v>restaurace</v>
      </c>
      <c r="C524" s="1" t="s">
        <v>1336</v>
      </c>
      <c r="D524" s="1" t="s">
        <v>1508</v>
      </c>
      <c r="E524" s="1" t="str">
        <f>CONCATENATE(info_rest__2[[#This Row],[Ulice]],info_rest__2[[#This Row],[Město]])</f>
        <v>Hněvkovského 2, Brno</v>
      </c>
    </row>
    <row r="525" spans="1:5" x14ac:dyDescent="0.25">
      <c r="A525" s="1" t="s">
        <v>765</v>
      </c>
      <c r="B525" s="1" t="str">
        <f>VLOOKUP(info_rest__2[[#This Row],[Název restaurace]],restaurants[#All],4)</f>
        <v>restaurace</v>
      </c>
      <c r="C525" s="1" t="s">
        <v>766</v>
      </c>
      <c r="D525" s="1" t="s">
        <v>1508</v>
      </c>
      <c r="E525" s="1" t="str">
        <f>CONCATENATE(info_rest__2[[#This Row],[Ulice]],info_rest__2[[#This Row],[Město]])</f>
        <v>Mlýnská 377, Brno</v>
      </c>
    </row>
    <row r="526" spans="1:5" x14ac:dyDescent="0.25">
      <c r="A526" s="1" t="s">
        <v>767</v>
      </c>
      <c r="B526" s="1" t="str">
        <f>VLOOKUP(info_rest__2[[#This Row],[Název restaurace]],restaurants[#All],4)</f>
        <v>restaurace</v>
      </c>
      <c r="C526" s="1" t="s">
        <v>768</v>
      </c>
      <c r="D526" s="1" t="s">
        <v>1508</v>
      </c>
      <c r="E526" s="1" t="str">
        <f>CONCATENATE(info_rest__2[[#This Row],[Ulice]],info_rest__2[[#This Row],[Město]])</f>
        <v>Drobného 48, Brno</v>
      </c>
    </row>
    <row r="527" spans="1:5" x14ac:dyDescent="0.25">
      <c r="A527" s="1" t="s">
        <v>769</v>
      </c>
      <c r="B527" s="1" t="str">
        <f>VLOOKUP(info_rest__2[[#This Row],[Název restaurace]],restaurants[#All],4)</f>
        <v>restaurace</v>
      </c>
      <c r="C527" s="1" t="s">
        <v>1337</v>
      </c>
      <c r="D527" s="1" t="s">
        <v>1508</v>
      </c>
      <c r="E527" s="1" t="str">
        <f>CONCATENATE(info_rest__2[[#This Row],[Ulice]],info_rest__2[[#This Row],[Město]])</f>
        <v>Böhmova  13, Brno</v>
      </c>
    </row>
    <row r="528" spans="1:5" x14ac:dyDescent="0.25">
      <c r="A528" s="1" t="s">
        <v>770</v>
      </c>
      <c r="B528" s="1" t="str">
        <f>VLOOKUP(info_rest__2[[#This Row],[Název restaurace]],restaurants[#All],4)</f>
        <v>restaurace</v>
      </c>
      <c r="C528" s="1" t="s">
        <v>1338</v>
      </c>
      <c r="D528" s="1" t="s">
        <v>1508</v>
      </c>
      <c r="E528" s="1" t="str">
        <f>CONCATENATE(info_rest__2[[#This Row],[Ulice]],info_rest__2[[#This Row],[Město]])</f>
        <v>Šromova 1a, Brno</v>
      </c>
    </row>
    <row r="529" spans="1:5" x14ac:dyDescent="0.25">
      <c r="A529" s="1" t="s">
        <v>771</v>
      </c>
      <c r="B529" s="1" t="str">
        <f>VLOOKUP(info_rest__2[[#This Row],[Název restaurace]],restaurants[#All],4)</f>
        <v>restaurace</v>
      </c>
      <c r="C529" s="1" t="s">
        <v>772</v>
      </c>
      <c r="D529" s="1" t="s">
        <v>1508</v>
      </c>
      <c r="E529" s="1" t="str">
        <f>CONCATENATE(info_rest__2[[#This Row],[Ulice]],info_rest__2[[#This Row],[Město]])</f>
        <v>Poutní 95, Brno</v>
      </c>
    </row>
    <row r="530" spans="1:5" x14ac:dyDescent="0.25">
      <c r="A530" s="1" t="s">
        <v>773</v>
      </c>
      <c r="B530" s="1" t="str">
        <f>VLOOKUP(info_rest__2[[#This Row],[Název restaurace]],restaurants[#All],4)</f>
        <v>restaurace</v>
      </c>
      <c r="C530" s="1" t="s">
        <v>774</v>
      </c>
      <c r="D530" s="1" t="s">
        <v>1508</v>
      </c>
      <c r="E530" s="1" t="str">
        <f>CONCATENATE(info_rest__2[[#This Row],[Ulice]],info_rest__2[[#This Row],[Město]])</f>
        <v>Mariánské údolí 187, Brno</v>
      </c>
    </row>
    <row r="531" spans="1:5" x14ac:dyDescent="0.25">
      <c r="A531" s="1" t="s">
        <v>775</v>
      </c>
      <c r="B531" s="1" t="str">
        <f>VLOOKUP(info_rest__2[[#This Row],[Název restaurace]],restaurants[#All],4)</f>
        <v>restaurace</v>
      </c>
      <c r="C531" s="1" t="s">
        <v>776</v>
      </c>
      <c r="D531" s="1" t="s">
        <v>1508</v>
      </c>
      <c r="E531" s="1" t="str">
        <f>CONCATENATE(info_rest__2[[#This Row],[Ulice]],info_rest__2[[#This Row],[Město]])</f>
        <v>Vídeňská  77, Brno</v>
      </c>
    </row>
    <row r="532" spans="1:5" x14ac:dyDescent="0.25">
      <c r="A532" s="1" t="s">
        <v>777</v>
      </c>
      <c r="B532" s="1" t="str">
        <f>VLOOKUP(info_rest__2[[#This Row],[Název restaurace]],restaurants[#All],4)</f>
        <v>restaurace</v>
      </c>
      <c r="C532" s="1" t="s">
        <v>582</v>
      </c>
      <c r="D532" s="1" t="s">
        <v>1508</v>
      </c>
      <c r="E532" s="1" t="str">
        <f>CONCATENATE(info_rest__2[[#This Row],[Ulice]],info_rest__2[[#This Row],[Město]])</f>
        <v>Drobného , Brno</v>
      </c>
    </row>
    <row r="533" spans="1:5" x14ac:dyDescent="0.25">
      <c r="A533" s="1" t="s">
        <v>778</v>
      </c>
      <c r="B533" s="1" t="str">
        <f>VLOOKUP(info_rest__2[[#This Row],[Název restaurace]],restaurants[#All],4)</f>
        <v>restaurace</v>
      </c>
      <c r="C533" s="1" t="s">
        <v>860</v>
      </c>
      <c r="D533" s="1" t="s">
        <v>1508</v>
      </c>
      <c r="E533" s="1" t="str">
        <f>CONCATENATE(info_rest__2[[#This Row],[Ulice]],info_rest__2[[#This Row],[Město]])</f>
        <v>Palackého 1, Brno</v>
      </c>
    </row>
    <row r="534" spans="1:5" x14ac:dyDescent="0.25">
      <c r="A534" s="1" t="s">
        <v>779</v>
      </c>
      <c r="B534" s="1" t="str">
        <f>VLOOKUP(info_rest__2[[#This Row],[Název restaurace]],restaurants[#All],4)</f>
        <v>restaurace</v>
      </c>
      <c r="C534" s="1" t="s">
        <v>780</v>
      </c>
      <c r="D534" s="1" t="s">
        <v>1508</v>
      </c>
      <c r="E534" s="1" t="str">
        <f>CONCATENATE(info_rest__2[[#This Row],[Ulice]],info_rest__2[[#This Row],[Město]])</f>
        <v>Veselá 2, Brno</v>
      </c>
    </row>
    <row r="535" spans="1:5" x14ac:dyDescent="0.25">
      <c r="A535" s="1" t="s">
        <v>781</v>
      </c>
      <c r="B535" s="1" t="str">
        <f>VLOOKUP(info_rest__2[[#This Row],[Název restaurace]],restaurants[#All],4)</f>
        <v>restaurace</v>
      </c>
      <c r="C535" s="1" t="s">
        <v>1339</v>
      </c>
      <c r="D535" s="1" t="s">
        <v>1508</v>
      </c>
      <c r="E535" s="1" t="str">
        <f>CONCATENATE(info_rest__2[[#This Row],[Ulice]],info_rest__2[[#This Row],[Město]])</f>
        <v>Vážného  21/1498, Brno</v>
      </c>
    </row>
    <row r="536" spans="1:5" x14ac:dyDescent="0.25">
      <c r="A536" s="1" t="s">
        <v>782</v>
      </c>
      <c r="B536" s="1" t="str">
        <f>VLOOKUP(info_rest__2[[#This Row],[Název restaurace]],restaurants[#All],4)</f>
        <v>restaurace</v>
      </c>
      <c r="C536" s="1" t="s">
        <v>1340</v>
      </c>
      <c r="D536" s="1" t="s">
        <v>1508</v>
      </c>
      <c r="E536" s="1" t="str">
        <f>CONCATENATE(info_rest__2[[#This Row],[Ulice]],info_rest__2[[#This Row],[Město]])</f>
        <v>Burianovo náměstí 5, Brno</v>
      </c>
    </row>
    <row r="537" spans="1:5" x14ac:dyDescent="0.25">
      <c r="A537" s="1" t="s">
        <v>783</v>
      </c>
      <c r="B537" s="1" t="str">
        <f>VLOOKUP(info_rest__2[[#This Row],[Název restaurace]],restaurants[#All],4)</f>
        <v>pizzerie</v>
      </c>
      <c r="C537" s="1" t="s">
        <v>1341</v>
      </c>
      <c r="D537" s="1" t="s">
        <v>1508</v>
      </c>
      <c r="E537" s="1" t="str">
        <f>CONCATENATE(info_rest__2[[#This Row],[Ulice]],info_rest__2[[#This Row],[Město]])</f>
        <v>Brněnská , Brno</v>
      </c>
    </row>
    <row r="538" spans="1:5" x14ac:dyDescent="0.25">
      <c r="A538" s="1" t="s">
        <v>784</v>
      </c>
      <c r="B538" s="1" t="str">
        <f>VLOOKUP(info_rest__2[[#This Row],[Název restaurace]],restaurants[#All],4)</f>
        <v>restaurace</v>
      </c>
      <c r="C538" s="1" t="s">
        <v>1260</v>
      </c>
      <c r="D538" s="1" t="s">
        <v>1508</v>
      </c>
      <c r="E538" s="1" t="str">
        <f>CONCATENATE(info_rest__2[[#This Row],[Ulice]],info_rest__2[[#This Row],[Město]])</f>
        <v>Křížkovského  47, Brno</v>
      </c>
    </row>
    <row r="539" spans="1:5" x14ac:dyDescent="0.25">
      <c r="A539" s="1" t="s">
        <v>785</v>
      </c>
      <c r="B539" s="1" t="str">
        <f>VLOOKUP(info_rest__2[[#This Row],[Název restaurace]],restaurants[#All],4)</f>
        <v>restaurace</v>
      </c>
      <c r="C539" s="1" t="s">
        <v>1342</v>
      </c>
      <c r="D539" s="1" t="s">
        <v>1508</v>
      </c>
      <c r="E539" s="1" t="str">
        <f>CONCATENATE(info_rest__2[[#This Row],[Ulice]],info_rest__2[[#This Row],[Město]])</f>
        <v>Anenská 6, Brno</v>
      </c>
    </row>
    <row r="540" spans="1:5" x14ac:dyDescent="0.25">
      <c r="A540" s="1" t="s">
        <v>786</v>
      </c>
      <c r="B540" s="1" t="str">
        <f>VLOOKUP(info_rest__2[[#This Row],[Název restaurace]],restaurants[#All],4)</f>
        <v>restaurace</v>
      </c>
      <c r="C540" s="1" t="s">
        <v>787</v>
      </c>
      <c r="D540" s="1" t="s">
        <v>1508</v>
      </c>
      <c r="E540" s="1" t="str">
        <f>CONCATENATE(info_rest__2[[#This Row],[Ulice]],info_rest__2[[#This Row],[Město]])</f>
        <v>Třída generála Píky 11, Brno</v>
      </c>
    </row>
    <row r="541" spans="1:5" x14ac:dyDescent="0.25">
      <c r="A541" s="1" t="s">
        <v>788</v>
      </c>
      <c r="B541" s="1" t="str">
        <f>VLOOKUP(info_rest__2[[#This Row],[Název restaurace]],restaurants[#All],4)</f>
        <v>restaurace</v>
      </c>
      <c r="C541" s="1" t="s">
        <v>789</v>
      </c>
      <c r="D541" s="1" t="s">
        <v>1508</v>
      </c>
      <c r="E541" s="1" t="str">
        <f>CONCATENATE(info_rest__2[[#This Row],[Ulice]],info_rest__2[[#This Row],[Město]])</f>
        <v>Na Golfu 1772, Brno</v>
      </c>
    </row>
    <row r="542" spans="1:5" x14ac:dyDescent="0.25">
      <c r="A542" s="1" t="s">
        <v>790</v>
      </c>
      <c r="B542" s="1" t="str">
        <f>VLOOKUP(info_rest__2[[#This Row],[Název restaurace]],restaurants[#All],4)</f>
        <v>restaurace</v>
      </c>
      <c r="C542" s="1" t="s">
        <v>791</v>
      </c>
      <c r="D542" s="1" t="s">
        <v>1508</v>
      </c>
      <c r="E542" s="1" t="str">
        <f>CONCATENATE(info_rest__2[[#This Row],[Ulice]],info_rest__2[[#This Row],[Město]])</f>
        <v>Orlí , Brno</v>
      </c>
    </row>
    <row r="543" spans="1:5" x14ac:dyDescent="0.25">
      <c r="A543" s="1" t="s">
        <v>792</v>
      </c>
      <c r="B543" s="1" t="str">
        <f>VLOOKUP(info_rest__2[[#This Row],[Název restaurace]],restaurants[#All],4)</f>
        <v>restaurace</v>
      </c>
      <c r="C543" s="1" t="s">
        <v>1486</v>
      </c>
      <c r="D543" s="1" t="s">
        <v>1508</v>
      </c>
      <c r="E543" s="1" t="str">
        <f>CONCATENATE(info_rest__2[[#This Row],[Ulice]],info_rest__2[[#This Row],[Město]])</f>
        <v>U dálnice , Brno</v>
      </c>
    </row>
    <row r="544" spans="1:5" x14ac:dyDescent="0.25">
      <c r="A544" s="1" t="s">
        <v>793</v>
      </c>
      <c r="B544" s="1" t="str">
        <f>VLOOKUP(info_rest__2[[#This Row],[Název restaurace]],restaurants[#All],4)</f>
        <v>restaurace</v>
      </c>
      <c r="C544" s="1" t="s">
        <v>334</v>
      </c>
      <c r="D544" s="1" t="s">
        <v>1508</v>
      </c>
      <c r="E544" s="1" t="str">
        <f>CONCATENATE(info_rest__2[[#This Row],[Ulice]],info_rest__2[[#This Row],[Město]])</f>
        <v>Josefská 14, Brno</v>
      </c>
    </row>
    <row r="545" spans="1:5" x14ac:dyDescent="0.25">
      <c r="A545" s="1" t="s">
        <v>794</v>
      </c>
      <c r="B545" s="1" t="str">
        <f>VLOOKUP(info_rest__2[[#This Row],[Název restaurace]],restaurants[#All],4)</f>
        <v>restaurace</v>
      </c>
      <c r="C545" s="1" t="s">
        <v>795</v>
      </c>
      <c r="D545" s="1" t="s">
        <v>1508</v>
      </c>
      <c r="E545" s="1" t="str">
        <f>CONCATENATE(info_rest__2[[#This Row],[Ulice]],info_rest__2[[#This Row],[Město]])</f>
        <v>Solniční 15/17, Brno</v>
      </c>
    </row>
    <row r="546" spans="1:5" x14ac:dyDescent="0.25">
      <c r="A546" s="1" t="s">
        <v>796</v>
      </c>
      <c r="B546" s="1" t="str">
        <f>VLOOKUP(info_rest__2[[#This Row],[Název restaurace]],restaurants[#All],4)</f>
        <v>restaurace</v>
      </c>
      <c r="C546" s="1" t="s">
        <v>1343</v>
      </c>
      <c r="D546" s="1" t="s">
        <v>1508</v>
      </c>
      <c r="E546" s="1" t="str">
        <f>CONCATENATE(info_rest__2[[#This Row],[Ulice]],info_rest__2[[#This Row],[Město]])</f>
        <v>Palackého třída 91, Brno</v>
      </c>
    </row>
    <row r="547" spans="1:5" x14ac:dyDescent="0.25">
      <c r="A547" s="1" t="s">
        <v>797</v>
      </c>
      <c r="B547" s="1" t="str">
        <f>VLOOKUP(info_rest__2[[#This Row],[Název restaurace]],restaurants[#All],4)</f>
        <v>restaurace</v>
      </c>
      <c r="C547" s="1" t="s">
        <v>798</v>
      </c>
      <c r="D547" s="1" t="s">
        <v>1508</v>
      </c>
      <c r="E547" s="1" t="str">
        <f>CONCATENATE(info_rest__2[[#This Row],[Ulice]],info_rest__2[[#This Row],[Město]])</f>
        <v>Pálavské náměstí 5, Brno</v>
      </c>
    </row>
    <row r="548" spans="1:5" x14ac:dyDescent="0.25">
      <c r="A548" s="1" t="s">
        <v>799</v>
      </c>
      <c r="B548" s="1" t="str">
        <f>VLOOKUP(info_rest__2[[#This Row],[Název restaurace]],restaurants[#All],4)</f>
        <v>restaurace</v>
      </c>
      <c r="C548" s="1" t="s">
        <v>800</v>
      </c>
      <c r="D548" s="1" t="s">
        <v>1508</v>
      </c>
      <c r="E548" s="1" t="str">
        <f>CONCATENATE(info_rest__2[[#This Row],[Ulice]],info_rest__2[[#This Row],[Město]])</f>
        <v>Kobližná 2, Brno</v>
      </c>
    </row>
    <row r="549" spans="1:5" x14ac:dyDescent="0.25">
      <c r="A549" s="1" t="s">
        <v>801</v>
      </c>
      <c r="B549" s="1" t="str">
        <f>VLOOKUP(info_rest__2[[#This Row],[Název restaurace]],restaurants[#All],4)</f>
        <v>restaurace</v>
      </c>
      <c r="C549" s="1" t="s">
        <v>802</v>
      </c>
      <c r="D549" s="1" t="s">
        <v>1508</v>
      </c>
      <c r="E549" s="1" t="str">
        <f>CONCATENATE(info_rest__2[[#This Row],[Ulice]],info_rest__2[[#This Row],[Město]])</f>
        <v>Vodařská  2, Brno</v>
      </c>
    </row>
    <row r="550" spans="1:5" x14ac:dyDescent="0.25">
      <c r="A550" s="1" t="s">
        <v>803</v>
      </c>
      <c r="B550" s="1" t="str">
        <f>VLOOKUP(info_rest__2[[#This Row],[Název restaurace]],restaurants[#All],4)</f>
        <v>restaurace</v>
      </c>
      <c r="C550" s="1" t="s">
        <v>804</v>
      </c>
      <c r="D550" s="1" t="s">
        <v>1508</v>
      </c>
      <c r="E550" s="1" t="str">
        <f>CONCATENATE(info_rest__2[[#This Row],[Ulice]],info_rest__2[[#This Row],[Město]])</f>
        <v>Husitská  3, Brno</v>
      </c>
    </row>
    <row r="551" spans="1:5" x14ac:dyDescent="0.25">
      <c r="A551" s="1" t="s">
        <v>805</v>
      </c>
      <c r="B551" s="1" t="str">
        <f>VLOOKUP(info_rest__2[[#This Row],[Název restaurace]],restaurants[#All],4)</f>
        <v>restaurace</v>
      </c>
      <c r="C551" s="1" t="s">
        <v>1344</v>
      </c>
      <c r="D551" s="1" t="s">
        <v>1508</v>
      </c>
      <c r="E551" s="1" t="str">
        <f>CONCATENATE(info_rest__2[[#This Row],[Ulice]],info_rest__2[[#This Row],[Město]])</f>
        <v>Cihlářská 21, Brno</v>
      </c>
    </row>
    <row r="552" spans="1:5" x14ac:dyDescent="0.25">
      <c r="A552" s="1" t="s">
        <v>806</v>
      </c>
      <c r="B552" s="1" t="str">
        <f>VLOOKUP(info_rest__2[[#This Row],[Název restaurace]],restaurants[#All],4)</f>
        <v>restaurace</v>
      </c>
      <c r="C552" s="1" t="s">
        <v>807</v>
      </c>
      <c r="D552" s="1" t="s">
        <v>1508</v>
      </c>
      <c r="E552" s="1" t="str">
        <f>CONCATENATE(info_rest__2[[#This Row],[Ulice]],info_rest__2[[#This Row],[Město]])</f>
        <v>Mečová 4, Brno</v>
      </c>
    </row>
    <row r="553" spans="1:5" x14ac:dyDescent="0.25">
      <c r="A553" s="1" t="s">
        <v>808</v>
      </c>
      <c r="B553" s="1" t="str">
        <f>VLOOKUP(info_rest__2[[#This Row],[Název restaurace]],restaurants[#All],4)</f>
        <v>pizzerie</v>
      </c>
      <c r="C553" s="1" t="s">
        <v>809</v>
      </c>
      <c r="D553" s="1" t="s">
        <v>1508</v>
      </c>
      <c r="E553" s="1" t="str">
        <f>CONCATENATE(info_rest__2[[#This Row],[Ulice]],info_rest__2[[#This Row],[Město]])</f>
        <v>Jakubské nám. 128, Brno</v>
      </c>
    </row>
    <row r="554" spans="1:5" x14ac:dyDescent="0.25">
      <c r="A554" s="1" t="s">
        <v>810</v>
      </c>
      <c r="B554" s="1" t="str">
        <f>VLOOKUP(info_rest__2[[#This Row],[Název restaurace]],restaurants[#All],4)</f>
        <v>restaurace</v>
      </c>
      <c r="C554" s="1" t="s">
        <v>1487</v>
      </c>
      <c r="D554" s="1" t="s">
        <v>1508</v>
      </c>
      <c r="E554" s="1" t="str">
        <f>CONCATENATE(info_rest__2[[#This Row],[Ulice]],info_rest__2[[#This Row],[Město]])</f>
        <v>Naměstí SNP 33, Brno</v>
      </c>
    </row>
    <row r="555" spans="1:5" x14ac:dyDescent="0.25">
      <c r="A555" s="1" t="s">
        <v>811</v>
      </c>
      <c r="B555" s="1" t="str">
        <f>VLOOKUP(info_rest__2[[#This Row],[Název restaurace]],restaurants[#All],4)</f>
        <v>pizzerie</v>
      </c>
      <c r="C555" s="1" t="s">
        <v>1345</v>
      </c>
      <c r="D555" s="1" t="s">
        <v>1508</v>
      </c>
      <c r="E555" s="1" t="str">
        <f>CONCATENATE(info_rest__2[[#This Row],[Ulice]],info_rest__2[[#This Row],[Město]])</f>
        <v>Nové Sady 25, Brno</v>
      </c>
    </row>
    <row r="556" spans="1:5" x14ac:dyDescent="0.25">
      <c r="A556" s="1" t="s">
        <v>812</v>
      </c>
      <c r="B556" s="1" t="str">
        <f>VLOOKUP(info_rest__2[[#This Row],[Název restaurace]],restaurants[#All],4)</f>
        <v>restaurace</v>
      </c>
      <c r="C556" s="1" t="s">
        <v>1488</v>
      </c>
      <c r="D556" s="1" t="s">
        <v>1508</v>
      </c>
      <c r="E556" s="1" t="str">
        <f>CONCATENATE(info_rest__2[[#This Row],[Ulice]],info_rest__2[[#This Row],[Město]])</f>
        <v>nám. Svobody, Brno</v>
      </c>
    </row>
    <row r="557" spans="1:5" x14ac:dyDescent="0.25">
      <c r="A557" s="1" t="s">
        <v>813</v>
      </c>
      <c r="B557" s="1" t="str">
        <f>VLOOKUP(info_rest__2[[#This Row],[Název restaurace]],restaurants[#All],4)</f>
        <v>restaurace</v>
      </c>
      <c r="C557" s="1" t="s">
        <v>814</v>
      </c>
      <c r="D557" s="1" t="s">
        <v>1508</v>
      </c>
      <c r="E557" s="1" t="str">
        <f>CONCATENATE(info_rest__2[[#This Row],[Ulice]],info_rest__2[[#This Row],[Město]])</f>
        <v>Černopolní  54, Brno</v>
      </c>
    </row>
    <row r="558" spans="1:5" x14ac:dyDescent="0.25">
      <c r="A558" s="1" t="s">
        <v>815</v>
      </c>
      <c r="B558" s="1" t="str">
        <f>VLOOKUP(info_rest__2[[#This Row],[Název restaurace]],restaurants[#All],4)</f>
        <v>restaurace</v>
      </c>
      <c r="C558" s="1" t="s">
        <v>816</v>
      </c>
      <c r="D558" s="1" t="s">
        <v>1508</v>
      </c>
      <c r="E558" s="1" t="str">
        <f>CONCATENATE(info_rest__2[[#This Row],[Ulice]],info_rest__2[[#This Row],[Město]])</f>
        <v>Nám. Svobody 9, Brno</v>
      </c>
    </row>
    <row r="559" spans="1:5" x14ac:dyDescent="0.25">
      <c r="A559" s="1" t="s">
        <v>817</v>
      </c>
      <c r="B559" s="1" t="str">
        <f>VLOOKUP(info_rest__2[[#This Row],[Název restaurace]],restaurants[#All],4)</f>
        <v>restaurace</v>
      </c>
      <c r="C559" s="1" t="s">
        <v>818</v>
      </c>
      <c r="D559" s="1" t="s">
        <v>1508</v>
      </c>
      <c r="E559" s="1" t="str">
        <f>CONCATENATE(info_rest__2[[#This Row],[Ulice]],info_rest__2[[#This Row],[Město]])</f>
        <v>Gorkého  17, Brno</v>
      </c>
    </row>
    <row r="560" spans="1:5" x14ac:dyDescent="0.25">
      <c r="A560" s="1" t="s">
        <v>819</v>
      </c>
      <c r="B560" s="1" t="str">
        <f>VLOOKUP(info_rest__2[[#This Row],[Název restaurace]],restaurants[#All],4)</f>
        <v>restaurace</v>
      </c>
      <c r="C560" s="1" t="s">
        <v>820</v>
      </c>
      <c r="D560" s="1" t="s">
        <v>1508</v>
      </c>
      <c r="E560" s="1" t="str">
        <f>CONCATENATE(info_rest__2[[#This Row],[Ulice]],info_rest__2[[#This Row],[Město]])</f>
        <v>Veveří 125, Brno</v>
      </c>
    </row>
    <row r="561" spans="1:5" x14ac:dyDescent="0.25">
      <c r="A561" s="1" t="s">
        <v>821</v>
      </c>
      <c r="B561" s="1" t="str">
        <f>VLOOKUP(info_rest__2[[#This Row],[Název restaurace]],restaurants[#All],4)</f>
        <v>restaurace</v>
      </c>
      <c r="C561" s="1" t="s">
        <v>822</v>
      </c>
      <c r="D561" s="1" t="s">
        <v>1508</v>
      </c>
      <c r="E561" s="1" t="str">
        <f>CONCATENATE(info_rest__2[[#This Row],[Ulice]],info_rest__2[[#This Row],[Město]])</f>
        <v>Dominikánská  3, Brno</v>
      </c>
    </row>
    <row r="562" spans="1:5" x14ac:dyDescent="0.25">
      <c r="A562" s="1" t="s">
        <v>823</v>
      </c>
      <c r="B562" s="1" t="str">
        <f>VLOOKUP(info_rest__2[[#This Row],[Název restaurace]],restaurants[#All],4)</f>
        <v>pizzerie</v>
      </c>
      <c r="C562" s="1" t="s">
        <v>1489</v>
      </c>
      <c r="D562" s="1" t="s">
        <v>1508</v>
      </c>
      <c r="E562" s="1" t="str">
        <f>CONCATENATE(info_rest__2[[#This Row],[Ulice]],info_rest__2[[#This Row],[Město]])</f>
        <v>Zelný trh, Brno</v>
      </c>
    </row>
    <row r="563" spans="1:5" x14ac:dyDescent="0.25">
      <c r="A563" s="1" t="s">
        <v>824</v>
      </c>
      <c r="B563" s="1" t="str">
        <f>VLOOKUP(info_rest__2[[#This Row],[Název restaurace]],restaurants[#All],4)</f>
        <v>restaurace</v>
      </c>
      <c r="C563" s="1" t="s">
        <v>1346</v>
      </c>
      <c r="D563" s="1" t="s">
        <v>1508</v>
      </c>
      <c r="E563" s="1" t="str">
        <f>CONCATENATE(info_rest__2[[#This Row],[Ulice]],info_rest__2[[#This Row],[Město]])</f>
        <v>Divadelní 3, Brno</v>
      </c>
    </row>
    <row r="564" spans="1:5" x14ac:dyDescent="0.25">
      <c r="A564" s="1" t="s">
        <v>825</v>
      </c>
      <c r="B564" s="1" t="str">
        <f>VLOOKUP(info_rest__2[[#This Row],[Název restaurace]],restaurants[#All],4)</f>
        <v>bar</v>
      </c>
      <c r="C564" s="1" t="s">
        <v>826</v>
      </c>
      <c r="D564" s="1" t="s">
        <v>1508</v>
      </c>
      <c r="E564" s="1" t="str">
        <f>CONCATENATE(info_rest__2[[#This Row],[Ulice]],info_rest__2[[#This Row],[Město]])</f>
        <v>Pekárenská 12, Brno</v>
      </c>
    </row>
    <row r="565" spans="1:5" x14ac:dyDescent="0.25">
      <c r="A565" s="1" t="s">
        <v>827</v>
      </c>
      <c r="B565" s="1" t="str">
        <f>VLOOKUP(info_rest__2[[#This Row],[Název restaurace]],restaurants[#All],4)</f>
        <v>restaurace</v>
      </c>
      <c r="C565" s="1" t="s">
        <v>828</v>
      </c>
      <c r="D565" s="1" t="s">
        <v>1508</v>
      </c>
      <c r="E565" s="1" t="str">
        <f>CONCATENATE(info_rest__2[[#This Row],[Ulice]],info_rest__2[[#This Row],[Město]])</f>
        <v>Nádražní  1917, Brno</v>
      </c>
    </row>
    <row r="566" spans="1:5" x14ac:dyDescent="0.25">
      <c r="A566" s="1" t="s">
        <v>829</v>
      </c>
      <c r="B566" s="1" t="str">
        <f>VLOOKUP(info_rest__2[[#This Row],[Název restaurace]],restaurants[#All],4)</f>
        <v>restaurace</v>
      </c>
      <c r="C566" s="1" t="s">
        <v>830</v>
      </c>
      <c r="D566" s="1" t="s">
        <v>1508</v>
      </c>
      <c r="E566" s="1" t="str">
        <f>CONCATENATE(info_rest__2[[#This Row],[Ulice]],info_rest__2[[#This Row],[Město]])</f>
        <v>Rašínova  2, Brno</v>
      </c>
    </row>
    <row r="567" spans="1:5" x14ac:dyDescent="0.25">
      <c r="A567" s="1" t="s">
        <v>831</v>
      </c>
      <c r="B567" s="1" t="str">
        <f>VLOOKUP(info_rest__2[[#This Row],[Název restaurace]],restaurants[#All],4)</f>
        <v>restaurace</v>
      </c>
      <c r="C567" s="1" t="s">
        <v>1347</v>
      </c>
      <c r="D567" s="1" t="s">
        <v>1508</v>
      </c>
      <c r="E567" s="1" t="str">
        <f>CONCATENATE(info_rest__2[[#This Row],[Ulice]],info_rest__2[[#This Row],[Město]])</f>
        <v>Jana Nečase 1, Brno</v>
      </c>
    </row>
    <row r="568" spans="1:5" x14ac:dyDescent="0.25">
      <c r="A568" s="1" t="s">
        <v>832</v>
      </c>
      <c r="B568" s="1" t="str">
        <f>VLOOKUP(info_rest__2[[#This Row],[Název restaurace]],restaurants[#All],4)</f>
        <v>bar</v>
      </c>
      <c r="C568" s="1" t="s">
        <v>833</v>
      </c>
      <c r="D568" s="1" t="s">
        <v>1508</v>
      </c>
      <c r="E568" s="1" t="str">
        <f>CONCATENATE(info_rest__2[[#This Row],[Ulice]],info_rest__2[[#This Row],[Město]])</f>
        <v>Dvořákova 10, Brno</v>
      </c>
    </row>
    <row r="569" spans="1:5" x14ac:dyDescent="0.25">
      <c r="A569" s="1" t="s">
        <v>834</v>
      </c>
      <c r="B569" s="1" t="str">
        <f>VLOOKUP(info_rest__2[[#This Row],[Název restaurace]],restaurants[#All],4)</f>
        <v>restaurace</v>
      </c>
      <c r="C569" s="1" t="s">
        <v>1348</v>
      </c>
      <c r="D569" s="1" t="s">
        <v>1508</v>
      </c>
      <c r="E569" s="1" t="str">
        <f>CONCATENATE(info_rest__2[[#This Row],[Ulice]],info_rest__2[[#This Row],[Město]])</f>
        <v>Nám. 28.října 1, Brno</v>
      </c>
    </row>
    <row r="570" spans="1:5" x14ac:dyDescent="0.25">
      <c r="A570" s="1" t="s">
        <v>835</v>
      </c>
      <c r="B570" s="1" t="str">
        <f>VLOOKUP(info_rest__2[[#This Row],[Název restaurace]],restaurants[#All],4)</f>
        <v>restaurace</v>
      </c>
      <c r="C570" s="1" t="s">
        <v>1349</v>
      </c>
      <c r="D570" s="1" t="s">
        <v>1508</v>
      </c>
      <c r="E570" s="1" t="str">
        <f>CONCATENATE(info_rest__2[[#This Row],[Ulice]],info_rest__2[[#This Row],[Město]])</f>
        <v>Fryčajova  698/29, Brno</v>
      </c>
    </row>
    <row r="571" spans="1:5" x14ac:dyDescent="0.25">
      <c r="A571" s="1" t="s">
        <v>836</v>
      </c>
      <c r="B571" s="1" t="str">
        <f>VLOOKUP(info_rest__2[[#This Row],[Název restaurace]],restaurants[#All],4)</f>
        <v>restaurace</v>
      </c>
      <c r="C571" s="1" t="s">
        <v>837</v>
      </c>
      <c r="D571" s="1" t="s">
        <v>1508</v>
      </c>
      <c r="E571" s="1" t="str">
        <f>CONCATENATE(info_rest__2[[#This Row],[Ulice]],info_rest__2[[#This Row],[Město]])</f>
        <v>Makovského nám 1, Brno</v>
      </c>
    </row>
    <row r="572" spans="1:5" x14ac:dyDescent="0.25">
      <c r="A572" s="1" t="s">
        <v>838</v>
      </c>
      <c r="B572" s="1" t="str">
        <f>VLOOKUP(info_rest__2[[#This Row],[Název restaurace]],restaurants[#All],4)</f>
        <v>bistro</v>
      </c>
      <c r="C572" s="1" t="s">
        <v>839</v>
      </c>
      <c r="D572" s="1" t="s">
        <v>1508</v>
      </c>
      <c r="E572" s="1" t="str">
        <f>CONCATENATE(info_rest__2[[#This Row],[Ulice]],info_rest__2[[#This Row],[Město]])</f>
        <v>Jánská 12, Brno</v>
      </c>
    </row>
    <row r="573" spans="1:5" x14ac:dyDescent="0.25">
      <c r="A573" s="1" t="s">
        <v>840</v>
      </c>
      <c r="B573" s="1" t="str">
        <f>VLOOKUP(info_rest__2[[#This Row],[Název restaurace]],restaurants[#All],4)</f>
        <v>bistro</v>
      </c>
      <c r="C573" s="1" t="s">
        <v>1307</v>
      </c>
      <c r="D573" s="1" t="s">
        <v>1508</v>
      </c>
      <c r="E573" s="1" t="str">
        <f>CONCATENATE(info_rest__2[[#This Row],[Ulice]],info_rest__2[[#This Row],[Město]])</f>
        <v>Hrnčířská 6, Brno</v>
      </c>
    </row>
    <row r="574" spans="1:5" x14ac:dyDescent="0.25">
      <c r="A574" s="1" t="s">
        <v>841</v>
      </c>
      <c r="B574" s="1" t="str">
        <f>VLOOKUP(info_rest__2[[#This Row],[Název restaurace]],restaurants[#All],4)</f>
        <v>restaurace</v>
      </c>
      <c r="C574" s="1" t="s">
        <v>111</v>
      </c>
      <c r="D574" s="1" t="s">
        <v>1508</v>
      </c>
      <c r="E574" s="1" t="str">
        <f>CONCATENATE(info_rest__2[[#This Row],[Ulice]],info_rest__2[[#This Row],[Město]])</f>
        <v>Zelný trh 2, Brno</v>
      </c>
    </row>
    <row r="575" spans="1:5" x14ac:dyDescent="0.25">
      <c r="A575" s="1" t="s">
        <v>842</v>
      </c>
      <c r="B575" s="1" t="str">
        <f>VLOOKUP(info_rest__2[[#This Row],[Název restaurace]],restaurants[#All],4)</f>
        <v>restaurace</v>
      </c>
      <c r="C575" s="1" t="s">
        <v>1490</v>
      </c>
      <c r="D575" s="1" t="s">
        <v>1508</v>
      </c>
      <c r="E575" s="1" t="str">
        <f>CONCATENATE(info_rest__2[[#This Row],[Ulice]],info_rest__2[[#This Row],[Město]])</f>
        <v>Lidická  96022, Brno</v>
      </c>
    </row>
    <row r="576" spans="1:5" x14ac:dyDescent="0.25">
      <c r="A576" s="1" t="s">
        <v>843</v>
      </c>
      <c r="B576" s="1" t="str">
        <f>VLOOKUP(info_rest__2[[#This Row],[Název restaurace]],restaurants[#All],4)</f>
        <v>restaurace</v>
      </c>
      <c r="C576" s="1" t="s">
        <v>844</v>
      </c>
      <c r="D576" s="1" t="s">
        <v>1508</v>
      </c>
      <c r="E576" s="1" t="str">
        <f>CONCATENATE(info_rest__2[[#This Row],[Ulice]],info_rest__2[[#This Row],[Město]])</f>
        <v>Třída kpt. Jaroše 29, Brno</v>
      </c>
    </row>
    <row r="577" spans="1:5" x14ac:dyDescent="0.25">
      <c r="A577" s="1" t="s">
        <v>845</v>
      </c>
      <c r="B577" s="1" t="str">
        <f>VLOOKUP(info_rest__2[[#This Row],[Název restaurace]],restaurants[#All],4)</f>
        <v>bar</v>
      </c>
      <c r="C577" s="1" t="s">
        <v>846</v>
      </c>
      <c r="D577" s="1" t="s">
        <v>1508</v>
      </c>
      <c r="E577" s="1" t="str">
        <f>CONCATENATE(info_rest__2[[#This Row],[Ulice]],info_rest__2[[#This Row],[Město]])</f>
        <v>Slovákova 1, Brno</v>
      </c>
    </row>
    <row r="578" spans="1:5" x14ac:dyDescent="0.25">
      <c r="A578" s="1" t="s">
        <v>847</v>
      </c>
      <c r="B578" s="1" t="str">
        <f>VLOOKUP(info_rest__2[[#This Row],[Název restaurace]],restaurants[#All],4)</f>
        <v>restaurace</v>
      </c>
      <c r="C578" s="1" t="s">
        <v>848</v>
      </c>
      <c r="D578" s="1" t="s">
        <v>1508</v>
      </c>
      <c r="E578" s="1" t="str">
        <f>CONCATENATE(info_rest__2[[#This Row],[Ulice]],info_rest__2[[#This Row],[Město]])</f>
        <v>Koliště 5, Brno</v>
      </c>
    </row>
    <row r="579" spans="1:5" x14ac:dyDescent="0.25">
      <c r="A579" s="1" t="s">
        <v>849</v>
      </c>
      <c r="B579" s="1" t="str">
        <f>VLOOKUP(info_rest__2[[#This Row],[Název restaurace]],restaurants[#All],4)</f>
        <v>restaurace</v>
      </c>
      <c r="C579" s="1" t="s">
        <v>1491</v>
      </c>
      <c r="D579" s="1" t="s">
        <v>1508</v>
      </c>
      <c r="E579" s="1" t="str">
        <f>CONCATENATE(info_rest__2[[#This Row],[Ulice]],info_rest__2[[#This Row],[Město]])</f>
        <v>Juliánovské nám. 2, Brno</v>
      </c>
    </row>
    <row r="580" spans="1:5" x14ac:dyDescent="0.25">
      <c r="A580" s="1" t="s">
        <v>850</v>
      </c>
      <c r="B580" s="1" t="str">
        <f>VLOOKUP(info_rest__2[[#This Row],[Název restaurace]],restaurants[#All],4)</f>
        <v>restaurace</v>
      </c>
      <c r="C580" s="1" t="s">
        <v>1350</v>
      </c>
      <c r="D580" s="1" t="s">
        <v>1508</v>
      </c>
      <c r="E580" s="1" t="str">
        <f>CONCATENATE(info_rest__2[[#This Row],[Ulice]],info_rest__2[[#This Row],[Město]])</f>
        <v>Štursova 35, Brno</v>
      </c>
    </row>
    <row r="581" spans="1:5" x14ac:dyDescent="0.25">
      <c r="A581" s="1" t="s">
        <v>851</v>
      </c>
      <c r="B581" s="1" t="str">
        <f>VLOOKUP(info_rest__2[[#This Row],[Název restaurace]],restaurants[#All],4)</f>
        <v>bistro</v>
      </c>
      <c r="C581" s="1" t="s">
        <v>151</v>
      </c>
      <c r="D581" s="1" t="s">
        <v>1508</v>
      </c>
      <c r="E581" s="1" t="str">
        <f>CONCATENATE(info_rest__2[[#This Row],[Ulice]],info_rest__2[[#This Row],[Město]])</f>
        <v>Cimburkova  4, Brno</v>
      </c>
    </row>
    <row r="582" spans="1:5" x14ac:dyDescent="0.25">
      <c r="A582" s="1" t="s">
        <v>852</v>
      </c>
      <c r="B582" s="1" t="str">
        <f>VLOOKUP(info_rest__2[[#This Row],[Název restaurace]],restaurants[#All],4)</f>
        <v>restaurace</v>
      </c>
      <c r="C582" s="1" t="s">
        <v>1351</v>
      </c>
      <c r="D582" s="1" t="s">
        <v>1508</v>
      </c>
      <c r="E582" s="1" t="str">
        <f>CONCATENATE(info_rest__2[[#This Row],[Ulice]],info_rest__2[[#This Row],[Město]])</f>
        <v>Křížkovského 33, Brno</v>
      </c>
    </row>
    <row r="583" spans="1:5" x14ac:dyDescent="0.25">
      <c r="A583" s="1" t="s">
        <v>853</v>
      </c>
      <c r="B583" s="1" t="str">
        <f>VLOOKUP(info_rest__2[[#This Row],[Název restaurace]],restaurants[#All],4)</f>
        <v>restaurace</v>
      </c>
      <c r="C583" s="1" t="s">
        <v>854</v>
      </c>
      <c r="D583" s="1" t="s">
        <v>1508</v>
      </c>
      <c r="E583" s="1" t="str">
        <f>CONCATENATE(info_rest__2[[#This Row],[Ulice]],info_rest__2[[#This Row],[Město]])</f>
        <v>TRNITÁ 9, Brno</v>
      </c>
    </row>
    <row r="584" spans="1:5" x14ac:dyDescent="0.25">
      <c r="A584" s="1" t="s">
        <v>855</v>
      </c>
      <c r="B584" s="1" t="str">
        <f>VLOOKUP(info_rest__2[[#This Row],[Název restaurace]],restaurants[#All],4)</f>
        <v>restaurace</v>
      </c>
      <c r="C584" s="1" t="s">
        <v>856</v>
      </c>
      <c r="D584" s="1" t="s">
        <v>1508</v>
      </c>
      <c r="E584" s="1" t="str">
        <f>CONCATENATE(info_rest__2[[#This Row],[Ulice]],info_rest__2[[#This Row],[Město]])</f>
        <v>Botanická  1, Brno</v>
      </c>
    </row>
    <row r="585" spans="1:5" x14ac:dyDescent="0.25">
      <c r="A585" s="1" t="s">
        <v>857</v>
      </c>
      <c r="B585" s="1" t="str">
        <f>VLOOKUP(info_rest__2[[#This Row],[Název restaurace]],restaurants[#All],4)</f>
        <v>kavárna</v>
      </c>
      <c r="C585" s="1" t="s">
        <v>1492</v>
      </c>
      <c r="D585" s="1" t="s">
        <v>1508</v>
      </c>
      <c r="E585" s="1" t="str">
        <f>CONCATENATE(info_rest__2[[#This Row],[Ulice]],info_rest__2[[#This Row],[Město]])</f>
        <v>Josefská, Brno</v>
      </c>
    </row>
    <row r="586" spans="1:5" x14ac:dyDescent="0.25">
      <c r="A586" s="1" t="s">
        <v>858</v>
      </c>
      <c r="B586" s="1" t="str">
        <f>VLOOKUP(info_rest__2[[#This Row],[Název restaurace]],restaurants[#All],4)</f>
        <v>bistro</v>
      </c>
      <c r="C586" s="1" t="s">
        <v>1352</v>
      </c>
      <c r="D586" s="1" t="s">
        <v>1508</v>
      </c>
      <c r="E586" s="1" t="str">
        <f>CONCATENATE(info_rest__2[[#This Row],[Ulice]],info_rest__2[[#This Row],[Město]])</f>
        <v>Josefská 25/27, Brno</v>
      </c>
    </row>
    <row r="587" spans="1:5" x14ac:dyDescent="0.25">
      <c r="A587" s="1" t="s">
        <v>859</v>
      </c>
      <c r="B587" s="1" t="str">
        <f>VLOOKUP(info_rest__2[[#This Row],[Název restaurace]],restaurants[#All],4)</f>
        <v>restaurace</v>
      </c>
      <c r="C587" s="1" t="s">
        <v>1353</v>
      </c>
      <c r="D587" s="1" t="s">
        <v>1508</v>
      </c>
      <c r="E587" s="1" t="str">
        <f>CONCATENATE(info_rest__2[[#This Row],[Ulice]],info_rest__2[[#This Row],[Město]])</f>
        <v>Palackého 126, Brno</v>
      </c>
    </row>
    <row r="588" spans="1:5" x14ac:dyDescent="0.25">
      <c r="A588" s="1" t="s">
        <v>861</v>
      </c>
      <c r="B588" s="1" t="str">
        <f>VLOOKUP(info_rest__2[[#This Row],[Název restaurace]],restaurants[#All],4)</f>
        <v>restaurace</v>
      </c>
      <c r="C588" s="1" t="s">
        <v>862</v>
      </c>
      <c r="D588" s="1" t="s">
        <v>1508</v>
      </c>
      <c r="E588" s="1" t="str">
        <f>CONCATENATE(info_rest__2[[#This Row],[Ulice]],info_rest__2[[#This Row],[Město]])</f>
        <v>Tučkova 30, Brno</v>
      </c>
    </row>
    <row r="589" spans="1:5" x14ac:dyDescent="0.25">
      <c r="A589" s="1" t="s">
        <v>863</v>
      </c>
      <c r="B589" s="1" t="str">
        <f>VLOOKUP(info_rest__2[[#This Row],[Název restaurace]],restaurants[#All],4)</f>
        <v>restaurace</v>
      </c>
      <c r="C589" s="1" t="s">
        <v>1354</v>
      </c>
      <c r="D589" s="1" t="s">
        <v>1508</v>
      </c>
      <c r="E589" s="1" t="str">
        <f>CONCATENATE(info_rest__2[[#This Row],[Ulice]],info_rest__2[[#This Row],[Město]])</f>
        <v>Pekařská 42, Brno</v>
      </c>
    </row>
    <row r="590" spans="1:5" x14ac:dyDescent="0.25">
      <c r="A590" s="1" t="s">
        <v>864</v>
      </c>
      <c r="B590" s="1" t="str">
        <f>VLOOKUP(info_rest__2[[#This Row],[Název restaurace]],restaurants[#All],4)</f>
        <v>restaurace</v>
      </c>
      <c r="C590" s="1" t="s">
        <v>1355</v>
      </c>
      <c r="D590" s="1" t="s">
        <v>1508</v>
      </c>
      <c r="E590" s="1" t="str">
        <f>CONCATENATE(info_rest__2[[#This Row],[Ulice]],info_rest__2[[#This Row],[Město]])</f>
        <v>Vídeňska 1, Brno</v>
      </c>
    </row>
    <row r="591" spans="1:5" x14ac:dyDescent="0.25">
      <c r="A591" s="1" t="s">
        <v>865</v>
      </c>
      <c r="B591" s="1" t="str">
        <f>VLOOKUP(info_rest__2[[#This Row],[Název restaurace]],restaurants[#All],4)</f>
        <v>restaurace</v>
      </c>
      <c r="C591" s="1" t="s">
        <v>1493</v>
      </c>
      <c r="D591" s="1" t="s">
        <v>1508</v>
      </c>
      <c r="E591" s="1" t="str">
        <f>CONCATENATE(info_rest__2[[#This Row],[Ulice]],info_rest__2[[#This Row],[Město]])</f>
        <v>Jakubské nám. 2, Brno</v>
      </c>
    </row>
    <row r="592" spans="1:5" x14ac:dyDescent="0.25">
      <c r="A592" s="1" t="s">
        <v>866</v>
      </c>
      <c r="B592" s="1" t="str">
        <f>VLOOKUP(info_rest__2[[#This Row],[Název restaurace]],restaurants[#All],4)</f>
        <v>restaurace</v>
      </c>
      <c r="C592" s="1" t="s">
        <v>1356</v>
      </c>
      <c r="D592" s="1" t="s">
        <v>1508</v>
      </c>
      <c r="E592" s="1" t="str">
        <f>CONCATENATE(info_rest__2[[#This Row],[Ulice]],info_rest__2[[#This Row],[Město]])</f>
        <v>Rokytova 428, Brno</v>
      </c>
    </row>
    <row r="593" spans="1:5" x14ac:dyDescent="0.25">
      <c r="A593" s="1" t="s">
        <v>867</v>
      </c>
      <c r="B593" s="1" t="str">
        <f>VLOOKUP(info_rest__2[[#This Row],[Název restaurace]],restaurants[#All],4)</f>
        <v>restaurace</v>
      </c>
      <c r="C593" s="1" t="s">
        <v>456</v>
      </c>
      <c r="D593" s="1" t="s">
        <v>1508</v>
      </c>
      <c r="E593" s="1" t="str">
        <f>CONCATENATE(info_rest__2[[#This Row],[Ulice]],info_rest__2[[#This Row],[Město]])</f>
        <v>Běhounská 15, Brno</v>
      </c>
    </row>
    <row r="594" spans="1:5" x14ac:dyDescent="0.25">
      <c r="A594" s="1" t="s">
        <v>868</v>
      </c>
      <c r="B594" s="1" t="str">
        <f>VLOOKUP(info_rest__2[[#This Row],[Název restaurace]],restaurants[#All],4)</f>
        <v>restaurace</v>
      </c>
      <c r="C594" s="1" t="s">
        <v>869</v>
      </c>
      <c r="D594" s="1" t="s">
        <v>1508</v>
      </c>
      <c r="E594" s="1" t="str">
        <f>CONCATENATE(info_rest__2[[#This Row],[Ulice]],info_rest__2[[#This Row],[Město]])</f>
        <v>Gorkého 15, Brno</v>
      </c>
    </row>
    <row r="595" spans="1:5" x14ac:dyDescent="0.25">
      <c r="A595" s="1" t="s">
        <v>870</v>
      </c>
      <c r="B595" s="1" t="str">
        <f>VLOOKUP(info_rest__2[[#This Row],[Název restaurace]],restaurants[#All],4)</f>
        <v>restaurace</v>
      </c>
      <c r="C595" s="1" t="s">
        <v>1262</v>
      </c>
      <c r="D595" s="1" t="s">
        <v>1508</v>
      </c>
      <c r="E595" s="1" t="str">
        <f>CONCATENATE(info_rest__2[[#This Row],[Ulice]],info_rest__2[[#This Row],[Město]])</f>
        <v>Husova 16, Brno</v>
      </c>
    </row>
    <row r="596" spans="1:5" x14ac:dyDescent="0.25">
      <c r="A596" s="1" t="s">
        <v>871</v>
      </c>
      <c r="B596" s="1" t="str">
        <f>VLOOKUP(info_rest__2[[#This Row],[Název restaurace]],restaurants[#All],4)</f>
        <v>restaurace</v>
      </c>
      <c r="C596" s="1" t="s">
        <v>872</v>
      </c>
      <c r="D596" s="1" t="s">
        <v>1508</v>
      </c>
      <c r="E596" s="1" t="str">
        <f>CONCATENATE(info_rest__2[[#This Row],[Ulice]],info_rest__2[[#This Row],[Město]])</f>
        <v>Dlouhá 1, Brno</v>
      </c>
    </row>
    <row r="597" spans="1:5" x14ac:dyDescent="0.25">
      <c r="A597" s="1" t="s">
        <v>873</v>
      </c>
      <c r="B597" s="1" t="str">
        <f>VLOOKUP(info_rest__2[[#This Row],[Název restaurace]],restaurants[#All],4)</f>
        <v>restaurace</v>
      </c>
      <c r="C597" s="1" t="s">
        <v>1357</v>
      </c>
      <c r="D597" s="1" t="s">
        <v>1508</v>
      </c>
      <c r="E597" s="1" t="str">
        <f>CONCATENATE(info_rest__2[[#This Row],[Ulice]],info_rest__2[[#This Row],[Město]])</f>
        <v>Veveří  1, Brno</v>
      </c>
    </row>
    <row r="598" spans="1:5" x14ac:dyDescent="0.25">
      <c r="A598" s="1" t="s">
        <v>874</v>
      </c>
      <c r="B598" s="1" t="str">
        <f>VLOOKUP(info_rest__2[[#This Row],[Název restaurace]],restaurants[#All],4)</f>
        <v>bistro</v>
      </c>
      <c r="C598" s="1" t="s">
        <v>37</v>
      </c>
      <c r="D598" s="1" t="s">
        <v>1508</v>
      </c>
      <c r="E598" s="1" t="str">
        <f>CONCATENATE(info_rest__2[[#This Row],[Ulice]],info_rest__2[[#This Row],[Město]])</f>
        <v>Cimburkova 4, Brno</v>
      </c>
    </row>
    <row r="599" spans="1:5" x14ac:dyDescent="0.25">
      <c r="A599" s="1" t="s">
        <v>875</v>
      </c>
      <c r="B599" s="1" t="str">
        <f>VLOOKUP(info_rest__2[[#This Row],[Název restaurace]],restaurants[#All],4)</f>
        <v>restaurace</v>
      </c>
      <c r="C599" s="1" t="s">
        <v>1358</v>
      </c>
      <c r="D599" s="1" t="s">
        <v>1508</v>
      </c>
      <c r="E599" s="1" t="str">
        <f>CONCATENATE(info_rest__2[[#This Row],[Ulice]],info_rest__2[[#This Row],[Město]])</f>
        <v>Pekařská 80, Brno</v>
      </c>
    </row>
    <row r="600" spans="1:5" x14ac:dyDescent="0.25">
      <c r="A600" s="1" t="s">
        <v>876</v>
      </c>
      <c r="B600" s="1" t="str">
        <f>VLOOKUP(info_rest__2[[#This Row],[Název restaurace]],restaurants[#All],4)</f>
        <v>pivnice</v>
      </c>
      <c r="C600" s="1" t="s">
        <v>1359</v>
      </c>
      <c r="D600" s="1" t="s">
        <v>1508</v>
      </c>
      <c r="E600" s="1" t="str">
        <f>CONCATENATE(info_rest__2[[#This Row],[Ulice]],info_rest__2[[#This Row],[Město]])</f>
        <v>Úvoz 82/39, Brno</v>
      </c>
    </row>
    <row r="601" spans="1:5" x14ac:dyDescent="0.25">
      <c r="A601" s="1" t="s">
        <v>877</v>
      </c>
      <c r="B601" s="1" t="str">
        <f>VLOOKUP(info_rest__2[[#This Row],[Název restaurace]],restaurants[#All],4)</f>
        <v>vinárna</v>
      </c>
      <c r="C601" s="1" t="s">
        <v>878</v>
      </c>
      <c r="D601" s="1" t="s">
        <v>1508</v>
      </c>
      <c r="E601" s="1" t="str">
        <f>CONCATENATE(info_rest__2[[#This Row],[Ulice]],info_rest__2[[#This Row],[Město]])</f>
        <v>Brno, Žižkova 2, Brno</v>
      </c>
    </row>
    <row r="602" spans="1:5" x14ac:dyDescent="0.25">
      <c r="A602" s="1" t="s">
        <v>879</v>
      </c>
      <c r="B602" s="1" t="str">
        <f>VLOOKUP(info_rest__2[[#This Row],[Název restaurace]],restaurants[#All],4)</f>
        <v>restaurace</v>
      </c>
      <c r="C602" s="1" t="s">
        <v>1360</v>
      </c>
      <c r="D602" s="1" t="s">
        <v>1508</v>
      </c>
      <c r="E602" s="1" t="str">
        <f>CONCATENATE(info_rest__2[[#This Row],[Ulice]],info_rest__2[[#This Row],[Město]])</f>
        <v>Přemyslovo náměstí 2, Brno</v>
      </c>
    </row>
    <row r="603" spans="1:5" x14ac:dyDescent="0.25">
      <c r="A603" s="1" t="s">
        <v>880</v>
      </c>
      <c r="B603" s="1" t="str">
        <f>VLOOKUP(info_rest__2[[#This Row],[Název restaurace]],restaurants[#All],4)</f>
        <v>pivnice</v>
      </c>
      <c r="C603" s="1" t="s">
        <v>881</v>
      </c>
      <c r="D603" s="1" t="s">
        <v>1508</v>
      </c>
      <c r="E603" s="1" t="str">
        <f>CONCATENATE(info_rest__2[[#This Row],[Ulice]],info_rest__2[[#This Row],[Město]])</f>
        <v>Hudcova 2, Brno</v>
      </c>
    </row>
    <row r="604" spans="1:5" x14ac:dyDescent="0.25">
      <c r="A604" s="1" t="s">
        <v>882</v>
      </c>
      <c r="B604" s="1" t="str">
        <f>VLOOKUP(info_rest__2[[#This Row],[Název restaurace]],restaurants[#All],4)</f>
        <v>restaurace</v>
      </c>
      <c r="C604" s="1" t="s">
        <v>1361</v>
      </c>
      <c r="D604" s="1" t="s">
        <v>1508</v>
      </c>
      <c r="E604" s="1" t="str">
        <f>CONCATENATE(info_rest__2[[#This Row],[Ulice]],info_rest__2[[#This Row],[Město]])</f>
        <v>Česká 11, Brno</v>
      </c>
    </row>
    <row r="605" spans="1:5" x14ac:dyDescent="0.25">
      <c r="A605" s="1" t="s">
        <v>883</v>
      </c>
      <c r="B605" s="1" t="str">
        <f>VLOOKUP(info_rest__2[[#This Row],[Název restaurace]],restaurants[#All],4)</f>
        <v>bar</v>
      </c>
      <c r="C605" s="1" t="s">
        <v>884</v>
      </c>
      <c r="D605" s="1" t="s">
        <v>1508</v>
      </c>
      <c r="E605" s="1" t="str">
        <f>CONCATENATE(info_rest__2[[#This Row],[Ulice]],info_rest__2[[#This Row],[Město]])</f>
        <v>Lužánecká  3, Brno</v>
      </c>
    </row>
    <row r="606" spans="1:5" x14ac:dyDescent="0.25">
      <c r="A606" s="1" t="s">
        <v>885</v>
      </c>
      <c r="B606" s="1" t="str">
        <f>VLOOKUP(info_rest__2[[#This Row],[Název restaurace]],restaurants[#All],4)</f>
        <v>kavárna</v>
      </c>
      <c r="C606" s="1" t="s">
        <v>1362</v>
      </c>
      <c r="D606" s="1" t="s">
        <v>1508</v>
      </c>
      <c r="E606" s="1" t="str">
        <f>CONCATENATE(info_rest__2[[#This Row],[Ulice]],info_rest__2[[#This Row],[Město]])</f>
        <v>Svratecká  989, Brno</v>
      </c>
    </row>
    <row r="607" spans="1:5" x14ac:dyDescent="0.25">
      <c r="A607" s="1" t="s">
        <v>886</v>
      </c>
      <c r="B607" s="1" t="str">
        <f>VLOOKUP(info_rest__2[[#This Row],[Název restaurace]],restaurants[#All],4)</f>
        <v>restaurace</v>
      </c>
      <c r="C607" s="1" t="s">
        <v>1363</v>
      </c>
      <c r="D607" s="1" t="s">
        <v>1508</v>
      </c>
      <c r="E607" s="1" t="str">
        <f>CONCATENATE(info_rest__2[[#This Row],[Ulice]],info_rest__2[[#This Row],[Město]])</f>
        <v>Opletalova  1, Brno</v>
      </c>
    </row>
    <row r="608" spans="1:5" x14ac:dyDescent="0.25">
      <c r="A608" s="1" t="s">
        <v>887</v>
      </c>
      <c r="B608" s="1" t="str">
        <f>VLOOKUP(info_rest__2[[#This Row],[Název restaurace]],restaurants[#All],4)</f>
        <v>restaurace</v>
      </c>
      <c r="C608" s="1" t="s">
        <v>1364</v>
      </c>
      <c r="D608" s="1" t="s">
        <v>1508</v>
      </c>
      <c r="E608" s="1" t="str">
        <f>CONCATENATE(info_rest__2[[#This Row],[Ulice]],info_rest__2[[#This Row],[Město]])</f>
        <v>Komenského náměstí  609/, Brno</v>
      </c>
    </row>
    <row r="609" spans="1:5" x14ac:dyDescent="0.25">
      <c r="A609" s="1" t="s">
        <v>888</v>
      </c>
      <c r="B609" s="1" t="str">
        <f>VLOOKUP(info_rest__2[[#This Row],[Název restaurace]],restaurants[#All],4)</f>
        <v>kavárna</v>
      </c>
      <c r="C609" s="1" t="s">
        <v>1365</v>
      </c>
      <c r="D609" s="1" t="s">
        <v>1508</v>
      </c>
      <c r="E609" s="1" t="str">
        <f>CONCATENATE(info_rest__2[[#This Row],[Ulice]],info_rest__2[[#This Row],[Město]])</f>
        <v>Holandská 8, Brno</v>
      </c>
    </row>
    <row r="610" spans="1:5" x14ac:dyDescent="0.25">
      <c r="A610" s="1" t="s">
        <v>889</v>
      </c>
      <c r="B610" s="1" t="str">
        <f>VLOOKUP(info_rest__2[[#This Row],[Název restaurace]],restaurants[#All],4)</f>
        <v>bar</v>
      </c>
      <c r="C610" s="1" t="s">
        <v>890</v>
      </c>
      <c r="D610" s="1" t="s">
        <v>1508</v>
      </c>
      <c r="E610" s="1" t="str">
        <f>CONCATENATE(info_rest__2[[#This Row],[Ulice]],info_rest__2[[#This Row],[Město]])</f>
        <v>Františkánská  7, Brno</v>
      </c>
    </row>
    <row r="611" spans="1:5" x14ac:dyDescent="0.25">
      <c r="A611" s="1" t="s">
        <v>891</v>
      </c>
      <c r="B611" s="1" t="str">
        <f>VLOOKUP(info_rest__2[[#This Row],[Název restaurace]],restaurants[#All],4)</f>
        <v>bar</v>
      </c>
      <c r="C611" s="1" t="s">
        <v>892</v>
      </c>
      <c r="D611" s="1" t="s">
        <v>1508</v>
      </c>
      <c r="E611" s="1" t="str">
        <f>CONCATENATE(info_rest__2[[#This Row],[Ulice]],info_rest__2[[#This Row],[Město]])</f>
        <v>Hybešova  21, Brno</v>
      </c>
    </row>
    <row r="612" spans="1:5" x14ac:dyDescent="0.25">
      <c r="A612" s="1" t="s">
        <v>893</v>
      </c>
      <c r="B612" s="1" t="str">
        <f>VLOOKUP(info_rest__2[[#This Row],[Název restaurace]],restaurants[#All],4)</f>
        <v>bar</v>
      </c>
      <c r="C612" s="1" t="s">
        <v>894</v>
      </c>
      <c r="D612" s="1" t="s">
        <v>1508</v>
      </c>
      <c r="E612" s="1" t="str">
        <f>CONCATENATE(info_rest__2[[#This Row],[Ulice]],info_rest__2[[#This Row],[Město]])</f>
        <v>Tilhonova 30, Brno</v>
      </c>
    </row>
    <row r="613" spans="1:5" x14ac:dyDescent="0.25">
      <c r="A613" s="1" t="s">
        <v>895</v>
      </c>
      <c r="B613" s="1" t="str">
        <f>VLOOKUP(info_rest__2[[#This Row],[Název restaurace]],restaurants[#All],4)</f>
        <v>restaurace</v>
      </c>
      <c r="C613" s="1" t="s">
        <v>279</v>
      </c>
      <c r="D613" s="1" t="s">
        <v>1508</v>
      </c>
      <c r="E613" s="1" t="str">
        <f>CONCATENATE(info_rest__2[[#This Row],[Ulice]],info_rest__2[[#This Row],[Město]])</f>
        <v>Husitská 3, Brno</v>
      </c>
    </row>
    <row r="614" spans="1:5" x14ac:dyDescent="0.25">
      <c r="A614" s="1" t="s">
        <v>896</v>
      </c>
      <c r="B614" s="1" t="str">
        <f>VLOOKUP(info_rest__2[[#This Row],[Název restaurace]],restaurants[#All],4)</f>
        <v>pivnice</v>
      </c>
      <c r="C614" s="1" t="s">
        <v>1366</v>
      </c>
      <c r="D614" s="1" t="s">
        <v>1508</v>
      </c>
      <c r="E614" s="1" t="str">
        <f>CONCATENATE(info_rest__2[[#This Row],[Ulice]],info_rest__2[[#This Row],[Město]])</f>
        <v>Veveří 325/38, Brno</v>
      </c>
    </row>
    <row r="615" spans="1:5" x14ac:dyDescent="0.25">
      <c r="A615" s="1" t="s">
        <v>897</v>
      </c>
      <c r="B615" s="1" t="str">
        <f>VLOOKUP(info_rest__2[[#This Row],[Název restaurace]],restaurants[#All],4)</f>
        <v>pivnice</v>
      </c>
      <c r="C615" s="1" t="s">
        <v>1367</v>
      </c>
      <c r="D615" s="1" t="s">
        <v>1508</v>
      </c>
      <c r="E615" s="1" t="str">
        <f>CONCATENATE(info_rest__2[[#This Row],[Ulice]],info_rest__2[[#This Row],[Město]])</f>
        <v>Divadelní , Brno</v>
      </c>
    </row>
    <row r="616" spans="1:5" x14ac:dyDescent="0.25">
      <c r="A616" s="1" t="s">
        <v>898</v>
      </c>
      <c r="B616" s="1" t="str">
        <f>VLOOKUP(info_rest__2[[#This Row],[Název restaurace]],restaurants[#All],4)</f>
        <v>pivnice</v>
      </c>
      <c r="C616" s="1" t="s">
        <v>899</v>
      </c>
      <c r="D616" s="1" t="s">
        <v>1508</v>
      </c>
      <c r="E616" s="1" t="str">
        <f>CONCATENATE(info_rest__2[[#This Row],[Ulice]],info_rest__2[[#This Row],[Město]])</f>
        <v>Zlínská 12, Brno</v>
      </c>
    </row>
    <row r="617" spans="1:5" x14ac:dyDescent="0.25">
      <c r="A617" s="1" t="s">
        <v>900</v>
      </c>
      <c r="B617" s="1" t="str">
        <f>VLOOKUP(info_rest__2[[#This Row],[Název restaurace]],restaurants[#All],4)</f>
        <v>restaurace</v>
      </c>
      <c r="C617" s="1" t="s">
        <v>901</v>
      </c>
      <c r="D617" s="1" t="s">
        <v>1508</v>
      </c>
      <c r="E617" s="1" t="str">
        <f>CONCATENATE(info_rest__2[[#This Row],[Ulice]],info_rest__2[[#This Row],[Město]])</f>
        <v>Grohova  2, Brno</v>
      </c>
    </row>
    <row r="618" spans="1:5" x14ac:dyDescent="0.25">
      <c r="A618" s="1" t="s">
        <v>902</v>
      </c>
      <c r="B618" s="1" t="str">
        <f>VLOOKUP(info_rest__2[[#This Row],[Název restaurace]],restaurants[#All],4)</f>
        <v>restaurace</v>
      </c>
      <c r="C618" s="1" t="s">
        <v>1368</v>
      </c>
      <c r="D618" s="1" t="s">
        <v>1508</v>
      </c>
      <c r="E618" s="1" t="str">
        <f>CONCATENATE(info_rest__2[[#This Row],[Ulice]],info_rest__2[[#This Row],[Město]])</f>
        <v>Nám. Svobody 22, Brno</v>
      </c>
    </row>
    <row r="619" spans="1:5" x14ac:dyDescent="0.25">
      <c r="A619" s="1" t="s">
        <v>903</v>
      </c>
      <c r="B619" s="1" t="str">
        <f>VLOOKUP(info_rest__2[[#This Row],[Název restaurace]],restaurants[#All],4)</f>
        <v>restaurace</v>
      </c>
      <c r="C619" s="1" t="s">
        <v>1369</v>
      </c>
      <c r="D619" s="1" t="s">
        <v>1508</v>
      </c>
      <c r="E619" s="1" t="str">
        <f>CONCATENATE(info_rest__2[[#This Row],[Ulice]],info_rest__2[[#This Row],[Město]])</f>
        <v>Úvoz 39, Brno</v>
      </c>
    </row>
    <row r="620" spans="1:5" x14ac:dyDescent="0.25">
      <c r="A620" s="1" t="s">
        <v>904</v>
      </c>
      <c r="B620" s="1" t="str">
        <f>VLOOKUP(info_rest__2[[#This Row],[Název restaurace]],restaurants[#All],4)</f>
        <v>restaurace</v>
      </c>
      <c r="C620" s="1" t="s">
        <v>905</v>
      </c>
      <c r="D620" s="1" t="s">
        <v>1508</v>
      </c>
      <c r="E620" s="1" t="str">
        <f>CONCATENATE(info_rest__2[[#This Row],[Ulice]],info_rest__2[[#This Row],[Město]])</f>
        <v>Hlavní 129, Brno</v>
      </c>
    </row>
    <row r="621" spans="1:5" x14ac:dyDescent="0.25">
      <c r="A621" s="1" t="s">
        <v>906</v>
      </c>
      <c r="B621" s="1" t="str">
        <f>VLOOKUP(info_rest__2[[#This Row],[Název restaurace]],restaurants[#All],4)</f>
        <v>pivnice</v>
      </c>
      <c r="C621" s="1" t="s">
        <v>846</v>
      </c>
      <c r="D621" s="1" t="s">
        <v>1508</v>
      </c>
      <c r="E621" s="1" t="str">
        <f>CONCATENATE(info_rest__2[[#This Row],[Ulice]],info_rest__2[[#This Row],[Město]])</f>
        <v>Slovákova 1, Brno</v>
      </c>
    </row>
    <row r="622" spans="1:5" x14ac:dyDescent="0.25">
      <c r="A622" s="1" t="s">
        <v>907</v>
      </c>
      <c r="B622" s="1" t="str">
        <f>VLOOKUP(info_rest__2[[#This Row],[Název restaurace]],restaurants[#All],4)</f>
        <v>restaurace</v>
      </c>
      <c r="C622" s="1" t="s">
        <v>1370</v>
      </c>
      <c r="D622" s="1" t="s">
        <v>1508</v>
      </c>
      <c r="E622" s="1" t="str">
        <f>CONCATENATE(info_rest__2[[#This Row],[Ulice]],info_rest__2[[#This Row],[Město]])</f>
        <v>Hilleho 1, Brno</v>
      </c>
    </row>
    <row r="623" spans="1:5" x14ac:dyDescent="0.25">
      <c r="A623" s="1" t="s">
        <v>908</v>
      </c>
      <c r="B623" s="1" t="str">
        <f>VLOOKUP(info_rest__2[[#This Row],[Název restaurace]],restaurants[#All],4)</f>
        <v>pivnice</v>
      </c>
      <c r="C623" s="1" t="s">
        <v>909</v>
      </c>
      <c r="D623" s="1" t="s">
        <v>1508</v>
      </c>
      <c r="E623" s="1" t="str">
        <f>CONCATENATE(info_rest__2[[#This Row],[Ulice]],info_rest__2[[#This Row],[Město]])</f>
        <v>Česká 5, Brno</v>
      </c>
    </row>
    <row r="624" spans="1:5" x14ac:dyDescent="0.25">
      <c r="A624" s="1" t="s">
        <v>910</v>
      </c>
      <c r="B624" s="1" t="str">
        <f>VLOOKUP(info_rest__2[[#This Row],[Název restaurace]],restaurants[#All],4)</f>
        <v>pivnice</v>
      </c>
      <c r="C624" s="1" t="s">
        <v>911</v>
      </c>
      <c r="D624" s="1" t="s">
        <v>1508</v>
      </c>
      <c r="E624" s="1" t="str">
        <f>CONCATENATE(info_rest__2[[#This Row],[Ulice]],info_rest__2[[#This Row],[Město]])</f>
        <v>Herspicka  833/5, Brno</v>
      </c>
    </row>
    <row r="625" spans="1:5" x14ac:dyDescent="0.25">
      <c r="A625" s="1" t="s">
        <v>912</v>
      </c>
      <c r="B625" s="1" t="str">
        <f>VLOOKUP(info_rest__2[[#This Row],[Název restaurace]],restaurants[#All],4)</f>
        <v>restaurace</v>
      </c>
      <c r="C625" s="1" t="s">
        <v>913</v>
      </c>
      <c r="D625" s="1" t="s">
        <v>1508</v>
      </c>
      <c r="E625" s="1" t="str">
        <f>CONCATENATE(info_rest__2[[#This Row],[Ulice]],info_rest__2[[#This Row],[Město]])</f>
        <v>Podpěrova 2, Brno</v>
      </c>
    </row>
    <row r="626" spans="1:5" x14ac:dyDescent="0.25">
      <c r="A626" s="1" t="s">
        <v>914</v>
      </c>
      <c r="B626" s="1" t="str">
        <f>VLOOKUP(info_rest__2[[#This Row],[Název restaurace]],restaurants[#All],4)</f>
        <v>restaurace</v>
      </c>
      <c r="C626" s="1" t="s">
        <v>915</v>
      </c>
      <c r="D626" s="1" t="s">
        <v>1508</v>
      </c>
      <c r="E626" s="1" t="str">
        <f>CONCATENATE(info_rest__2[[#This Row],[Ulice]],info_rest__2[[#This Row],[Město]])</f>
        <v>náměstí Svobody  86/17 , Brno</v>
      </c>
    </row>
    <row r="627" spans="1:5" x14ac:dyDescent="0.25">
      <c r="A627" s="1" t="s">
        <v>916</v>
      </c>
      <c r="B627" s="1" t="str">
        <f>VLOOKUP(info_rest__2[[#This Row],[Název restaurace]],restaurants[#All],4)</f>
        <v>restaurace</v>
      </c>
      <c r="C627" s="1" t="s">
        <v>917</v>
      </c>
      <c r="D627" s="1" t="s">
        <v>1508</v>
      </c>
      <c r="E627" s="1" t="str">
        <f>CONCATENATE(info_rest__2[[#This Row],[Ulice]],info_rest__2[[#This Row],[Město]])</f>
        <v>Příkop 4, Brno</v>
      </c>
    </row>
    <row r="628" spans="1:5" x14ac:dyDescent="0.25">
      <c r="A628" s="1" t="s">
        <v>918</v>
      </c>
      <c r="B628" s="1" t="str">
        <f>VLOOKUP(info_rest__2[[#This Row],[Název restaurace]],restaurants[#All],4)</f>
        <v>restaurace</v>
      </c>
      <c r="C628" s="1" t="s">
        <v>917</v>
      </c>
      <c r="D628" s="1" t="s">
        <v>1508</v>
      </c>
      <c r="E628" s="1" t="str">
        <f>CONCATENATE(info_rest__2[[#This Row],[Ulice]],info_rest__2[[#This Row],[Město]])</f>
        <v>Příkop 4, Brno</v>
      </c>
    </row>
    <row r="629" spans="1:5" x14ac:dyDescent="0.25">
      <c r="A629" s="1" t="s">
        <v>919</v>
      </c>
      <c r="B629" s="1" t="str">
        <f>VLOOKUP(info_rest__2[[#This Row],[Název restaurace]],restaurants[#All],4)</f>
        <v>bar</v>
      </c>
      <c r="C629" s="1" t="s">
        <v>478</v>
      </c>
      <c r="D629" s="1" t="s">
        <v>1508</v>
      </c>
      <c r="E629" s="1" t="str">
        <f>CONCATENATE(info_rest__2[[#This Row],[Ulice]],info_rest__2[[#This Row],[Město]])</f>
        <v>Husova , Brno</v>
      </c>
    </row>
    <row r="630" spans="1:5" x14ac:dyDescent="0.25">
      <c r="A630" s="1" t="s">
        <v>920</v>
      </c>
      <c r="B630" s="1" t="str">
        <f>VLOOKUP(info_rest__2[[#This Row],[Název restaurace]],restaurants[#All],4)</f>
        <v>restaurace</v>
      </c>
      <c r="C630" s="1" t="s">
        <v>549</v>
      </c>
      <c r="D630" s="1" t="s">
        <v>1508</v>
      </c>
      <c r="E630" s="1" t="str">
        <f>CONCATENATE(info_rest__2[[#This Row],[Ulice]],info_rest__2[[#This Row],[Město]])</f>
        <v>Lidická 10, Brno</v>
      </c>
    </row>
    <row r="631" spans="1:5" x14ac:dyDescent="0.25">
      <c r="A631" s="1" t="s">
        <v>921</v>
      </c>
      <c r="B631" s="1" t="str">
        <f>VLOOKUP(info_rest__2[[#This Row],[Název restaurace]],restaurants[#All],4)</f>
        <v>restaurace</v>
      </c>
      <c r="C631" s="1" t="s">
        <v>922</v>
      </c>
      <c r="D631" s="1" t="s">
        <v>1508</v>
      </c>
      <c r="E631" s="1" t="str">
        <f>CONCATENATE(info_rest__2[[#This Row],[Ulice]],info_rest__2[[#This Row],[Město]])</f>
        <v>U dálnice 777, Brno</v>
      </c>
    </row>
    <row r="632" spans="1:5" x14ac:dyDescent="0.25">
      <c r="A632" s="1" t="s">
        <v>923</v>
      </c>
      <c r="B632" s="1" t="str">
        <f>VLOOKUP(info_rest__2[[#This Row],[Název restaurace]],restaurants[#All],4)</f>
        <v>restaurace</v>
      </c>
      <c r="C632" s="1" t="s">
        <v>924</v>
      </c>
      <c r="D632" s="1" t="s">
        <v>1508</v>
      </c>
      <c r="E632" s="1" t="str">
        <f>CONCATENATE(info_rest__2[[#This Row],[Ulice]],info_rest__2[[#This Row],[Město]])</f>
        <v>U Dálnice 777, Brno</v>
      </c>
    </row>
    <row r="633" spans="1:5" x14ac:dyDescent="0.25">
      <c r="A633" s="1" t="s">
        <v>925</v>
      </c>
      <c r="B633" s="1" t="str">
        <f>VLOOKUP(info_rest__2[[#This Row],[Název restaurace]],restaurants[#All],4)</f>
        <v>restaurace</v>
      </c>
      <c r="C633" s="1" t="s">
        <v>1371</v>
      </c>
      <c r="D633" s="1" t="s">
        <v>1508</v>
      </c>
      <c r="E633" s="1" t="str">
        <f>CONCATENATE(info_rest__2[[#This Row],[Ulice]],info_rest__2[[#This Row],[Město]])</f>
        <v>Štefánikova 101/30, Brno</v>
      </c>
    </row>
    <row r="634" spans="1:5" x14ac:dyDescent="0.25">
      <c r="A634" s="1" t="s">
        <v>926</v>
      </c>
      <c r="B634" s="1" t="str">
        <f>VLOOKUP(info_rest__2[[#This Row],[Název restaurace]],restaurants[#All],4)</f>
        <v>pizzerie</v>
      </c>
      <c r="C634" s="1" t="s">
        <v>1281</v>
      </c>
      <c r="D634" s="1" t="s">
        <v>1508</v>
      </c>
      <c r="E634" s="1" t="str">
        <f>CONCATENATE(info_rest__2[[#This Row],[Ulice]],info_rest__2[[#This Row],[Město]])</f>
        <v>Údolní 4, Brno</v>
      </c>
    </row>
    <row r="635" spans="1:5" x14ac:dyDescent="0.25">
      <c r="A635" s="1" t="s">
        <v>927</v>
      </c>
      <c r="B635" s="1" t="str">
        <f>VLOOKUP(info_rest__2[[#This Row],[Název restaurace]],restaurants[#All],4)</f>
        <v>restaurace</v>
      </c>
      <c r="C635" s="1" t="s">
        <v>1372</v>
      </c>
      <c r="D635" s="1" t="s">
        <v>1508</v>
      </c>
      <c r="E635" s="1" t="str">
        <f>CONCATENATE(info_rest__2[[#This Row],[Ulice]],info_rest__2[[#This Row],[Město]])</f>
        <v>Palackého nám 9 , Brno</v>
      </c>
    </row>
    <row r="636" spans="1:5" x14ac:dyDescent="0.25">
      <c r="A636" s="1" t="s">
        <v>928</v>
      </c>
      <c r="B636" s="1" t="str">
        <f>VLOOKUP(info_rest__2[[#This Row],[Název restaurace]],restaurants[#All],4)</f>
        <v>restaurace</v>
      </c>
      <c r="C636" s="1" t="s">
        <v>929</v>
      </c>
      <c r="D636" s="1" t="s">
        <v>1508</v>
      </c>
      <c r="E636" s="1" t="str">
        <f>CONCATENATE(info_rest__2[[#This Row],[Ulice]],info_rest__2[[#This Row],[Město]])</f>
        <v>Stará osada 15, Brno</v>
      </c>
    </row>
    <row r="637" spans="1:5" x14ac:dyDescent="0.25">
      <c r="A637" s="1" t="s">
        <v>930</v>
      </c>
      <c r="B637" s="1" t="str">
        <f>VLOOKUP(info_rest__2[[#This Row],[Název restaurace]],restaurants[#All],4)</f>
        <v>restaurace</v>
      </c>
      <c r="C637" s="1" t="s">
        <v>931</v>
      </c>
      <c r="D637" s="1" t="s">
        <v>1508</v>
      </c>
      <c r="E637" s="1" t="str">
        <f>CONCATENATE(info_rest__2[[#This Row],[Ulice]],info_rest__2[[#This Row],[Město]])</f>
        <v>Burešova 2, Brno</v>
      </c>
    </row>
    <row r="638" spans="1:5" x14ac:dyDescent="0.25">
      <c r="A638" s="1" t="s">
        <v>932</v>
      </c>
      <c r="B638" s="1" t="str">
        <f>VLOOKUP(info_rest__2[[#This Row],[Název restaurace]],restaurants[#All],4)</f>
        <v>restaurace</v>
      </c>
      <c r="C638" s="1" t="s">
        <v>1494</v>
      </c>
      <c r="D638" s="1" t="s">
        <v>1508</v>
      </c>
      <c r="E638" s="1" t="str">
        <f>CONCATENATE(info_rest__2[[#This Row],[Ulice]],info_rest__2[[#This Row],[Město]])</f>
        <v>Šelepova 1, Brno</v>
      </c>
    </row>
    <row r="639" spans="1:5" x14ac:dyDescent="0.25">
      <c r="A639" s="1" t="s">
        <v>933</v>
      </c>
      <c r="B639" s="1" t="str">
        <f>VLOOKUP(info_rest__2[[#This Row],[Název restaurace]],restaurants[#All],4)</f>
        <v>vinárna</v>
      </c>
      <c r="C639" s="1" t="s">
        <v>934</v>
      </c>
      <c r="D639" s="1" t="s">
        <v>1508</v>
      </c>
      <c r="E639" s="1" t="str">
        <f>CONCATENATE(info_rest__2[[#This Row],[Ulice]],info_rest__2[[#This Row],[Město]])</f>
        <v>Štefánikova  39, Brno</v>
      </c>
    </row>
    <row r="640" spans="1:5" x14ac:dyDescent="0.25">
      <c r="A640" s="1" t="s">
        <v>935</v>
      </c>
      <c r="B640" s="1" t="str">
        <f>VLOOKUP(info_rest__2[[#This Row],[Název restaurace]],restaurants[#All],4)</f>
        <v>restaurace</v>
      </c>
      <c r="C640" s="1" t="s">
        <v>936</v>
      </c>
      <c r="D640" s="1" t="s">
        <v>1508</v>
      </c>
      <c r="E640" s="1" t="str">
        <f>CONCATENATE(info_rest__2[[#This Row],[Ulice]],info_rest__2[[#This Row],[Město]])</f>
        <v>Kopečná  382/50, Brno</v>
      </c>
    </row>
    <row r="641" spans="1:5" x14ac:dyDescent="0.25">
      <c r="A641" s="1" t="s">
        <v>937</v>
      </c>
      <c r="B641" s="1" t="str">
        <f>VLOOKUP(info_rest__2[[#This Row],[Název restaurace]],restaurants[#All],4)</f>
        <v>pivnice</v>
      </c>
      <c r="C641" s="1" t="s">
        <v>798</v>
      </c>
      <c r="D641" s="1" t="s">
        <v>1508</v>
      </c>
      <c r="E641" s="1" t="str">
        <f>CONCATENATE(info_rest__2[[#This Row],[Ulice]],info_rest__2[[#This Row],[Město]])</f>
        <v>Pálavské náměstí 5, Brno</v>
      </c>
    </row>
    <row r="642" spans="1:5" x14ac:dyDescent="0.25">
      <c r="A642" s="1" t="s">
        <v>938</v>
      </c>
      <c r="B642" s="1" t="str">
        <f>VLOOKUP(info_rest__2[[#This Row],[Název restaurace]],restaurants[#All],4)</f>
        <v>bufet</v>
      </c>
      <c r="C642" s="1" t="s">
        <v>107</v>
      </c>
      <c r="D642" s="1" t="s">
        <v>1508</v>
      </c>
      <c r="E642" s="1" t="str">
        <f>CONCATENATE(info_rest__2[[#This Row],[Ulice]],info_rest__2[[#This Row],[Město]])</f>
        <v>Gorkého 12, Brno</v>
      </c>
    </row>
    <row r="643" spans="1:5" x14ac:dyDescent="0.25">
      <c r="A643" s="1" t="s">
        <v>939</v>
      </c>
      <c r="B643" s="1" t="str">
        <f>VLOOKUP(info_rest__2[[#This Row],[Název restaurace]],restaurants[#All],4)</f>
        <v>restaurace</v>
      </c>
      <c r="C643" s="1" t="s">
        <v>1228</v>
      </c>
      <c r="D643" s="1" t="s">
        <v>1508</v>
      </c>
      <c r="E643" s="1" t="str">
        <f>CONCATENATE(info_rest__2[[#This Row],[Ulice]],info_rest__2[[#This Row],[Město]])</f>
        <v>Špilberk 1, Brno</v>
      </c>
    </row>
    <row r="644" spans="1:5" x14ac:dyDescent="0.25">
      <c r="A644" s="1" t="s">
        <v>940</v>
      </c>
      <c r="B644" s="1" t="str">
        <f>VLOOKUP(info_rest__2[[#This Row],[Název restaurace]],restaurants[#All],4)</f>
        <v>restaurace</v>
      </c>
      <c r="C644" s="1" t="s">
        <v>941</v>
      </c>
      <c r="D644" s="1" t="s">
        <v>1508</v>
      </c>
      <c r="E644" s="1" t="str">
        <f>CONCATENATE(info_rest__2[[#This Row],[Ulice]],info_rest__2[[#This Row],[Město]])</f>
        <v>Havelkova 20, Brno</v>
      </c>
    </row>
    <row r="645" spans="1:5" x14ac:dyDescent="0.25">
      <c r="A645" s="1" t="s">
        <v>942</v>
      </c>
      <c r="B645" s="1" t="str">
        <f>VLOOKUP(info_rest__2[[#This Row],[Název restaurace]],restaurants[#All],4)</f>
        <v>restaurace</v>
      </c>
      <c r="C645" s="1" t="s">
        <v>943</v>
      </c>
      <c r="D645" s="1" t="s">
        <v>1508</v>
      </c>
      <c r="E645" s="1" t="str">
        <f>CONCATENATE(info_rest__2[[#This Row],[Ulice]],info_rest__2[[#This Row],[Město]])</f>
        <v>Josefská 25, Brno</v>
      </c>
    </row>
    <row r="646" spans="1:5" x14ac:dyDescent="0.25">
      <c r="A646" s="1" t="s">
        <v>944</v>
      </c>
      <c r="B646" s="1" t="str">
        <f>VLOOKUP(info_rest__2[[#This Row],[Název restaurace]],restaurants[#All],4)</f>
        <v>restaurace</v>
      </c>
      <c r="C646" s="1" t="s">
        <v>945</v>
      </c>
      <c r="D646" s="1" t="s">
        <v>1508</v>
      </c>
      <c r="E646" s="1" t="str">
        <f>CONCATENATE(info_rest__2[[#This Row],[Ulice]],info_rest__2[[#This Row],[Město]])</f>
        <v>Kounicova  10, Brno</v>
      </c>
    </row>
    <row r="647" spans="1:5" x14ac:dyDescent="0.25">
      <c r="A647" s="1" t="s">
        <v>946</v>
      </c>
      <c r="B647" s="1" t="str">
        <f>VLOOKUP(info_rest__2[[#This Row],[Název restaurace]],restaurants[#All],4)</f>
        <v>restaurace</v>
      </c>
      <c r="C647" s="1" t="s">
        <v>947</v>
      </c>
      <c r="D647" s="1" t="s">
        <v>1508</v>
      </c>
      <c r="E647" s="1" t="str">
        <f>CONCATENATE(info_rest__2[[#This Row],[Ulice]],info_rest__2[[#This Row],[Město]])</f>
        <v>Štefánikova 4 , Brno</v>
      </c>
    </row>
    <row r="648" spans="1:5" x14ac:dyDescent="0.25">
      <c r="A648" s="1" t="s">
        <v>948</v>
      </c>
      <c r="B648" s="1" t="str">
        <f>VLOOKUP(info_rest__2[[#This Row],[Název restaurace]],restaurants[#All],4)</f>
        <v>restaurace</v>
      </c>
      <c r="C648" s="1" t="s">
        <v>1373</v>
      </c>
      <c r="D648" s="1" t="s">
        <v>1508</v>
      </c>
      <c r="E648" s="1" t="str">
        <f>CONCATENATE(info_rest__2[[#This Row],[Ulice]],info_rest__2[[#This Row],[Město]])</f>
        <v>Dusíkova 7, Brno</v>
      </c>
    </row>
    <row r="649" spans="1:5" x14ac:dyDescent="0.25">
      <c r="A649" s="1" t="s">
        <v>949</v>
      </c>
      <c r="B649" s="1" t="str">
        <f>VLOOKUP(info_rest__2[[#This Row],[Název restaurace]],restaurants[#All],4)</f>
        <v>restaurace</v>
      </c>
      <c r="C649" s="1" t="s">
        <v>261</v>
      </c>
      <c r="D649" s="1" t="s">
        <v>1508</v>
      </c>
      <c r="E649" s="1" t="str">
        <f>CONCATENATE(info_rest__2[[#This Row],[Ulice]],info_rest__2[[#This Row],[Město]])</f>
        <v>Brno , Brno</v>
      </c>
    </row>
    <row r="650" spans="1:5" x14ac:dyDescent="0.25">
      <c r="A650" s="1" t="s">
        <v>950</v>
      </c>
      <c r="B650" s="1" t="str">
        <f>VLOOKUP(info_rest__2[[#This Row],[Název restaurace]],restaurants[#All],4)</f>
        <v>restaurace</v>
      </c>
      <c r="C650" s="1" t="s">
        <v>1374</v>
      </c>
      <c r="D650" s="1" t="s">
        <v>1508</v>
      </c>
      <c r="E650" s="1" t="str">
        <f>CONCATENATE(info_rest__2[[#This Row],[Ulice]],info_rest__2[[#This Row],[Město]])</f>
        <v>Rooseveltova 14, Brno</v>
      </c>
    </row>
    <row r="651" spans="1:5" x14ac:dyDescent="0.25">
      <c r="A651" s="1" t="s">
        <v>951</v>
      </c>
      <c r="B651" s="1" t="str">
        <f>VLOOKUP(info_rest__2[[#This Row],[Název restaurace]],restaurants[#All],4)</f>
        <v>pivnice</v>
      </c>
      <c r="C651" s="1" t="s">
        <v>1375</v>
      </c>
      <c r="D651" s="1" t="s">
        <v>1508</v>
      </c>
      <c r="E651" s="1" t="str">
        <f>CONCATENATE(info_rest__2[[#This Row],[Ulice]],info_rest__2[[#This Row],[Město]])</f>
        <v>Veveří 57, Brno</v>
      </c>
    </row>
    <row r="652" spans="1:5" x14ac:dyDescent="0.25">
      <c r="A652" s="1" t="s">
        <v>952</v>
      </c>
      <c r="B652" s="1" t="str">
        <f>VLOOKUP(info_rest__2[[#This Row],[Název restaurace]],restaurants[#All],4)</f>
        <v>pivnice</v>
      </c>
      <c r="C652" s="1" t="s">
        <v>526</v>
      </c>
      <c r="D652" s="1" t="s">
        <v>1508</v>
      </c>
      <c r="E652" s="1" t="str">
        <f>CONCATENATE(info_rest__2[[#This Row],[Ulice]],info_rest__2[[#This Row],[Město]])</f>
        <v>Běhounská 9, Brno</v>
      </c>
    </row>
    <row r="653" spans="1:5" x14ac:dyDescent="0.25">
      <c r="A653" s="1" t="s">
        <v>953</v>
      </c>
      <c r="B653" s="1" t="str">
        <f>VLOOKUP(info_rest__2[[#This Row],[Název restaurace]],restaurants[#All],4)</f>
        <v>restaurace</v>
      </c>
      <c r="C653" s="1" t="s">
        <v>954</v>
      </c>
      <c r="D653" s="1" t="s">
        <v>1508</v>
      </c>
      <c r="E653" s="1" t="str">
        <f>CONCATENATE(info_rest__2[[#This Row],[Ulice]],info_rest__2[[#This Row],[Město]])</f>
        <v>Novoměstská  2, Brno</v>
      </c>
    </row>
    <row r="654" spans="1:5" x14ac:dyDescent="0.25">
      <c r="A654" s="1" t="s">
        <v>955</v>
      </c>
      <c r="B654" s="1" t="str">
        <f>VLOOKUP(info_rest__2[[#This Row],[Název restaurace]],restaurants[#All],4)</f>
        <v>restaurace</v>
      </c>
      <c r="C654" s="1" t="s">
        <v>1218</v>
      </c>
      <c r="D654" s="1" t="s">
        <v>1508</v>
      </c>
      <c r="E654" s="1" t="str">
        <f>CONCATENATE(info_rest__2[[#This Row],[Ulice]],info_rest__2[[#This Row],[Město]])</f>
        <v>Za divadlem 2, Brno</v>
      </c>
    </row>
    <row r="655" spans="1:5" x14ac:dyDescent="0.25">
      <c r="A655" s="1" t="s">
        <v>956</v>
      </c>
      <c r="B655" s="1" t="str">
        <f>VLOOKUP(info_rest__2[[#This Row],[Název restaurace]],restaurants[#All],4)</f>
        <v>restaurace</v>
      </c>
      <c r="C655" s="1" t="s">
        <v>901</v>
      </c>
      <c r="D655" s="1" t="s">
        <v>1508</v>
      </c>
      <c r="E655" s="1" t="str">
        <f>CONCATENATE(info_rest__2[[#This Row],[Ulice]],info_rest__2[[#This Row],[Město]])</f>
        <v>Grohova  2, Brno</v>
      </c>
    </row>
    <row r="656" spans="1:5" x14ac:dyDescent="0.25">
      <c r="A656" s="1" t="s">
        <v>957</v>
      </c>
      <c r="B656" s="1" t="str">
        <f>VLOOKUP(info_rest__2[[#This Row],[Název restaurace]],restaurants[#All],4)</f>
        <v>restaurace</v>
      </c>
      <c r="C656" s="1" t="s">
        <v>1376</v>
      </c>
      <c r="D656" s="1" t="s">
        <v>1508</v>
      </c>
      <c r="E656" s="1" t="str">
        <f>CONCATENATE(info_rest__2[[#This Row],[Ulice]],info_rest__2[[#This Row],[Město]])</f>
        <v>Konečného náměstí  , Brno</v>
      </c>
    </row>
    <row r="657" spans="1:5" x14ac:dyDescent="0.25">
      <c r="A657" s="1" t="s">
        <v>958</v>
      </c>
      <c r="B657" s="1" t="str">
        <f>VLOOKUP(info_rest__2[[#This Row],[Název restaurace]],restaurants[#All],4)</f>
        <v>bar</v>
      </c>
      <c r="C657" s="1" t="s">
        <v>959</v>
      </c>
      <c r="D657" s="1" t="s">
        <v>1508</v>
      </c>
      <c r="E657" s="1" t="str">
        <f>CONCATENATE(info_rest__2[[#This Row],[Ulice]],info_rest__2[[#This Row],[Město]])</f>
        <v>Babičkova  17, Brno</v>
      </c>
    </row>
    <row r="658" spans="1:5" x14ac:dyDescent="0.25">
      <c r="A658" s="1" t="s">
        <v>960</v>
      </c>
      <c r="B658" s="1" t="str">
        <f>VLOOKUP(info_rest__2[[#This Row],[Název restaurace]],restaurants[#All],4)</f>
        <v>bufet</v>
      </c>
      <c r="C658" s="1" t="s">
        <v>961</v>
      </c>
      <c r="D658" s="1" t="s">
        <v>1508</v>
      </c>
      <c r="E658" s="1" t="str">
        <f>CONCATENATE(info_rest__2[[#This Row],[Ulice]],info_rest__2[[#This Row],[Město]])</f>
        <v>Franz, Brno</v>
      </c>
    </row>
    <row r="659" spans="1:5" x14ac:dyDescent="0.25">
      <c r="A659" s="1" t="s">
        <v>962</v>
      </c>
      <c r="B659" s="1" t="str">
        <f>VLOOKUP(info_rest__2[[#This Row],[Název restaurace]],restaurants[#All],4)</f>
        <v>restaurace</v>
      </c>
      <c r="C659" s="1" t="s">
        <v>1377</v>
      </c>
      <c r="D659" s="1" t="s">
        <v>1508</v>
      </c>
      <c r="E659" s="1" t="str">
        <f>CONCATENATE(info_rest__2[[#This Row],[Ulice]],info_rest__2[[#This Row],[Město]])</f>
        <v>Třída Generála Píky 11, Brno</v>
      </c>
    </row>
    <row r="660" spans="1:5" x14ac:dyDescent="0.25">
      <c r="A660" s="1" t="s">
        <v>963</v>
      </c>
      <c r="B660" s="1" t="str">
        <f>VLOOKUP(info_rest__2[[#This Row],[Název restaurace]],restaurants[#All],4)</f>
        <v>restaurace</v>
      </c>
      <c r="C660" s="1" t="s">
        <v>1378</v>
      </c>
      <c r="D660" s="1" t="s">
        <v>1508</v>
      </c>
      <c r="E660" s="1" t="str">
        <f>CONCATENATE(info_rest__2[[#This Row],[Ulice]],info_rest__2[[#This Row],[Město]])</f>
        <v>Králova   643/45, Brno</v>
      </c>
    </row>
    <row r="661" spans="1:5" x14ac:dyDescent="0.25">
      <c r="A661" s="1" t="s">
        <v>964</v>
      </c>
      <c r="B661" s="1" t="str">
        <f>VLOOKUP(info_rest__2[[#This Row],[Název restaurace]],restaurants[#All],4)</f>
        <v>restaurace</v>
      </c>
      <c r="C661" s="1" t="s">
        <v>965</v>
      </c>
      <c r="D661" s="1" t="s">
        <v>1508</v>
      </c>
      <c r="E661" s="1" t="str">
        <f>CONCATENATE(info_rest__2[[#This Row],[Ulice]],info_rest__2[[#This Row],[Město]])</f>
        <v>Solniční 11, Brno</v>
      </c>
    </row>
    <row r="662" spans="1:5" x14ac:dyDescent="0.25">
      <c r="A662" s="1" t="s">
        <v>966</v>
      </c>
      <c r="B662" s="1" t="str">
        <f>VLOOKUP(info_rest__2[[#This Row],[Název restaurace]],restaurants[#All],4)</f>
        <v>restaurace</v>
      </c>
      <c r="C662" s="1" t="s">
        <v>1379</v>
      </c>
      <c r="D662" s="1" t="s">
        <v>1508</v>
      </c>
      <c r="E662" s="1" t="str">
        <f>CONCATENATE(info_rest__2[[#This Row],[Ulice]],info_rest__2[[#This Row],[Město]])</f>
        <v>bří. Čapků 8, Brno</v>
      </c>
    </row>
    <row r="663" spans="1:5" x14ac:dyDescent="0.25">
      <c r="A663" s="1" t="s">
        <v>967</v>
      </c>
      <c r="B663" s="1" t="str">
        <f>VLOOKUP(info_rest__2[[#This Row],[Název restaurace]],restaurants[#All],4)</f>
        <v>vinárna</v>
      </c>
      <c r="C663" s="1" t="s">
        <v>1380</v>
      </c>
      <c r="D663" s="1" t="s">
        <v>1508</v>
      </c>
      <c r="E663" s="1" t="str">
        <f>CONCATENATE(info_rest__2[[#This Row],[Ulice]],info_rest__2[[#This Row],[Město]])</f>
        <v>Naměstí Svobody  21, Brno</v>
      </c>
    </row>
    <row r="664" spans="1:5" x14ac:dyDescent="0.25">
      <c r="A664" s="1" t="s">
        <v>968</v>
      </c>
      <c r="B664" s="1" t="str">
        <f>VLOOKUP(info_rest__2[[#This Row],[Název restaurace]],restaurants[#All],4)</f>
        <v>bar</v>
      </c>
      <c r="C664" s="1" t="s">
        <v>969</v>
      </c>
      <c r="D664" s="1" t="s">
        <v>1508</v>
      </c>
      <c r="E664" s="1" t="str">
        <f>CONCATENATE(info_rest__2[[#This Row],[Ulice]],info_rest__2[[#This Row],[Město]])</f>
        <v>Bayerova 7, Brno</v>
      </c>
    </row>
    <row r="665" spans="1:5" x14ac:dyDescent="0.25">
      <c r="A665" s="1" t="s">
        <v>970</v>
      </c>
      <c r="B665" s="1" t="str">
        <f>VLOOKUP(info_rest__2[[#This Row],[Název restaurace]],restaurants[#All],4)</f>
        <v>bar</v>
      </c>
      <c r="C665" s="1" t="s">
        <v>971</v>
      </c>
      <c r="D665" s="1" t="s">
        <v>1508</v>
      </c>
      <c r="E665" s="1" t="str">
        <f>CONCATENATE(info_rest__2[[#This Row],[Ulice]],info_rest__2[[#This Row],[Město]])</f>
        <v>Moravské náměstí  754/13, Brno</v>
      </c>
    </row>
    <row r="666" spans="1:5" x14ac:dyDescent="0.25">
      <c r="A666" s="1" t="s">
        <v>972</v>
      </c>
      <c r="B666" s="1" t="str">
        <f>VLOOKUP(info_rest__2[[#This Row],[Název restaurace]],restaurants[#All],4)</f>
        <v>restaurace</v>
      </c>
      <c r="C666" s="1" t="s">
        <v>1381</v>
      </c>
      <c r="D666" s="1" t="s">
        <v>1508</v>
      </c>
      <c r="E666" s="1" t="str">
        <f>CONCATENATE(info_rest__2[[#This Row],[Ulice]],info_rest__2[[#This Row],[Město]])</f>
        <v>Trnitá 9, Brno</v>
      </c>
    </row>
    <row r="667" spans="1:5" x14ac:dyDescent="0.25">
      <c r="A667" s="1" t="s">
        <v>973</v>
      </c>
      <c r="B667" s="1" t="str">
        <f>VLOOKUP(info_rest__2[[#This Row],[Název restaurace]],restaurants[#All],4)</f>
        <v>bar</v>
      </c>
      <c r="C667" s="1" t="s">
        <v>1495</v>
      </c>
      <c r="D667" s="1" t="s">
        <v>1508</v>
      </c>
      <c r="E667" s="1" t="str">
        <f>CONCATENATE(info_rest__2[[#This Row],[Ulice]],info_rest__2[[#This Row],[Město]])</f>
        <v>Lužánecká , Brno</v>
      </c>
    </row>
    <row r="668" spans="1:5" x14ac:dyDescent="0.25">
      <c r="A668" s="1" t="s">
        <v>974</v>
      </c>
      <c r="B668" s="1" t="str">
        <f>VLOOKUP(info_rest__2[[#This Row],[Název restaurace]],restaurants[#All],4)</f>
        <v>restaurace</v>
      </c>
      <c r="C668" s="1" t="s">
        <v>545</v>
      </c>
      <c r="D668" s="1" t="s">
        <v>1508</v>
      </c>
      <c r="E668" s="1" t="str">
        <f>CONCATENATE(info_rest__2[[#This Row],[Ulice]],info_rest__2[[#This Row],[Město]])</f>
        <v>Ve Vaňkovce 1, Brno</v>
      </c>
    </row>
    <row r="669" spans="1:5" x14ac:dyDescent="0.25">
      <c r="A669" s="1" t="s">
        <v>975</v>
      </c>
      <c r="B669" s="1" t="str">
        <f>VLOOKUP(info_rest__2[[#This Row],[Název restaurace]],restaurants[#All],4)</f>
        <v>restaurace</v>
      </c>
      <c r="C669" s="1" t="s">
        <v>1382</v>
      </c>
      <c r="D669" s="1" t="s">
        <v>1508</v>
      </c>
      <c r="E669" s="1" t="str">
        <f>CONCATENATE(info_rest__2[[#This Row],[Ulice]],info_rest__2[[#This Row],[Město]])</f>
        <v>Koželužská 9, Brno</v>
      </c>
    </row>
    <row r="670" spans="1:5" x14ac:dyDescent="0.25">
      <c r="A670" s="1" t="s">
        <v>976</v>
      </c>
      <c r="B670" s="1" t="str">
        <f>VLOOKUP(info_rest__2[[#This Row],[Název restaurace]],restaurants[#All],4)</f>
        <v>restaurace</v>
      </c>
      <c r="C670" s="1" t="s">
        <v>977</v>
      </c>
      <c r="D670" s="1" t="s">
        <v>1508</v>
      </c>
      <c r="E670" s="1" t="str">
        <f>CONCATENATE(info_rest__2[[#This Row],[Ulice]],info_rest__2[[#This Row],[Město]])</f>
        <v>Böhmova 13, Brno</v>
      </c>
    </row>
    <row r="671" spans="1:5" x14ac:dyDescent="0.25">
      <c r="A671" s="1" t="s">
        <v>978</v>
      </c>
      <c r="B671" s="1" t="str">
        <f>VLOOKUP(info_rest__2[[#This Row],[Název restaurace]],restaurants[#All],4)</f>
        <v>restaurace</v>
      </c>
      <c r="C671" s="1" t="s">
        <v>979</v>
      </c>
      <c r="D671" s="1" t="s">
        <v>1508</v>
      </c>
      <c r="E671" s="1" t="str">
        <f>CONCATENATE(info_rest__2[[#This Row],[Ulice]],info_rest__2[[#This Row],[Město]])</f>
        <v>Tř.Kpt. Jaroše 10, Brno</v>
      </c>
    </row>
    <row r="672" spans="1:5" x14ac:dyDescent="0.25">
      <c r="A672" s="1" t="s">
        <v>980</v>
      </c>
      <c r="B672" s="1" t="str">
        <f>VLOOKUP(info_rest__2[[#This Row],[Název restaurace]],restaurants[#All],4)</f>
        <v>restaurace</v>
      </c>
      <c r="C672" s="1" t="s">
        <v>981</v>
      </c>
      <c r="D672" s="1" t="s">
        <v>1508</v>
      </c>
      <c r="E672" s="1" t="str">
        <f>CONCATENATE(info_rest__2[[#This Row],[Ulice]],info_rest__2[[#This Row],[Město]])</f>
        <v>Burešova 2/4, Brno</v>
      </c>
    </row>
    <row r="673" spans="1:5" x14ac:dyDescent="0.25">
      <c r="A673" s="1" t="s">
        <v>982</v>
      </c>
      <c r="B673" s="1" t="str">
        <f>VLOOKUP(info_rest__2[[#This Row],[Název restaurace]],restaurants[#All],4)</f>
        <v>restaurace</v>
      </c>
      <c r="C673" s="1" t="s">
        <v>984</v>
      </c>
      <c r="D673" s="1" t="s">
        <v>1508</v>
      </c>
      <c r="E673" s="1" t="str">
        <f>CONCATENATE(info_rest__2[[#This Row],[Ulice]],info_rest__2[[#This Row],[Město]])</f>
        <v>Palackého třída  77, Brno</v>
      </c>
    </row>
    <row r="674" spans="1:5" x14ac:dyDescent="0.25">
      <c r="A674" s="1" t="s">
        <v>983</v>
      </c>
      <c r="B674" s="1" t="str">
        <f>VLOOKUP(info_rest__2[[#This Row],[Název restaurace]],restaurants[#All],4)</f>
        <v>restaurace</v>
      </c>
      <c r="C674" s="1" t="s">
        <v>984</v>
      </c>
      <c r="D674" s="1" t="s">
        <v>1508</v>
      </c>
      <c r="E674" s="1" t="str">
        <f>CONCATENATE(info_rest__2[[#This Row],[Ulice]],info_rest__2[[#This Row],[Město]])</f>
        <v>Palackého třída  77, Brno</v>
      </c>
    </row>
    <row r="675" spans="1:5" x14ac:dyDescent="0.25">
      <c r="A675" s="1" t="s">
        <v>985</v>
      </c>
      <c r="B675" s="1" t="str">
        <f>VLOOKUP(info_rest__2[[#This Row],[Název restaurace]],restaurants[#All],4)</f>
        <v>restaurace</v>
      </c>
      <c r="C675" s="1" t="s">
        <v>1383</v>
      </c>
      <c r="D675" s="1" t="s">
        <v>1508</v>
      </c>
      <c r="E675" s="1" t="str">
        <f>CONCATENATE(info_rest__2[[#This Row],[Ulice]],info_rest__2[[#This Row],[Město]])</f>
        <v>Osová , Brno</v>
      </c>
    </row>
    <row r="676" spans="1:5" x14ac:dyDescent="0.25">
      <c r="A676" s="1" t="s">
        <v>986</v>
      </c>
      <c r="B676" s="1" t="str">
        <f>VLOOKUP(info_rest__2[[#This Row],[Název restaurace]],restaurants[#All],4)</f>
        <v>restaurace</v>
      </c>
      <c r="C676" s="1" t="s">
        <v>58</v>
      </c>
      <c r="D676" s="1" t="s">
        <v>1508</v>
      </c>
      <c r="E676" s="1" t="str">
        <f>CONCATENATE(info_rest__2[[#This Row],[Ulice]],info_rest__2[[#This Row],[Město]])</f>
        <v>Palackého třída 1, Brno</v>
      </c>
    </row>
    <row r="677" spans="1:5" x14ac:dyDescent="0.25">
      <c r="A677" s="1" t="s">
        <v>987</v>
      </c>
      <c r="B677" s="1" t="str">
        <f>VLOOKUP(info_rest__2[[#This Row],[Název restaurace]],restaurants[#All],4)</f>
        <v>restaurace</v>
      </c>
      <c r="C677" s="1" t="s">
        <v>1384</v>
      </c>
      <c r="D677" s="1" t="s">
        <v>1508</v>
      </c>
      <c r="E677" s="1" t="str">
        <f>CONCATENATE(info_rest__2[[#This Row],[Ulice]],info_rest__2[[#This Row],[Město]])</f>
        <v>Štefánikova 1, Brno</v>
      </c>
    </row>
    <row r="678" spans="1:5" x14ac:dyDescent="0.25">
      <c r="A678" s="1" t="s">
        <v>988</v>
      </c>
      <c r="B678" s="1" t="str">
        <f>VLOOKUP(info_rest__2[[#This Row],[Název restaurace]],restaurants[#All],4)</f>
        <v>pivnice</v>
      </c>
      <c r="C678" s="1" t="s">
        <v>1496</v>
      </c>
      <c r="D678" s="1" t="s">
        <v>1508</v>
      </c>
      <c r="E678" s="1" t="str">
        <f>CONCATENATE(info_rest__2[[#This Row],[Ulice]],info_rest__2[[#This Row],[Město]])</f>
        <v>Pionýrská  1602, Brno</v>
      </c>
    </row>
    <row r="679" spans="1:5" x14ac:dyDescent="0.25">
      <c r="A679" s="1" t="s">
        <v>989</v>
      </c>
      <c r="B679" s="1" t="str">
        <f>VLOOKUP(info_rest__2[[#This Row],[Název restaurace]],restaurants[#All],4)</f>
        <v>restaurace</v>
      </c>
      <c r="C679" s="1" t="s">
        <v>990</v>
      </c>
      <c r="D679" s="1" t="s">
        <v>1508</v>
      </c>
      <c r="E679" s="1" t="str">
        <f>CONCATENATE(info_rest__2[[#This Row],[Ulice]],info_rest__2[[#This Row],[Město]])</f>
        <v>Tř. kpt. Jaroše  18, Brno</v>
      </c>
    </row>
    <row r="680" spans="1:5" x14ac:dyDescent="0.25">
      <c r="A680" s="1" t="s">
        <v>991</v>
      </c>
      <c r="B680" s="1" t="str">
        <f>VLOOKUP(info_rest__2[[#This Row],[Název restaurace]],restaurants[#All],4)</f>
        <v>restaurace</v>
      </c>
      <c r="C680" s="1" t="s">
        <v>1385</v>
      </c>
      <c r="D680" s="1" t="s">
        <v>1508</v>
      </c>
      <c r="E680" s="1" t="str">
        <f>CONCATENATE(info_rest__2[[#This Row],[Ulice]],info_rest__2[[#This Row],[Město]])</f>
        <v>Krkoškova 59, Brno</v>
      </c>
    </row>
    <row r="681" spans="1:5" x14ac:dyDescent="0.25">
      <c r="A681" s="1" t="s">
        <v>992</v>
      </c>
      <c r="B681" s="1" t="str">
        <f>VLOOKUP(info_rest__2[[#This Row],[Název restaurace]],restaurants[#All],4)</f>
        <v>restaurace</v>
      </c>
      <c r="C681" s="1" t="s">
        <v>1386</v>
      </c>
      <c r="D681" s="1" t="s">
        <v>1508</v>
      </c>
      <c r="E681" s="1" t="str">
        <f>CONCATENATE(info_rest__2[[#This Row],[Ulice]],info_rest__2[[#This Row],[Město]])</f>
        <v>Štefánikova 109/40, Brno</v>
      </c>
    </row>
    <row r="682" spans="1:5" x14ac:dyDescent="0.25">
      <c r="A682" s="1" t="s">
        <v>993</v>
      </c>
      <c r="B682" s="1" t="str">
        <f>VLOOKUP(info_rest__2[[#This Row],[Název restaurace]],restaurants[#All],4)</f>
        <v>bistro</v>
      </c>
      <c r="C682" s="1" t="s">
        <v>1387</v>
      </c>
      <c r="D682" s="1" t="s">
        <v>1508</v>
      </c>
      <c r="E682" s="1" t="str">
        <f>CONCATENATE(info_rest__2[[#This Row],[Ulice]],info_rest__2[[#This Row],[Město]])</f>
        <v>VEVEŘÍ  1, Brno</v>
      </c>
    </row>
    <row r="683" spans="1:5" x14ac:dyDescent="0.25">
      <c r="A683" s="1" t="s">
        <v>994</v>
      </c>
      <c r="B683" s="1" t="str">
        <f>VLOOKUP(info_rest__2[[#This Row],[Název restaurace]],restaurants[#All],4)</f>
        <v>restaurace</v>
      </c>
      <c r="C683" s="1" t="s">
        <v>1497</v>
      </c>
      <c r="D683" s="1" t="s">
        <v>1508</v>
      </c>
      <c r="E683" s="1" t="str">
        <f>CONCATENATE(info_rest__2[[#This Row],[Ulice]],info_rest__2[[#This Row],[Město]])</f>
        <v>Běhounská, Brno</v>
      </c>
    </row>
    <row r="684" spans="1:5" x14ac:dyDescent="0.25">
      <c r="A684" s="1" t="s">
        <v>995</v>
      </c>
      <c r="B684" s="1" t="str">
        <f>VLOOKUP(info_rest__2[[#This Row],[Název restaurace]],restaurants[#All],4)</f>
        <v>restaurace</v>
      </c>
      <c r="C684" s="1" t="s">
        <v>1388</v>
      </c>
      <c r="D684" s="1" t="s">
        <v>1508</v>
      </c>
      <c r="E684" s="1" t="str">
        <f>CONCATENATE(info_rest__2[[#This Row],[Ulice]],info_rest__2[[#This Row],[Město]])</f>
        <v>Veveří 4, Brno</v>
      </c>
    </row>
    <row r="685" spans="1:5" x14ac:dyDescent="0.25">
      <c r="A685" s="1" t="s">
        <v>996</v>
      </c>
      <c r="B685" s="1" t="str">
        <f>VLOOKUP(info_rest__2[[#This Row],[Název restaurace]],restaurants[#All],4)</f>
        <v>restaurace</v>
      </c>
      <c r="C685" s="1" t="s">
        <v>997</v>
      </c>
      <c r="D685" s="1" t="s">
        <v>1508</v>
      </c>
      <c r="E685" s="1" t="str">
        <f>CONCATENATE(info_rest__2[[#This Row],[Ulice]],info_rest__2[[#This Row],[Město]])</f>
        <v>Orli 3, Brno</v>
      </c>
    </row>
    <row r="686" spans="1:5" x14ac:dyDescent="0.25">
      <c r="A686" s="1" t="s">
        <v>998</v>
      </c>
      <c r="B686" s="1" t="str">
        <f>VLOOKUP(info_rest__2[[#This Row],[Název restaurace]],restaurants[#All],4)</f>
        <v>restaurace</v>
      </c>
      <c r="C686" s="1" t="s">
        <v>999</v>
      </c>
      <c r="D686" s="1" t="s">
        <v>1508</v>
      </c>
      <c r="E686" s="1" t="str">
        <f>CONCATENATE(info_rest__2[[#This Row],[Ulice]],info_rest__2[[#This Row],[Město]])</f>
        <v>Dřevařská 22, Brno</v>
      </c>
    </row>
    <row r="687" spans="1:5" x14ac:dyDescent="0.25">
      <c r="A687" s="1" t="s">
        <v>1000</v>
      </c>
      <c r="B687" s="1" t="str">
        <f>VLOOKUP(info_rest__2[[#This Row],[Název restaurace]],restaurants[#All],4)</f>
        <v>restaurace</v>
      </c>
      <c r="C687" s="1" t="s">
        <v>1001</v>
      </c>
      <c r="D687" s="1" t="s">
        <v>1508</v>
      </c>
      <c r="E687" s="1" t="str">
        <f>CONCATENATE(info_rest__2[[#This Row],[Ulice]],info_rest__2[[#This Row],[Město]])</f>
        <v>Hybešova 13, Brno</v>
      </c>
    </row>
    <row r="688" spans="1:5" x14ac:dyDescent="0.25">
      <c r="A688" s="1" t="s">
        <v>1002</v>
      </c>
      <c r="B688" s="1" t="str">
        <f>VLOOKUP(info_rest__2[[#This Row],[Název restaurace]],restaurants[#All],4)</f>
        <v>pivnice</v>
      </c>
      <c r="C688" s="1" t="s">
        <v>1389</v>
      </c>
      <c r="D688" s="1" t="s">
        <v>1508</v>
      </c>
      <c r="E688" s="1" t="str">
        <f>CONCATENATE(info_rest__2[[#This Row],[Ulice]],info_rest__2[[#This Row],[Město]])</f>
        <v>Masarova 2407/7, Brno</v>
      </c>
    </row>
    <row r="689" spans="1:5" x14ac:dyDescent="0.25">
      <c r="A689" s="1" t="s">
        <v>1003</v>
      </c>
      <c r="B689" s="1" t="str">
        <f>VLOOKUP(info_rest__2[[#This Row],[Název restaurace]],restaurants[#All],4)</f>
        <v>restaurace</v>
      </c>
      <c r="C689" s="1" t="s">
        <v>1390</v>
      </c>
      <c r="D689" s="1" t="s">
        <v>1508</v>
      </c>
      <c r="E689" s="1" t="str">
        <f>CONCATENATE(info_rest__2[[#This Row],[Ulice]],info_rest__2[[#This Row],[Město]])</f>
        <v>Přítluky 32, Brno</v>
      </c>
    </row>
    <row r="690" spans="1:5" x14ac:dyDescent="0.25">
      <c r="A690" s="1" t="s">
        <v>1004</v>
      </c>
      <c r="B690" s="1" t="str">
        <f>VLOOKUP(info_rest__2[[#This Row],[Název restaurace]],restaurants[#All],4)</f>
        <v>pivnice</v>
      </c>
      <c r="C690" s="1" t="s">
        <v>1005</v>
      </c>
      <c r="D690" s="1" t="s">
        <v>1508</v>
      </c>
      <c r="E690" s="1" t="str">
        <f>CONCATENATE(info_rest__2[[#This Row],[Ulice]],info_rest__2[[#This Row],[Město]])</f>
        <v>Skácelova  5, Brno</v>
      </c>
    </row>
    <row r="691" spans="1:5" x14ac:dyDescent="0.25">
      <c r="A691" s="1" t="s">
        <v>1006</v>
      </c>
      <c r="B691" s="1" t="str">
        <f>VLOOKUP(info_rest__2[[#This Row],[Název restaurace]],restaurants[#All],4)</f>
        <v>restaurace</v>
      </c>
      <c r="C691" s="1" t="s">
        <v>1007</v>
      </c>
      <c r="D691" s="1" t="s">
        <v>1508</v>
      </c>
      <c r="E691" s="1" t="str">
        <f>CONCATENATE(info_rest__2[[#This Row],[Ulice]],info_rest__2[[#This Row],[Město]])</f>
        <v>Radlas 5, Brno</v>
      </c>
    </row>
    <row r="692" spans="1:5" x14ac:dyDescent="0.25">
      <c r="A692" s="1" t="s">
        <v>1008</v>
      </c>
      <c r="B692" s="1" t="str">
        <f>VLOOKUP(info_rest__2[[#This Row],[Název restaurace]],restaurants[#All],4)</f>
        <v>restaurace</v>
      </c>
      <c r="C692" s="1" t="s">
        <v>1009</v>
      </c>
      <c r="D692" s="1" t="s">
        <v>1508</v>
      </c>
      <c r="E692" s="1" t="str">
        <f>CONCATENATE(info_rest__2[[#This Row],[Ulice]],info_rest__2[[#This Row],[Město]])</f>
        <v>Žarošická  13, Brno</v>
      </c>
    </row>
    <row r="693" spans="1:5" x14ac:dyDescent="0.25">
      <c r="A693" s="1" t="s">
        <v>1010</v>
      </c>
      <c r="B693" s="1" t="str">
        <f>VLOOKUP(info_rest__2[[#This Row],[Název restaurace]],restaurants[#All],4)</f>
        <v>restaurace</v>
      </c>
      <c r="C693" s="1" t="s">
        <v>1391</v>
      </c>
      <c r="D693" s="1" t="s">
        <v>1508</v>
      </c>
      <c r="E693" s="1" t="str">
        <f>CONCATENATE(info_rest__2[[#This Row],[Ulice]],info_rest__2[[#This Row],[Město]])</f>
        <v>Tyršova 2, Brno</v>
      </c>
    </row>
    <row r="694" spans="1:5" x14ac:dyDescent="0.25">
      <c r="A694" s="1" t="s">
        <v>1011</v>
      </c>
      <c r="B694" s="1" t="str">
        <f>VLOOKUP(info_rest__2[[#This Row],[Název restaurace]],restaurants[#All],4)</f>
        <v>restaurace</v>
      </c>
      <c r="C694" s="1" t="s">
        <v>540</v>
      </c>
      <c r="D694" s="1" t="s">
        <v>1508</v>
      </c>
      <c r="E694" s="1" t="str">
        <f>CONCATENATE(info_rest__2[[#This Row],[Ulice]],info_rest__2[[#This Row],[Město]])</f>
        <v>Tyršova  2, Brno</v>
      </c>
    </row>
    <row r="695" spans="1:5" x14ac:dyDescent="0.25">
      <c r="A695" s="1" t="s">
        <v>1012</v>
      </c>
      <c r="B695" s="1" t="str">
        <f>VLOOKUP(info_rest__2[[#This Row],[Název restaurace]],restaurants[#All],4)</f>
        <v>restaurace</v>
      </c>
      <c r="C695" s="1" t="s">
        <v>1013</v>
      </c>
      <c r="D695" s="1" t="s">
        <v>1508</v>
      </c>
      <c r="E695" s="1" t="str">
        <f>CONCATENATE(info_rest__2[[#This Row],[Ulice]],info_rest__2[[#This Row],[Město]])</f>
        <v>Vídeňská  55, Brno</v>
      </c>
    </row>
    <row r="696" spans="1:5" x14ac:dyDescent="0.25">
      <c r="A696" s="1" t="s">
        <v>1014</v>
      </c>
      <c r="B696" s="1" t="str">
        <f>VLOOKUP(info_rest__2[[#This Row],[Název restaurace]],restaurants[#All],4)</f>
        <v>restaurace</v>
      </c>
      <c r="C696" s="1" t="s">
        <v>1392</v>
      </c>
      <c r="D696" s="1" t="s">
        <v>1508</v>
      </c>
      <c r="E696" s="1" t="str">
        <f>CONCATENATE(info_rest__2[[#This Row],[Ulice]],info_rest__2[[#This Row],[Město]])</f>
        <v>Jiráskova  11, Brno</v>
      </c>
    </row>
    <row r="697" spans="1:5" x14ac:dyDescent="0.25">
      <c r="A697" s="1" t="s">
        <v>1015</v>
      </c>
      <c r="B697" s="1" t="str">
        <f>VLOOKUP(info_rest__2[[#This Row],[Název restaurace]],restaurants[#All],4)</f>
        <v>restaurace</v>
      </c>
      <c r="C697" s="1" t="s">
        <v>1393</v>
      </c>
      <c r="D697" s="1" t="s">
        <v>1508</v>
      </c>
      <c r="E697" s="1" t="str">
        <f>CONCATENATE(info_rest__2[[#This Row],[Ulice]],info_rest__2[[#This Row],[Město]])</f>
        <v>Jamborova  6, Brno</v>
      </c>
    </row>
    <row r="698" spans="1:5" x14ac:dyDescent="0.25">
      <c r="A698" s="1" t="s">
        <v>1016</v>
      </c>
      <c r="B698" s="1" t="str">
        <f>VLOOKUP(info_rest__2[[#This Row],[Název restaurace]],restaurants[#All],4)</f>
        <v>restaurace</v>
      </c>
      <c r="C698" s="1" t="s">
        <v>1017</v>
      </c>
      <c r="D698" s="1" t="s">
        <v>1508</v>
      </c>
      <c r="E698" s="1" t="str">
        <f>CONCATENATE(info_rest__2[[#This Row],[Ulice]],info_rest__2[[#This Row],[Město]])</f>
        <v>Lidická 5, Brno</v>
      </c>
    </row>
    <row r="699" spans="1:5" x14ac:dyDescent="0.25">
      <c r="A699" s="1" t="s">
        <v>1018</v>
      </c>
      <c r="B699" s="1" t="str">
        <f>VLOOKUP(info_rest__2[[#This Row],[Název restaurace]],restaurants[#All],4)</f>
        <v>restaurace</v>
      </c>
      <c r="C699" s="1" t="s">
        <v>1394</v>
      </c>
      <c r="D699" s="1" t="s">
        <v>1508</v>
      </c>
      <c r="E699" s="1" t="str">
        <f>CONCATENATE(info_rest__2[[#This Row],[Ulice]],info_rest__2[[#This Row],[Město]])</f>
        <v>Obůrka  , Brno</v>
      </c>
    </row>
    <row r="700" spans="1:5" x14ac:dyDescent="0.25">
      <c r="A700" s="1" t="s">
        <v>1019</v>
      </c>
      <c r="B700" s="1" t="str">
        <f>VLOOKUP(info_rest__2[[#This Row],[Název restaurace]],restaurants[#All],4)</f>
        <v>restaurace</v>
      </c>
      <c r="C700" s="1" t="s">
        <v>1395</v>
      </c>
      <c r="D700" s="1" t="s">
        <v>1508</v>
      </c>
      <c r="E700" s="1" t="str">
        <f>CONCATENATE(info_rest__2[[#This Row],[Ulice]],info_rest__2[[#This Row],[Město]])</f>
        <v>VESELÁ  37, Brno</v>
      </c>
    </row>
    <row r="701" spans="1:5" x14ac:dyDescent="0.25">
      <c r="A701" s="1" t="s">
        <v>1020</v>
      </c>
      <c r="B701" s="1" t="str">
        <f>VLOOKUP(info_rest__2[[#This Row],[Název restaurace]],restaurants[#All],4)</f>
        <v>restaurace</v>
      </c>
      <c r="C701" s="1" t="s">
        <v>1396</v>
      </c>
      <c r="D701" s="1" t="s">
        <v>1508</v>
      </c>
      <c r="E701" s="1" t="str">
        <f>CONCATENATE(info_rest__2[[#This Row],[Ulice]],info_rest__2[[#This Row],[Město]])</f>
        <v>Orlí 16, Brno</v>
      </c>
    </row>
    <row r="702" spans="1:5" x14ac:dyDescent="0.25">
      <c r="A702" s="1" t="s">
        <v>1021</v>
      </c>
      <c r="B702" s="1" t="str">
        <f>VLOOKUP(info_rest__2[[#This Row],[Název restaurace]],restaurants[#All],4)</f>
        <v>restaurace</v>
      </c>
      <c r="C702" s="1" t="s">
        <v>1397</v>
      </c>
      <c r="D702" s="1" t="s">
        <v>1508</v>
      </c>
      <c r="E702" s="1" t="str">
        <f>CONCATENATE(info_rest__2[[#This Row],[Ulice]],info_rest__2[[#This Row],[Město]])</f>
        <v>Bayerova 578/8, Brno</v>
      </c>
    </row>
    <row r="703" spans="1:5" x14ac:dyDescent="0.25">
      <c r="A703" s="1" t="s">
        <v>1022</v>
      </c>
      <c r="B703" s="1" t="str">
        <f>VLOOKUP(info_rest__2[[#This Row],[Název restaurace]],restaurants[#All],4)</f>
        <v>restaurace</v>
      </c>
      <c r="C703" s="1" t="s">
        <v>1023</v>
      </c>
      <c r="D703" s="1" t="s">
        <v>1508</v>
      </c>
      <c r="E703" s="1" t="str">
        <f>CONCATENATE(info_rest__2[[#This Row],[Ulice]],info_rest__2[[#This Row],[Město]])</f>
        <v>Kounicova 43, Brno</v>
      </c>
    </row>
    <row r="704" spans="1:5" x14ac:dyDescent="0.25">
      <c r="A704" s="1" t="s">
        <v>1024</v>
      </c>
      <c r="B704" s="1" t="str">
        <f>VLOOKUP(info_rest__2[[#This Row],[Název restaurace]],restaurants[#All],4)</f>
        <v>restaurace</v>
      </c>
      <c r="C704" s="1" t="s">
        <v>1398</v>
      </c>
      <c r="D704" s="1" t="s">
        <v>1508</v>
      </c>
      <c r="E704" s="1" t="str">
        <f>CONCATENATE(info_rest__2[[#This Row],[Ulice]],info_rest__2[[#This Row],[Město]])</f>
        <v>Kristenova 14, Brno</v>
      </c>
    </row>
    <row r="705" spans="1:5" x14ac:dyDescent="0.25">
      <c r="A705" s="1" t="s">
        <v>1025</v>
      </c>
      <c r="B705" s="1" t="str">
        <f>VLOOKUP(info_rest__2[[#This Row],[Název restaurace]],restaurants[#All],4)</f>
        <v>pivnice</v>
      </c>
      <c r="C705" s="1" t="s">
        <v>1399</v>
      </c>
      <c r="D705" s="1" t="s">
        <v>1508</v>
      </c>
      <c r="E705" s="1" t="str">
        <f>CONCATENATE(info_rest__2[[#This Row],[Ulice]],info_rest__2[[#This Row],[Město]])</f>
        <v>Břenkova 172/1, Brno</v>
      </c>
    </row>
    <row r="706" spans="1:5" x14ac:dyDescent="0.25">
      <c r="A706" s="1" t="s">
        <v>1026</v>
      </c>
      <c r="B706" s="1" t="str">
        <f>VLOOKUP(info_rest__2[[#This Row],[Název restaurace]],restaurants[#All],4)</f>
        <v>restaurace</v>
      </c>
      <c r="C706" s="1" t="s">
        <v>1400</v>
      </c>
      <c r="D706" s="1" t="s">
        <v>1508</v>
      </c>
      <c r="E706" s="1" t="str">
        <f>CONCATENATE(info_rest__2[[#This Row],[Ulice]],info_rest__2[[#This Row],[Město]])</f>
        <v>Turistická , Brno</v>
      </c>
    </row>
    <row r="707" spans="1:5" x14ac:dyDescent="0.25">
      <c r="A707" s="1" t="s">
        <v>1027</v>
      </c>
      <c r="B707" s="1" t="str">
        <f>VLOOKUP(info_rest__2[[#This Row],[Název restaurace]],restaurants[#All],4)</f>
        <v>restaurace</v>
      </c>
      <c r="C707" s="1" t="s">
        <v>1250</v>
      </c>
      <c r="D707" s="1" t="s">
        <v>1508</v>
      </c>
      <c r="E707" s="1" t="str">
        <f>CONCATENATE(info_rest__2[[#This Row],[Ulice]],info_rest__2[[#This Row],[Město]])</f>
        <v>Minská 2, Brno</v>
      </c>
    </row>
    <row r="708" spans="1:5" x14ac:dyDescent="0.25">
      <c r="A708" s="1" t="s">
        <v>1028</v>
      </c>
      <c r="B708" s="1" t="str">
        <f>VLOOKUP(info_rest__2[[#This Row],[Název restaurace]],restaurants[#All],4)</f>
        <v>restaurace</v>
      </c>
      <c r="C708" s="1" t="s">
        <v>1029</v>
      </c>
      <c r="D708" s="1" t="s">
        <v>1508</v>
      </c>
      <c r="E708" s="1" t="str">
        <f>CONCATENATE(info_rest__2[[#This Row],[Ulice]],info_rest__2[[#This Row],[Město]])</f>
        <v>Merhautova 110, Brno</v>
      </c>
    </row>
    <row r="709" spans="1:5" x14ac:dyDescent="0.25">
      <c r="A709" s="1" t="s">
        <v>1030</v>
      </c>
      <c r="B709" s="1" t="str">
        <f>VLOOKUP(info_rest__2[[#This Row],[Název restaurace]],restaurants[#All],4)</f>
        <v>restaurace</v>
      </c>
      <c r="C709" s="1" t="s">
        <v>1401</v>
      </c>
      <c r="D709" s="1" t="s">
        <v>1508</v>
      </c>
      <c r="E709" s="1" t="str">
        <f>CONCATENATE(info_rest__2[[#This Row],[Ulice]],info_rest__2[[#This Row],[Město]])</f>
        <v>Slovákova  2, Brno</v>
      </c>
    </row>
    <row r="710" spans="1:5" x14ac:dyDescent="0.25">
      <c r="A710" s="1" t="s">
        <v>1031</v>
      </c>
      <c r="B710" s="1" t="str">
        <f>VLOOKUP(info_rest__2[[#This Row],[Název restaurace]],restaurants[#All],4)</f>
        <v>restaurace</v>
      </c>
      <c r="C710" s="1" t="s">
        <v>1032</v>
      </c>
      <c r="D710" s="1" t="s">
        <v>1508</v>
      </c>
      <c r="E710" s="1" t="str">
        <f>CONCATENATE(info_rest__2[[#This Row],[Ulice]],info_rest__2[[#This Row],[Město]])</f>
        <v>Vančurova 1, Brno</v>
      </c>
    </row>
    <row r="711" spans="1:5" x14ac:dyDescent="0.25">
      <c r="A711" s="1" t="s">
        <v>1033</v>
      </c>
      <c r="B711" s="1" t="str">
        <f>VLOOKUP(info_rest__2[[#This Row],[Název restaurace]],restaurants[#All],4)</f>
        <v>restaurace</v>
      </c>
      <c r="C711" s="1" t="s">
        <v>1034</v>
      </c>
      <c r="D711" s="1" t="s">
        <v>1508</v>
      </c>
      <c r="E711" s="1" t="str">
        <f>CONCATENATE(info_rest__2[[#This Row],[Ulice]],info_rest__2[[#This Row],[Město]])</f>
        <v>Měřičkova 18, Brno</v>
      </c>
    </row>
    <row r="712" spans="1:5" x14ac:dyDescent="0.25">
      <c r="A712" s="1" t="s">
        <v>1035</v>
      </c>
      <c r="B712" s="1" t="str">
        <f>VLOOKUP(info_rest__2[[#This Row],[Název restaurace]],restaurants[#All],4)</f>
        <v>restaurace</v>
      </c>
      <c r="C712" s="1" t="s">
        <v>1036</v>
      </c>
      <c r="D712" s="1" t="s">
        <v>1508</v>
      </c>
      <c r="E712" s="1" t="str">
        <f>CONCATENATE(info_rest__2[[#This Row],[Ulice]],info_rest__2[[#This Row],[Město]])</f>
        <v>Křenová  70, Brno</v>
      </c>
    </row>
    <row r="713" spans="1:5" x14ac:dyDescent="0.25">
      <c r="A713" s="1" t="s">
        <v>1037</v>
      </c>
      <c r="B713" s="1" t="str">
        <f>VLOOKUP(info_rest__2[[#This Row],[Název restaurace]],restaurants[#All],4)</f>
        <v>restaurace</v>
      </c>
      <c r="C713" s="1" t="s">
        <v>1038</v>
      </c>
      <c r="D713" s="1" t="s">
        <v>1508</v>
      </c>
      <c r="E713" s="1" t="str">
        <f>CONCATENATE(info_rest__2[[#This Row],[Ulice]],info_rest__2[[#This Row],[Město]])</f>
        <v>Kobližná  5, Brno</v>
      </c>
    </row>
    <row r="714" spans="1:5" x14ac:dyDescent="0.25">
      <c r="A714" s="1" t="s">
        <v>1039</v>
      </c>
      <c r="B714" s="1" t="str">
        <f>VLOOKUP(info_rest__2[[#This Row],[Název restaurace]],restaurants[#All],4)</f>
        <v>restaurace</v>
      </c>
      <c r="C714" s="1" t="s">
        <v>1402</v>
      </c>
      <c r="D714" s="1" t="s">
        <v>1508</v>
      </c>
      <c r="E714" s="1" t="str">
        <f>CONCATENATE(info_rest__2[[#This Row],[Ulice]],info_rest__2[[#This Row],[Město]])</f>
        <v>Hlavní  142/111, Brno</v>
      </c>
    </row>
    <row r="715" spans="1:5" x14ac:dyDescent="0.25">
      <c r="A715" s="1" t="s">
        <v>1040</v>
      </c>
      <c r="B715" s="1" t="str">
        <f>VLOOKUP(info_rest__2[[#This Row],[Název restaurace]],restaurants[#All],4)</f>
        <v>restaurace</v>
      </c>
      <c r="C715" s="1" t="s">
        <v>1403</v>
      </c>
      <c r="D715" s="1" t="s">
        <v>1508</v>
      </c>
      <c r="E715" s="1" t="str">
        <f>CONCATENATE(info_rest__2[[#This Row],[Ulice]],info_rest__2[[#This Row],[Město]])</f>
        <v>U Pošty 16, Brno</v>
      </c>
    </row>
    <row r="716" spans="1:5" x14ac:dyDescent="0.25">
      <c r="A716" s="1" t="s">
        <v>1041</v>
      </c>
      <c r="B716" s="1" t="str">
        <f>VLOOKUP(info_rest__2[[#This Row],[Název restaurace]],restaurants[#All],4)</f>
        <v>restaurace</v>
      </c>
      <c r="C716" s="1" t="s">
        <v>1404</v>
      </c>
      <c r="D716" s="1" t="s">
        <v>1508</v>
      </c>
      <c r="E716" s="1" t="str">
        <f>CONCATENATE(info_rest__2[[#This Row],[Ulice]],info_rest__2[[#This Row],[Město]])</f>
        <v>Sokolská  361/10, Brno</v>
      </c>
    </row>
    <row r="717" spans="1:5" x14ac:dyDescent="0.25">
      <c r="A717" s="1" t="s">
        <v>1042</v>
      </c>
      <c r="B717" s="1" t="str">
        <f>VLOOKUP(info_rest__2[[#This Row],[Název restaurace]],restaurants[#All],4)</f>
        <v>restaurace</v>
      </c>
      <c r="C717" s="1" t="s">
        <v>1043</v>
      </c>
      <c r="D717" s="1" t="s">
        <v>1508</v>
      </c>
      <c r="E717" s="1" t="str">
        <f>CONCATENATE(info_rest__2[[#This Row],[Ulice]],info_rest__2[[#This Row],[Město]])</f>
        <v>Kapucínské náměstí 8, Brno</v>
      </c>
    </row>
    <row r="718" spans="1:5" x14ac:dyDescent="0.25">
      <c r="A718" s="1" t="s">
        <v>1044</v>
      </c>
      <c r="B718" s="1" t="str">
        <f>VLOOKUP(info_rest__2[[#This Row],[Název restaurace]],restaurants[#All],4)</f>
        <v>restaurace</v>
      </c>
      <c r="C718" s="1" t="s">
        <v>1498</v>
      </c>
      <c r="D718" s="1" t="s">
        <v>1508</v>
      </c>
      <c r="E718" s="1" t="str">
        <f>CONCATENATE(info_rest__2[[#This Row],[Ulice]],info_rest__2[[#This Row],[Město]])</f>
        <v>Škroupova 23, Brno</v>
      </c>
    </row>
    <row r="719" spans="1:5" x14ac:dyDescent="0.25">
      <c r="A719" s="1" t="s">
        <v>1045</v>
      </c>
      <c r="B719" s="1" t="str">
        <f>VLOOKUP(info_rest__2[[#This Row],[Název restaurace]],restaurants[#All],4)</f>
        <v>restaurace</v>
      </c>
      <c r="C719" s="1" t="s">
        <v>1046</v>
      </c>
      <c r="D719" s="1" t="s">
        <v>1508</v>
      </c>
      <c r="E719" s="1" t="str">
        <f>CONCATENATE(info_rest__2[[#This Row],[Ulice]],info_rest__2[[#This Row],[Město]])</f>
        <v>Svatopluka Čecha  81, Brno</v>
      </c>
    </row>
    <row r="720" spans="1:5" x14ac:dyDescent="0.25">
      <c r="A720" s="1" t="s">
        <v>1047</v>
      </c>
      <c r="B720" s="1" t="str">
        <f>VLOOKUP(info_rest__2[[#This Row],[Název restaurace]],restaurants[#All],4)</f>
        <v>restaurace</v>
      </c>
      <c r="C720" s="1" t="s">
        <v>1048</v>
      </c>
      <c r="D720" s="1" t="s">
        <v>1508</v>
      </c>
      <c r="E720" s="1" t="str">
        <f>CONCATENATE(info_rest__2[[#This Row],[Ulice]],info_rest__2[[#This Row],[Město]])</f>
        <v>Vranovská 52, Brno</v>
      </c>
    </row>
    <row r="721" spans="1:5" x14ac:dyDescent="0.25">
      <c r="A721" s="1" t="s">
        <v>1049</v>
      </c>
      <c r="B721" s="1" t="str">
        <f>VLOOKUP(info_rest__2[[#This Row],[Název restaurace]],restaurants[#All],4)</f>
        <v>restaurace</v>
      </c>
      <c r="C721" s="1" t="s">
        <v>1405</v>
      </c>
      <c r="D721" s="1" t="s">
        <v>1508</v>
      </c>
      <c r="E721" s="1" t="str">
        <f>CONCATENATE(info_rest__2[[#This Row],[Ulice]],info_rest__2[[#This Row],[Město]])</f>
        <v>Sokolská 17, Brno</v>
      </c>
    </row>
    <row r="722" spans="1:5" x14ac:dyDescent="0.25">
      <c r="A722" s="1" t="s">
        <v>1050</v>
      </c>
      <c r="B722" s="1" t="str">
        <f>VLOOKUP(info_rest__2[[#This Row],[Název restaurace]],restaurants[#All],4)</f>
        <v>restaurace</v>
      </c>
      <c r="C722" s="1" t="s">
        <v>1051</v>
      </c>
      <c r="D722" s="1" t="s">
        <v>1508</v>
      </c>
      <c r="E722" s="1" t="str">
        <f>CONCATENATE(info_rest__2[[#This Row],[Ulice]],info_rest__2[[#This Row],[Město]])</f>
        <v>Tererova 12, Brno</v>
      </c>
    </row>
    <row r="723" spans="1:5" x14ac:dyDescent="0.25">
      <c r="A723" s="1" t="s">
        <v>1052</v>
      </c>
      <c r="B723" s="1" t="str">
        <f>VLOOKUP(info_rest__2[[#This Row],[Název restaurace]],restaurants[#All],4)</f>
        <v>pivnice</v>
      </c>
      <c r="C723" s="1" t="s">
        <v>1406</v>
      </c>
      <c r="D723" s="1" t="s">
        <v>1508</v>
      </c>
      <c r="E723" s="1" t="str">
        <f>CONCATENATE(info_rest__2[[#This Row],[Ulice]],info_rest__2[[#This Row],[Město]])</f>
        <v>Minská 20, Brno</v>
      </c>
    </row>
    <row r="724" spans="1:5" x14ac:dyDescent="0.25">
      <c r="A724" s="1" t="s">
        <v>1053</v>
      </c>
      <c r="B724" s="1" t="str">
        <f>VLOOKUP(info_rest__2[[#This Row],[Název restaurace]],restaurants[#All],4)</f>
        <v>restaurace</v>
      </c>
      <c r="C724" s="1" t="s">
        <v>1499</v>
      </c>
      <c r="D724" s="1" t="s">
        <v>1508</v>
      </c>
      <c r="E724" s="1" t="str">
        <f>CONCATENATE(info_rest__2[[#This Row],[Ulice]],info_rest__2[[#This Row],[Město]])</f>
        <v>Jana Uhra 1, Brno</v>
      </c>
    </row>
    <row r="725" spans="1:5" x14ac:dyDescent="0.25">
      <c r="A725" s="1" t="s">
        <v>1054</v>
      </c>
      <c r="B725" s="1" t="str">
        <f>VLOOKUP(info_rest__2[[#This Row],[Název restaurace]],restaurants[#All],4)</f>
        <v>restaurace</v>
      </c>
      <c r="C725" s="1" t="s">
        <v>1500</v>
      </c>
      <c r="D725" s="1" t="s">
        <v>1508</v>
      </c>
      <c r="E725" s="1" t="str">
        <f>CONCATENATE(info_rest__2[[#This Row],[Ulice]],info_rest__2[[#This Row],[Město]])</f>
        <v>Mariánské údolí  187, Brno</v>
      </c>
    </row>
    <row r="726" spans="1:5" x14ac:dyDescent="0.25">
      <c r="A726" s="1" t="s">
        <v>1055</v>
      </c>
      <c r="B726" s="1" t="str">
        <f>VLOOKUP(info_rest__2[[#This Row],[Název restaurace]],restaurants[#All],4)</f>
        <v>restaurace</v>
      </c>
      <c r="C726" s="1" t="s">
        <v>1056</v>
      </c>
      <c r="D726" s="1" t="s">
        <v>1508</v>
      </c>
      <c r="E726" s="1" t="str">
        <f>CONCATENATE(info_rest__2[[#This Row],[Ulice]],info_rest__2[[#This Row],[Město]])</f>
        <v>Ríšova 12, Brno</v>
      </c>
    </row>
    <row r="727" spans="1:5" x14ac:dyDescent="0.25">
      <c r="A727" s="1" t="s">
        <v>1055</v>
      </c>
      <c r="B727" s="1" t="str">
        <f>VLOOKUP(info_rest__2[[#This Row],[Název restaurace]],restaurants[#All],4)</f>
        <v>restaurace</v>
      </c>
      <c r="C727" s="1" t="s">
        <v>1057</v>
      </c>
      <c r="D727" s="1" t="s">
        <v>1508</v>
      </c>
      <c r="E727" s="1" t="str">
        <f>CONCATENATE(info_rest__2[[#This Row],[Ulice]],info_rest__2[[#This Row],[Město]])</f>
        <v>Údolní 7, Brno</v>
      </c>
    </row>
    <row r="728" spans="1:5" x14ac:dyDescent="0.25">
      <c r="A728" s="1" t="s">
        <v>1058</v>
      </c>
      <c r="B728" s="1" t="str">
        <f>VLOOKUP(info_rest__2[[#This Row],[Název restaurace]],restaurants[#All],4)</f>
        <v>restaurace</v>
      </c>
      <c r="C728" s="1" t="s">
        <v>297</v>
      </c>
      <c r="D728" s="1" t="s">
        <v>1508</v>
      </c>
      <c r="E728" s="1" t="str">
        <f>CONCATENATE(info_rest__2[[#This Row],[Ulice]],info_rest__2[[#This Row],[Město]])</f>
        <v>Údolní  7, Brno</v>
      </c>
    </row>
    <row r="729" spans="1:5" x14ac:dyDescent="0.25">
      <c r="A729" s="1" t="s">
        <v>1059</v>
      </c>
      <c r="B729" s="1" t="str">
        <f>VLOOKUP(info_rest__2[[#This Row],[Název restaurace]],restaurants[#All],4)</f>
        <v>restaurace</v>
      </c>
      <c r="C729" s="1" t="s">
        <v>1501</v>
      </c>
      <c r="D729" s="1" t="s">
        <v>1508</v>
      </c>
      <c r="E729" s="1" t="str">
        <f>CONCATENATE(info_rest__2[[#This Row],[Ulice]],info_rest__2[[#This Row],[Město]])</f>
        <v>Dukelská třída 75/22, Brno</v>
      </c>
    </row>
    <row r="730" spans="1:5" x14ac:dyDescent="0.25">
      <c r="A730" s="1" t="s">
        <v>1060</v>
      </c>
      <c r="B730" s="1" t="str">
        <f>VLOOKUP(info_rest__2[[#This Row],[Název restaurace]],restaurants[#All],4)</f>
        <v>bar</v>
      </c>
      <c r="C730" s="1" t="s">
        <v>131</v>
      </c>
      <c r="D730" s="1" t="s">
        <v>1508</v>
      </c>
      <c r="E730" s="1" t="str">
        <f>CONCATENATE(info_rest__2[[#This Row],[Ulice]],info_rest__2[[#This Row],[Město]])</f>
        <v>Starobrněnská 1, Brno</v>
      </c>
    </row>
    <row r="731" spans="1:5" x14ac:dyDescent="0.25">
      <c r="A731" s="1" t="s">
        <v>1061</v>
      </c>
      <c r="B731" s="1" t="str">
        <f>VLOOKUP(info_rest__2[[#This Row],[Název restaurace]],restaurants[#All],4)</f>
        <v>restaurace</v>
      </c>
      <c r="C731" s="1" t="s">
        <v>1407</v>
      </c>
      <c r="D731" s="1" t="s">
        <v>1508</v>
      </c>
      <c r="E731" s="1" t="str">
        <f>CONCATENATE(info_rest__2[[#This Row],[Ulice]],info_rest__2[[#This Row],[Město]])</f>
        <v>Grmelova 9, Brno</v>
      </c>
    </row>
    <row r="732" spans="1:5" x14ac:dyDescent="0.25">
      <c r="A732" s="1" t="s">
        <v>1062</v>
      </c>
      <c r="B732" s="1" t="str">
        <f>VLOOKUP(info_rest__2[[#This Row],[Název restaurace]],restaurants[#All],4)</f>
        <v>restaurace</v>
      </c>
      <c r="C732" s="1" t="s">
        <v>1502</v>
      </c>
      <c r="D732" s="1" t="s">
        <v>1508</v>
      </c>
      <c r="E732" s="1" t="str">
        <f>CONCATENATE(info_rest__2[[#This Row],[Ulice]],info_rest__2[[#This Row],[Město]])</f>
        <v>Hlavní 40, Brno</v>
      </c>
    </row>
    <row r="733" spans="1:5" x14ac:dyDescent="0.25">
      <c r="A733" s="1" t="s">
        <v>1063</v>
      </c>
      <c r="B733" s="1" t="str">
        <f>VLOOKUP(info_rest__2[[#This Row],[Název restaurace]],restaurants[#All],4)</f>
        <v>restaurace</v>
      </c>
      <c r="C733" s="1" t="s">
        <v>1408</v>
      </c>
      <c r="D733" s="1" t="s">
        <v>1508</v>
      </c>
      <c r="E733" s="1" t="str">
        <f>CONCATENATE(info_rest__2[[#This Row],[Ulice]],info_rest__2[[#This Row],[Město]])</f>
        <v>Kudelova  5, Brno</v>
      </c>
    </row>
    <row r="734" spans="1:5" x14ac:dyDescent="0.25">
      <c r="A734" s="1" t="s">
        <v>1064</v>
      </c>
      <c r="B734" s="1" t="str">
        <f>VLOOKUP(info_rest__2[[#This Row],[Název restaurace]],restaurants[#All],4)</f>
        <v>restaurace</v>
      </c>
      <c r="C734" s="1" t="s">
        <v>1409</v>
      </c>
      <c r="D734" s="1" t="s">
        <v>1508</v>
      </c>
      <c r="E734" s="1" t="str">
        <f>CONCATENATE(info_rest__2[[#This Row],[Ulice]],info_rest__2[[#This Row],[Město]])</f>
        <v>Zeiberlichova  48, Brno</v>
      </c>
    </row>
    <row r="735" spans="1:5" x14ac:dyDescent="0.25">
      <c r="A735" s="1" t="s">
        <v>1065</v>
      </c>
      <c r="B735" s="1" t="str">
        <f>VLOOKUP(info_rest__2[[#This Row],[Název restaurace]],restaurants[#All],4)</f>
        <v>restaurace</v>
      </c>
      <c r="C735" s="1" t="s">
        <v>1503</v>
      </c>
      <c r="D735" s="1" t="s">
        <v>1508</v>
      </c>
      <c r="E735" s="1" t="str">
        <f>CONCATENATE(info_rest__2[[#This Row],[Ulice]],info_rest__2[[#This Row],[Město]])</f>
        <v>Husitská 8a, Brno</v>
      </c>
    </row>
    <row r="736" spans="1:5" x14ac:dyDescent="0.25">
      <c r="A736" s="1" t="s">
        <v>1066</v>
      </c>
      <c r="B736" s="1" t="str">
        <f>VLOOKUP(info_rest__2[[#This Row],[Název restaurace]],restaurants[#All],4)</f>
        <v>restaurace</v>
      </c>
      <c r="C736" s="1" t="s">
        <v>1067</v>
      </c>
      <c r="D736" s="1" t="s">
        <v>1508</v>
      </c>
      <c r="E736" s="1" t="str">
        <f>CONCATENATE(info_rest__2[[#This Row],[Ulice]],info_rest__2[[#This Row],[Město]])</f>
        <v>Mathonova  25, Brno</v>
      </c>
    </row>
    <row r="737" spans="1:5" x14ac:dyDescent="0.25">
      <c r="A737" s="1" t="s">
        <v>1068</v>
      </c>
      <c r="B737" s="1" t="str">
        <f>VLOOKUP(info_rest__2[[#This Row],[Název restaurace]],restaurants[#All],4)</f>
        <v>restaurace</v>
      </c>
      <c r="C737" s="1" t="s">
        <v>1410</v>
      </c>
      <c r="D737" s="1" t="s">
        <v>1508</v>
      </c>
      <c r="E737" s="1" t="str">
        <f>CONCATENATE(info_rest__2[[#This Row],[Ulice]],info_rest__2[[#This Row],[Město]])</f>
        <v>U ZOO 31, Brno</v>
      </c>
    </row>
    <row r="738" spans="1:5" x14ac:dyDescent="0.25">
      <c r="A738" s="1" t="s">
        <v>1069</v>
      </c>
      <c r="B738" s="1" t="str">
        <f>VLOOKUP(info_rest__2[[#This Row],[Název restaurace]],restaurants[#All],4)</f>
        <v>restaurace</v>
      </c>
      <c r="C738" s="1" t="s">
        <v>1411</v>
      </c>
      <c r="D738" s="1" t="s">
        <v>1508</v>
      </c>
      <c r="E738" s="1" t="str">
        <f>CONCATENATE(info_rest__2[[#This Row],[Ulice]],info_rest__2[[#This Row],[Město]])</f>
        <v>Brnněnská přehrada , Brno</v>
      </c>
    </row>
    <row r="739" spans="1:5" x14ac:dyDescent="0.25">
      <c r="A739" s="1" t="s">
        <v>1070</v>
      </c>
      <c r="B739" s="1" t="str">
        <f>VLOOKUP(info_rest__2[[#This Row],[Název restaurace]],restaurants[#All],4)</f>
        <v>restaurace</v>
      </c>
      <c r="C739" s="1" t="s">
        <v>1412</v>
      </c>
      <c r="D739" s="1" t="s">
        <v>1508</v>
      </c>
      <c r="E739" s="1" t="str">
        <f>CONCATENATE(info_rest__2[[#This Row],[Ulice]],info_rest__2[[#This Row],[Město]])</f>
        <v>Hilleho 5/Náměstí 28. října  , Brno</v>
      </c>
    </row>
    <row r="740" spans="1:5" x14ac:dyDescent="0.25">
      <c r="A740" s="1" t="s">
        <v>1071</v>
      </c>
      <c r="B740" s="1" t="str">
        <f>VLOOKUP(info_rest__2[[#This Row],[Název restaurace]],restaurants[#All],4)</f>
        <v>restaurace</v>
      </c>
      <c r="C740" s="1" t="s">
        <v>1072</v>
      </c>
      <c r="D740" s="1" t="s">
        <v>1508</v>
      </c>
      <c r="E740" s="1" t="str">
        <f>CONCATENATE(info_rest__2[[#This Row],[Ulice]],info_rest__2[[#This Row],[Město]])</f>
        <v>Náměstí Svobody  93/22, Brno</v>
      </c>
    </row>
    <row r="741" spans="1:5" x14ac:dyDescent="0.25">
      <c r="A741" s="1" t="s">
        <v>1073</v>
      </c>
      <c r="B741" s="1" t="str">
        <f>VLOOKUP(info_rest__2[[#This Row],[Název restaurace]],restaurants[#All],4)</f>
        <v>restaurace</v>
      </c>
      <c r="C741" s="1" t="s">
        <v>1074</v>
      </c>
      <c r="D741" s="1" t="s">
        <v>1508</v>
      </c>
      <c r="E741" s="1" t="str">
        <f>CONCATENATE(info_rest__2[[#This Row],[Ulice]],info_rest__2[[#This Row],[Město]])</f>
        <v>Brněnská 308, Brno</v>
      </c>
    </row>
    <row r="742" spans="1:5" x14ac:dyDescent="0.25">
      <c r="A742" s="1" t="s">
        <v>1075</v>
      </c>
      <c r="B742" s="1" t="str">
        <f>VLOOKUP(info_rest__2[[#This Row],[Název restaurace]],restaurants[#All],4)</f>
        <v>pivnice</v>
      </c>
      <c r="C742" s="1" t="s">
        <v>1413</v>
      </c>
      <c r="D742" s="1" t="s">
        <v>1508</v>
      </c>
      <c r="E742" s="1" t="str">
        <f>CONCATENATE(info_rest__2[[#This Row],[Ulice]],info_rest__2[[#This Row],[Město]])</f>
        <v>Starobrněnská 7, Brno</v>
      </c>
    </row>
    <row r="743" spans="1:5" x14ac:dyDescent="0.25">
      <c r="A743" s="1" t="s">
        <v>1076</v>
      </c>
      <c r="B743" s="1" t="str">
        <f>VLOOKUP(info_rest__2[[#This Row],[Název restaurace]],restaurants[#All],4)</f>
        <v>restaurace</v>
      </c>
      <c r="C743" s="1" t="s">
        <v>1077</v>
      </c>
      <c r="D743" s="1" t="s">
        <v>1508</v>
      </c>
      <c r="E743" s="1" t="str">
        <f>CONCATENATE(info_rest__2[[#This Row],[Ulice]],info_rest__2[[#This Row],[Město]])</f>
        <v>Štefánikova  78, Brno</v>
      </c>
    </row>
    <row r="744" spans="1:5" x14ac:dyDescent="0.25">
      <c r="A744" s="1" t="s">
        <v>1078</v>
      </c>
      <c r="B744" s="1" t="str">
        <f>VLOOKUP(info_rest__2[[#This Row],[Název restaurace]],restaurants[#All],4)</f>
        <v>restaurace</v>
      </c>
      <c r="C744" s="1" t="s">
        <v>1079</v>
      </c>
      <c r="D744" s="1" t="s">
        <v>1508</v>
      </c>
      <c r="E744" s="1" t="str">
        <f>CONCATENATE(info_rest__2[[#This Row],[Ulice]],info_rest__2[[#This Row],[Město]])</f>
        <v>Mečová 3, Brno</v>
      </c>
    </row>
    <row r="745" spans="1:5" x14ac:dyDescent="0.25">
      <c r="A745" s="1" t="s">
        <v>1080</v>
      </c>
      <c r="B745" s="1" t="str">
        <f>VLOOKUP(info_rest__2[[#This Row],[Název restaurace]],restaurants[#All],4)</f>
        <v>restaurace</v>
      </c>
      <c r="C745" s="1" t="s">
        <v>1290</v>
      </c>
      <c r="D745" s="1" t="s">
        <v>1508</v>
      </c>
      <c r="E745" s="1" t="str">
        <f>CONCATENATE(info_rest__2[[#This Row],[Ulice]],info_rest__2[[#This Row],[Město]])</f>
        <v>Jezuitská , Brno</v>
      </c>
    </row>
    <row r="746" spans="1:5" x14ac:dyDescent="0.25">
      <c r="A746" s="1" t="s">
        <v>1081</v>
      </c>
      <c r="B746" s="1" t="str">
        <f>VLOOKUP(info_rest__2[[#This Row],[Název restaurace]],restaurants[#All],4)</f>
        <v>restaurace</v>
      </c>
      <c r="C746" s="1" t="s">
        <v>1273</v>
      </c>
      <c r="D746" s="1" t="s">
        <v>1508</v>
      </c>
      <c r="E746" s="1" t="str">
        <f>CONCATENATE(info_rest__2[[#This Row],[Ulice]],info_rest__2[[#This Row],[Město]])</f>
        <v>Údolní  532/7, Brno</v>
      </c>
    </row>
    <row r="747" spans="1:5" x14ac:dyDescent="0.25">
      <c r="A747" s="1" t="s">
        <v>1082</v>
      </c>
      <c r="B747" s="1" t="str">
        <f>VLOOKUP(info_rest__2[[#This Row],[Název restaurace]],restaurants[#All],4)</f>
        <v>kavárna</v>
      </c>
      <c r="C747" s="1" t="s">
        <v>1083</v>
      </c>
      <c r="D747" s="1" t="s">
        <v>1508</v>
      </c>
      <c r="E747" s="1" t="str">
        <f>CONCATENATE(info_rest__2[[#This Row],[Ulice]],info_rest__2[[#This Row],[Město]])</f>
        <v>Františkánská 17, Brno</v>
      </c>
    </row>
    <row r="748" spans="1:5" x14ac:dyDescent="0.25">
      <c r="A748" s="1" t="s">
        <v>1084</v>
      </c>
      <c r="B748" s="1" t="str">
        <f>VLOOKUP(info_rest__2[[#This Row],[Název restaurace]],restaurants[#All],4)</f>
        <v>restaurace</v>
      </c>
      <c r="C748" s="1" t="s">
        <v>591</v>
      </c>
      <c r="D748" s="1" t="s">
        <v>1508</v>
      </c>
      <c r="E748" s="1" t="str">
        <f>CONCATENATE(info_rest__2[[#This Row],[Ulice]],info_rest__2[[#This Row],[Město]])</f>
        <v>Kotlářská 51a, Brno</v>
      </c>
    </row>
    <row r="749" spans="1:5" x14ac:dyDescent="0.25">
      <c r="A749" s="1" t="s">
        <v>1085</v>
      </c>
      <c r="B749" s="1" t="str">
        <f>VLOOKUP(info_rest__2[[#This Row],[Název restaurace]],restaurants[#All],4)</f>
        <v>restaurace</v>
      </c>
      <c r="C749" s="1" t="s">
        <v>1414</v>
      </c>
      <c r="D749" s="1" t="s">
        <v>1508</v>
      </c>
      <c r="E749" s="1" t="str">
        <f>CONCATENATE(info_rest__2[[#This Row],[Ulice]],info_rest__2[[#This Row],[Město]])</f>
        <v>Grohova 2, Brno</v>
      </c>
    </row>
    <row r="750" spans="1:5" x14ac:dyDescent="0.25">
      <c r="A750" s="1" t="s">
        <v>1086</v>
      </c>
      <c r="B750" s="1" t="str">
        <f>VLOOKUP(info_rest__2[[#This Row],[Název restaurace]],restaurants[#All],4)</f>
        <v>restaurace</v>
      </c>
      <c r="C750" s="1" t="s">
        <v>1415</v>
      </c>
      <c r="D750" s="1" t="s">
        <v>1508</v>
      </c>
      <c r="E750" s="1" t="str">
        <f>CONCATENATE(info_rest__2[[#This Row],[Ulice]],info_rest__2[[#This Row],[Město]])</f>
        <v>Husitska 3, Brno</v>
      </c>
    </row>
    <row r="751" spans="1:5" x14ac:dyDescent="0.25">
      <c r="A751" s="1" t="s">
        <v>1087</v>
      </c>
      <c r="B751" s="1" t="str">
        <f>VLOOKUP(info_rest__2[[#This Row],[Název restaurace]],restaurants[#All],4)</f>
        <v>restaurace</v>
      </c>
      <c r="C751" s="1" t="s">
        <v>1416</v>
      </c>
      <c r="D751" s="1" t="s">
        <v>1508</v>
      </c>
      <c r="E751" s="1" t="str">
        <f>CONCATENATE(info_rest__2[[#This Row],[Ulice]],info_rest__2[[#This Row],[Město]])</f>
        <v>Kopečná 39, Brno</v>
      </c>
    </row>
    <row r="752" spans="1:5" x14ac:dyDescent="0.25">
      <c r="A752" s="1" t="s">
        <v>1088</v>
      </c>
      <c r="B752" s="1" t="str">
        <f>VLOOKUP(info_rest__2[[#This Row],[Název restaurace]],restaurants[#All],4)</f>
        <v>restaurace</v>
      </c>
      <c r="C752" s="1" t="s">
        <v>1417</v>
      </c>
      <c r="D752" s="1" t="s">
        <v>1508</v>
      </c>
      <c r="E752" s="1" t="str">
        <f>CONCATENATE(info_rest__2[[#This Row],[Ulice]],info_rest__2[[#This Row],[Město]])</f>
        <v>Bohunická 2, Brno</v>
      </c>
    </row>
    <row r="753" spans="1:5" x14ac:dyDescent="0.25">
      <c r="A753" s="1" t="s">
        <v>1089</v>
      </c>
      <c r="B753" s="1" t="str">
        <f>VLOOKUP(info_rest__2[[#This Row],[Název restaurace]],restaurants[#All],4)</f>
        <v>restaurace</v>
      </c>
      <c r="C753" s="1" t="s">
        <v>1090</v>
      </c>
      <c r="D753" s="1" t="s">
        <v>1508</v>
      </c>
      <c r="E753" s="1" t="str">
        <f>CONCATENATE(info_rest__2[[#This Row],[Ulice]],info_rest__2[[#This Row],[Město]])</f>
        <v>Solniční 3, Brno</v>
      </c>
    </row>
    <row r="754" spans="1:5" x14ac:dyDescent="0.25">
      <c r="A754" s="1" t="s">
        <v>1091</v>
      </c>
      <c r="B754" s="1" t="str">
        <f>VLOOKUP(info_rest__2[[#This Row],[Název restaurace]],restaurants[#All],4)</f>
        <v>restaurace</v>
      </c>
      <c r="C754" s="1" t="s">
        <v>1418</v>
      </c>
      <c r="D754" s="1" t="s">
        <v>1508</v>
      </c>
      <c r="E754" s="1" t="str">
        <f>CONCATENATE(info_rest__2[[#This Row],[Ulice]],info_rest__2[[#This Row],[Město]])</f>
        <v>Jedovnická 7, Brno</v>
      </c>
    </row>
    <row r="755" spans="1:5" x14ac:dyDescent="0.25">
      <c r="A755" s="1" t="s">
        <v>1092</v>
      </c>
      <c r="B755" s="1" t="str">
        <f>VLOOKUP(info_rest__2[[#This Row],[Název restaurace]],restaurants[#All],4)</f>
        <v>kavárna</v>
      </c>
      <c r="C755" s="1" t="s">
        <v>1093</v>
      </c>
      <c r="D755" s="1" t="s">
        <v>1508</v>
      </c>
      <c r="E755" s="1" t="str">
        <f>CONCATENATE(info_rest__2[[#This Row],[Ulice]],info_rest__2[[#This Row],[Město]])</f>
        <v>Měříčkova 18, Brno</v>
      </c>
    </row>
    <row r="756" spans="1:5" x14ac:dyDescent="0.25">
      <c r="A756" s="1" t="s">
        <v>1094</v>
      </c>
      <c r="B756" s="1" t="str">
        <f>VLOOKUP(info_rest__2[[#This Row],[Název restaurace]],restaurants[#All],4)</f>
        <v>restaurace</v>
      </c>
      <c r="C756" s="1" t="s">
        <v>1095</v>
      </c>
      <c r="D756" s="1" t="s">
        <v>1508</v>
      </c>
      <c r="E756" s="1" t="str">
        <f>CONCATENATE(info_rest__2[[#This Row],[Ulice]],info_rest__2[[#This Row],[Město]])</f>
        <v>Běhounská 22, Brno</v>
      </c>
    </row>
    <row r="757" spans="1:5" x14ac:dyDescent="0.25">
      <c r="A757" s="1" t="s">
        <v>1096</v>
      </c>
      <c r="B757" s="1" t="str">
        <f>VLOOKUP(info_rest__2[[#This Row],[Název restaurace]],restaurants[#All],4)</f>
        <v>bufet</v>
      </c>
      <c r="C757" s="1" t="s">
        <v>1097</v>
      </c>
      <c r="D757" s="1" t="s">
        <v>1508</v>
      </c>
      <c r="E757" s="1" t="str">
        <f>CONCATENATE(info_rest__2[[#This Row],[Ulice]],info_rest__2[[#This Row],[Město]])</f>
        <v>Kobližná  8, Brno</v>
      </c>
    </row>
    <row r="758" spans="1:5" x14ac:dyDescent="0.25">
      <c r="A758" s="1" t="s">
        <v>1098</v>
      </c>
      <c r="B758" s="1" t="str">
        <f>VLOOKUP(info_rest__2[[#This Row],[Název restaurace]],restaurants[#All],4)</f>
        <v>restaurace</v>
      </c>
      <c r="C758" s="1" t="s">
        <v>1099</v>
      </c>
      <c r="D758" s="1" t="s">
        <v>1508</v>
      </c>
      <c r="E758" s="1" t="str">
        <f>CONCATENATE(info_rest__2[[#This Row],[Ulice]],info_rest__2[[#This Row],[Město]])</f>
        <v>Podsedky 11, Brno</v>
      </c>
    </row>
    <row r="759" spans="1:5" x14ac:dyDescent="0.25">
      <c r="A759" s="1" t="s">
        <v>1100</v>
      </c>
      <c r="B759" s="1" t="str">
        <f>VLOOKUP(info_rest__2[[#This Row],[Název restaurace]],restaurants[#All],4)</f>
        <v>bufet</v>
      </c>
      <c r="C759" s="1" t="s">
        <v>1419</v>
      </c>
      <c r="D759" s="1" t="s">
        <v>1508</v>
      </c>
      <c r="E759" s="1" t="str">
        <f>CONCATENATE(info_rest__2[[#This Row],[Ulice]],info_rest__2[[#This Row],[Město]])</f>
        <v>Křížkovského  554/12, Brno</v>
      </c>
    </row>
    <row r="760" spans="1:5" x14ac:dyDescent="0.25">
      <c r="A760" s="1" t="s">
        <v>1101</v>
      </c>
      <c r="B760" s="1" t="str">
        <f>VLOOKUP(info_rest__2[[#This Row],[Název restaurace]],restaurants[#All],4)</f>
        <v>kavárna</v>
      </c>
      <c r="C760" s="1" t="s">
        <v>1102</v>
      </c>
      <c r="D760" s="1" t="s">
        <v>1508</v>
      </c>
      <c r="E760" s="1" t="str">
        <f>CONCATENATE(info_rest__2[[#This Row],[Ulice]],info_rest__2[[#This Row],[Město]])</f>
        <v>Vídeňská 15, Brno</v>
      </c>
    </row>
    <row r="761" spans="1:5" x14ac:dyDescent="0.25">
      <c r="A761" s="1" t="s">
        <v>1103</v>
      </c>
      <c r="B761" s="1" t="str">
        <f>VLOOKUP(info_rest__2[[#This Row],[Název restaurace]],restaurants[#All],4)</f>
        <v>restaurace</v>
      </c>
      <c r="C761" s="1" t="s">
        <v>1420</v>
      </c>
      <c r="D761" s="1" t="s">
        <v>1508</v>
      </c>
      <c r="E761" s="1" t="str">
        <f>CONCATENATE(info_rest__2[[#This Row],[Ulice]],info_rest__2[[#This Row],[Město]])</f>
        <v>Veslařská, Brno</v>
      </c>
    </row>
    <row r="762" spans="1:5" x14ac:dyDescent="0.25">
      <c r="A762" s="1" t="s">
        <v>1104</v>
      </c>
      <c r="B762" s="1" t="str">
        <f>VLOOKUP(info_rest__2[[#This Row],[Název restaurace]],restaurants[#All],4)</f>
        <v>restaurace</v>
      </c>
      <c r="C762" s="1" t="s">
        <v>1421</v>
      </c>
      <c r="D762" s="1" t="s">
        <v>1508</v>
      </c>
      <c r="E762" s="1" t="str">
        <f>CONCATENATE(info_rest__2[[#This Row],[Ulice]],info_rest__2[[#This Row],[Město]])</f>
        <v>Velkopavlovická  25, Brno</v>
      </c>
    </row>
    <row r="763" spans="1:5" x14ac:dyDescent="0.25">
      <c r="A763" s="1" t="s">
        <v>1105</v>
      </c>
      <c r="B763" s="1" t="str">
        <f>VLOOKUP(info_rest__2[[#This Row],[Název restaurace]],restaurants[#All],4)</f>
        <v>vinárna</v>
      </c>
      <c r="C763" s="1" t="s">
        <v>1106</v>
      </c>
      <c r="D763" s="1" t="s">
        <v>1508</v>
      </c>
      <c r="E763" s="1" t="str">
        <f>CONCATENATE(info_rest__2[[#This Row],[Ulice]],info_rest__2[[#This Row],[Město]])</f>
        <v>Jánská  12, Brno</v>
      </c>
    </row>
    <row r="764" spans="1:5" x14ac:dyDescent="0.25">
      <c r="A764" s="1" t="s">
        <v>1107</v>
      </c>
      <c r="B764" s="1" t="str">
        <f>VLOOKUP(info_rest__2[[#This Row],[Název restaurace]],restaurants[#All],4)</f>
        <v>vinárna</v>
      </c>
      <c r="C764" s="1" t="s">
        <v>75</v>
      </c>
      <c r="D764" s="1" t="s">
        <v>1508</v>
      </c>
      <c r="E764" s="1" t="str">
        <f>CONCATENATE(info_rest__2[[#This Row],[Ulice]],info_rest__2[[#This Row],[Město]])</f>
        <v>Kozí 8, Brno</v>
      </c>
    </row>
    <row r="765" spans="1:5" x14ac:dyDescent="0.25">
      <c r="A765" s="1" t="s">
        <v>1108</v>
      </c>
      <c r="B765" s="1" t="str">
        <f>VLOOKUP(info_rest__2[[#This Row],[Název restaurace]],restaurants[#All],4)</f>
        <v>vinárna</v>
      </c>
      <c r="C765" s="1" t="s">
        <v>1109</v>
      </c>
      <c r="D765" s="1" t="s">
        <v>1508</v>
      </c>
      <c r="E765" s="1" t="str">
        <f>CONCATENATE(info_rest__2[[#This Row],[Ulice]],info_rest__2[[#This Row],[Město]])</f>
        <v>Rooseveltova 12, Brno</v>
      </c>
    </row>
    <row r="766" spans="1:5" x14ac:dyDescent="0.25">
      <c r="A766" s="1" t="s">
        <v>1110</v>
      </c>
      <c r="B766" s="1" t="str">
        <f>VLOOKUP(info_rest__2[[#This Row],[Název restaurace]],restaurants[#All],4)</f>
        <v>vinárna</v>
      </c>
      <c r="C766" s="1" t="s">
        <v>1111</v>
      </c>
      <c r="D766" s="1" t="s">
        <v>1508</v>
      </c>
      <c r="E766" s="1" t="str">
        <f>CONCATENATE(info_rest__2[[#This Row],[Ulice]],info_rest__2[[#This Row],[Město]])</f>
        <v>Bratislavská  1, Brno</v>
      </c>
    </row>
    <row r="767" spans="1:5" x14ac:dyDescent="0.25">
      <c r="A767" s="1" t="s">
        <v>1112</v>
      </c>
      <c r="B767" s="1" t="str">
        <f>VLOOKUP(info_rest__2[[#This Row],[Název restaurace]],restaurants[#All],4)</f>
        <v>restaurace</v>
      </c>
      <c r="C767" s="1" t="s">
        <v>1422</v>
      </c>
      <c r="D767" s="1" t="s">
        <v>1508</v>
      </c>
      <c r="E767" s="1" t="str">
        <f>CONCATENATE(info_rest__2[[#This Row],[Ulice]],info_rest__2[[#This Row],[Město]])</f>
        <v>Hudcova 72, Brno</v>
      </c>
    </row>
    <row r="768" spans="1:5" x14ac:dyDescent="0.25">
      <c r="A768" s="1" t="s">
        <v>1113</v>
      </c>
      <c r="B768" s="1" t="str">
        <f>VLOOKUP(info_rest__2[[#This Row],[Název restaurace]],restaurants[#All],4)</f>
        <v>bufet</v>
      </c>
      <c r="C768" s="1" t="s">
        <v>1423</v>
      </c>
      <c r="D768" s="1" t="s">
        <v>1508</v>
      </c>
      <c r="E768" s="1" t="str">
        <f>CONCATENATE(info_rest__2[[#This Row],[Ulice]],info_rest__2[[#This Row],[Město]])</f>
        <v>Lidická  26, Brno</v>
      </c>
    </row>
    <row r="769" spans="1:5" x14ac:dyDescent="0.25">
      <c r="A769" s="1" t="s">
        <v>1114</v>
      </c>
      <c r="B769" s="1" t="str">
        <f>VLOOKUP(info_rest__2[[#This Row],[Název restaurace]],restaurants[#All],4)</f>
        <v>bistro</v>
      </c>
      <c r="C769" s="1" t="s">
        <v>1424</v>
      </c>
      <c r="D769" s="1" t="s">
        <v>1508</v>
      </c>
      <c r="E769" s="1" t="str">
        <f>CONCATENATE(info_rest__2[[#This Row],[Ulice]],info_rest__2[[#This Row],[Město]])</f>
        <v>Běhounská 4, Brno</v>
      </c>
    </row>
    <row r="770" spans="1:5" x14ac:dyDescent="0.25">
      <c r="A770" s="1" t="s">
        <v>1115</v>
      </c>
      <c r="B770" s="1" t="str">
        <f>VLOOKUP(info_rest__2[[#This Row],[Název restaurace]],restaurants[#All],4)</f>
        <v>restaurace</v>
      </c>
      <c r="C770" s="1" t="s">
        <v>1425</v>
      </c>
      <c r="D770" s="1" t="s">
        <v>1508</v>
      </c>
      <c r="E770" s="1" t="str">
        <f>CONCATENATE(info_rest__2[[#This Row],[Ulice]],info_rest__2[[#This Row],[Město]])</f>
        <v>Čeňka Růžičky 2, Brno</v>
      </c>
    </row>
    <row r="771" spans="1:5" x14ac:dyDescent="0.25">
      <c r="A771" s="1" t="s">
        <v>1116</v>
      </c>
      <c r="B771" s="1" t="str">
        <f>VLOOKUP(info_rest__2[[#This Row],[Název restaurace]],restaurants[#All],4)</f>
        <v>restaurace</v>
      </c>
      <c r="C771" s="1" t="s">
        <v>1426</v>
      </c>
      <c r="D771" s="1" t="s">
        <v>1508</v>
      </c>
      <c r="E771" s="1" t="str">
        <f>CONCATENATE(info_rest__2[[#This Row],[Ulice]],info_rest__2[[#This Row],[Město]])</f>
        <v>Běhounská 16, Brno</v>
      </c>
    </row>
    <row r="772" spans="1:5" x14ac:dyDescent="0.25">
      <c r="A772" s="1" t="s">
        <v>1116</v>
      </c>
      <c r="B772" s="1" t="str">
        <f>VLOOKUP(info_rest__2[[#This Row],[Název restaurace]],restaurants[#All],4)</f>
        <v>restaurace</v>
      </c>
      <c r="C772" s="1" t="s">
        <v>1427</v>
      </c>
      <c r="D772" s="1" t="s">
        <v>1508</v>
      </c>
      <c r="E772" s="1" t="str">
        <f>CONCATENATE(info_rest__2[[#This Row],[Ulice]],info_rest__2[[#This Row],[Město]])</f>
        <v>Pekařská 2, Brno</v>
      </c>
    </row>
    <row r="773" spans="1:5" x14ac:dyDescent="0.25">
      <c r="A773" s="1" t="s">
        <v>1117</v>
      </c>
      <c r="B773" s="1" t="str">
        <f>VLOOKUP(info_rest__2[[#This Row],[Název restaurace]],restaurants[#All],4)</f>
        <v>restaurace</v>
      </c>
      <c r="C773" s="1" t="s">
        <v>1428</v>
      </c>
      <c r="D773" s="1" t="s">
        <v>1508</v>
      </c>
      <c r="E773" s="1" t="str">
        <f>CONCATENATE(info_rest__2[[#This Row],[Ulice]],info_rest__2[[#This Row],[Město]])</f>
        <v>Hrázní  9, Brno</v>
      </c>
    </row>
    <row r="774" spans="1:5" x14ac:dyDescent="0.25">
      <c r="A774" s="1" t="s">
        <v>1118</v>
      </c>
      <c r="B774" s="1" t="str">
        <f>VLOOKUP(info_rest__2[[#This Row],[Název restaurace]],restaurants[#All],4)</f>
        <v>restaurace</v>
      </c>
      <c r="C774" s="1" t="s">
        <v>1429</v>
      </c>
      <c r="D774" s="1" t="s">
        <v>1508</v>
      </c>
      <c r="E774" s="1" t="str">
        <f>CONCATENATE(info_rest__2[[#This Row],[Ulice]],info_rest__2[[#This Row],[Město]])</f>
        <v>Hrázní 232, Brno</v>
      </c>
    </row>
    <row r="775" spans="1:5" x14ac:dyDescent="0.25">
      <c r="A775" s="1" t="s">
        <v>1119</v>
      </c>
      <c r="B775" s="1" t="str">
        <f>VLOOKUP(info_rest__2[[#This Row],[Název restaurace]],restaurants[#All],4)</f>
        <v>restaurace</v>
      </c>
      <c r="C775" s="1" t="s">
        <v>1430</v>
      </c>
      <c r="D775" s="1" t="s">
        <v>1508</v>
      </c>
      <c r="E775" s="1" t="str">
        <f>CONCATENATE(info_rest__2[[#This Row],[Ulice]],info_rest__2[[#This Row],[Město]])</f>
        <v>Starobrněnská 12, Brno</v>
      </c>
    </row>
    <row r="776" spans="1:5" x14ac:dyDescent="0.25">
      <c r="A776" s="1" t="s">
        <v>1120</v>
      </c>
      <c r="B776" s="1" t="str">
        <f>VLOOKUP(info_rest__2[[#This Row],[Název restaurace]],restaurants[#All],4)</f>
        <v>restaurace</v>
      </c>
      <c r="C776" s="1" t="s">
        <v>1504</v>
      </c>
      <c r="D776" s="1" t="s">
        <v>1508</v>
      </c>
      <c r="E776" s="1" t="str">
        <f>CONCATENATE(info_rest__2[[#This Row],[Ulice]],info_rest__2[[#This Row],[Město]])</f>
        <v>Jánská  9, Brno</v>
      </c>
    </row>
    <row r="777" spans="1:5" x14ac:dyDescent="0.25">
      <c r="A777" s="1" t="s">
        <v>1121</v>
      </c>
      <c r="B777" s="1" t="str">
        <f>VLOOKUP(info_rest__2[[#This Row],[Název restaurace]],restaurants[#All],4)</f>
        <v>restaurace</v>
      </c>
      <c r="C777" s="1" t="s">
        <v>1431</v>
      </c>
      <c r="D777" s="1" t="s">
        <v>1508</v>
      </c>
      <c r="E777" s="1" t="str">
        <f>CONCATENATE(info_rest__2[[#This Row],[Ulice]],info_rest__2[[#This Row],[Město]])</f>
        <v>Hlinky 94, Brno</v>
      </c>
    </row>
    <row r="778" spans="1:5" x14ac:dyDescent="0.25">
      <c r="A778" s="1" t="s">
        <v>1122</v>
      </c>
      <c r="B778" s="1" t="str">
        <f>VLOOKUP(info_rest__2[[#This Row],[Název restaurace]],restaurants[#All],4)</f>
        <v>restaurace</v>
      </c>
      <c r="C778" s="1" t="s">
        <v>261</v>
      </c>
      <c r="D778" s="1" t="s">
        <v>1508</v>
      </c>
      <c r="E778" s="1" t="str">
        <f>CONCATENATE(info_rest__2[[#This Row],[Ulice]],info_rest__2[[#This Row],[Město]])</f>
        <v>Brno , Brno</v>
      </c>
    </row>
    <row r="779" spans="1:5" x14ac:dyDescent="0.25">
      <c r="A779" s="1" t="s">
        <v>1123</v>
      </c>
      <c r="B779" s="1" t="str">
        <f>VLOOKUP(info_rest__2[[#This Row],[Název restaurace]],restaurants[#All],4)</f>
        <v>bar</v>
      </c>
      <c r="C779" s="1" t="s">
        <v>1432</v>
      </c>
      <c r="D779" s="1" t="s">
        <v>1508</v>
      </c>
      <c r="E779" s="1" t="str">
        <f>CONCATENATE(info_rest__2[[#This Row],[Ulice]],info_rest__2[[#This Row],[Město]])</f>
        <v>Gorkého  58, Brno</v>
      </c>
    </row>
    <row r="780" spans="1:5" x14ac:dyDescent="0.25">
      <c r="A780" s="1" t="s">
        <v>1124</v>
      </c>
      <c r="B780" s="1" t="str">
        <f>VLOOKUP(info_rest__2[[#This Row],[Název restaurace]],restaurants[#All],4)</f>
        <v>bar</v>
      </c>
      <c r="C780" s="1" t="s">
        <v>1125</v>
      </c>
      <c r="D780" s="1" t="s">
        <v>1508</v>
      </c>
      <c r="E780" s="1" t="str">
        <f>CONCATENATE(info_rest__2[[#This Row],[Ulice]],info_rest__2[[#This Row],[Město]])</f>
        <v>Kopečná 14, Brno</v>
      </c>
    </row>
    <row r="781" spans="1:5" x14ac:dyDescent="0.25">
      <c r="A781" s="1" t="s">
        <v>1126</v>
      </c>
      <c r="B781" s="1" t="str">
        <f>VLOOKUP(info_rest__2[[#This Row],[Název restaurace]],restaurants[#All],4)</f>
        <v>restaurace</v>
      </c>
      <c r="C781" s="1" t="s">
        <v>1127</v>
      </c>
      <c r="D781" s="1" t="s">
        <v>1508</v>
      </c>
      <c r="E781" s="1" t="str">
        <f>CONCATENATE(info_rest__2[[#This Row],[Ulice]],info_rest__2[[#This Row],[Město]])</f>
        <v>Vídeň , Brno</v>
      </c>
    </row>
    <row r="782" spans="1:5" x14ac:dyDescent="0.25">
      <c r="A782" s="1" t="s">
        <v>1128</v>
      </c>
      <c r="B782" s="1" t="str">
        <f>VLOOKUP(info_rest__2[[#This Row],[Název restaurace]],restaurants[#All],4)</f>
        <v>pivnice</v>
      </c>
      <c r="C782" s="1" t="s">
        <v>1129</v>
      </c>
      <c r="D782" s="1" t="s">
        <v>1508</v>
      </c>
      <c r="E782" s="1" t="str">
        <f>CONCATENATE(info_rest__2[[#This Row],[Ulice]],info_rest__2[[#This Row],[Město]])</f>
        <v>Tábor  , Brno</v>
      </c>
    </row>
    <row r="783" spans="1:5" x14ac:dyDescent="0.25">
      <c r="A783" s="1" t="s">
        <v>1130</v>
      </c>
      <c r="B783" s="1" t="str">
        <f>VLOOKUP(info_rest__2[[#This Row],[Název restaurace]],restaurants[#All],4)</f>
        <v>restaurace</v>
      </c>
      <c r="C783" s="1" t="s">
        <v>1433</v>
      </c>
      <c r="D783" s="1" t="s">
        <v>1508</v>
      </c>
      <c r="E783" s="1" t="str">
        <f>CONCATENATE(info_rest__2[[#This Row],[Ulice]],info_rest__2[[#This Row],[Město]])</f>
        <v>Adamovská 24/25, Brno</v>
      </c>
    </row>
    <row r="784" spans="1:5" x14ac:dyDescent="0.25">
      <c r="A784" s="1" t="s">
        <v>1131</v>
      </c>
      <c r="B784" s="1" t="str">
        <f>VLOOKUP(info_rest__2[[#This Row],[Název restaurace]],restaurants[#All],4)</f>
        <v>restaurace</v>
      </c>
      <c r="C784" s="1" t="s">
        <v>1434</v>
      </c>
      <c r="D784" s="1" t="s">
        <v>1508</v>
      </c>
      <c r="E784" s="1" t="str">
        <f>CONCATENATE(info_rest__2[[#This Row],[Ulice]],info_rest__2[[#This Row],[Město]])</f>
        <v>Selská 7, Brno</v>
      </c>
    </row>
    <row r="785" spans="1:5" x14ac:dyDescent="0.25">
      <c r="A785" s="1" t="s">
        <v>1132</v>
      </c>
      <c r="B785" s="1" t="str">
        <f>VLOOKUP(info_rest__2[[#This Row],[Název restaurace]],restaurants[#All],4)</f>
        <v>restaurace</v>
      </c>
      <c r="C785" s="1" t="s">
        <v>1505</v>
      </c>
      <c r="D785" s="1" t="s">
        <v>1508</v>
      </c>
      <c r="E785" s="1" t="str">
        <f>CONCATENATE(info_rest__2[[#This Row],[Ulice]],info_rest__2[[#This Row],[Město]])</f>
        <v>Štefánikova 39 , Brno</v>
      </c>
    </row>
    <row r="786" spans="1:5" x14ac:dyDescent="0.25">
      <c r="A786" s="1" t="s">
        <v>1133</v>
      </c>
      <c r="B786" s="1" t="str">
        <f>VLOOKUP(info_rest__2[[#This Row],[Název restaurace]],restaurants[#All],4)</f>
        <v>restaurace</v>
      </c>
      <c r="C786" s="1" t="s">
        <v>1351</v>
      </c>
      <c r="D786" s="1" t="s">
        <v>1508</v>
      </c>
      <c r="E786" s="1" t="str">
        <f>CONCATENATE(info_rest__2[[#This Row],[Ulice]],info_rest__2[[#This Row],[Město]])</f>
        <v>Křížkovského 33, Brno</v>
      </c>
    </row>
    <row r="787" spans="1:5" x14ac:dyDescent="0.25">
      <c r="A787" s="1" t="s">
        <v>1134</v>
      </c>
      <c r="B787" s="1" t="str">
        <f>VLOOKUP(info_rest__2[[#This Row],[Název restaurace]],restaurants[#All],4)</f>
        <v>restaurace</v>
      </c>
      <c r="C787" s="1" t="s">
        <v>1506</v>
      </c>
      <c r="D787" s="1" t="s">
        <v>1508</v>
      </c>
      <c r="E787" s="1" t="str">
        <f>CONCATENATE(info_rest__2[[#This Row],[Ulice]],info_rest__2[[#This Row],[Město]])</f>
        <v>Kounicova 83, Brno</v>
      </c>
    </row>
    <row r="788" spans="1:5" x14ac:dyDescent="0.25">
      <c r="A788" s="1" t="s">
        <v>1135</v>
      </c>
      <c r="B788" s="1" t="str">
        <f>VLOOKUP(info_rest__2[[#This Row],[Název restaurace]],restaurants[#All],4)</f>
        <v>restaurace</v>
      </c>
      <c r="C788" s="1" t="s">
        <v>1136</v>
      </c>
      <c r="D788" s="1" t="s">
        <v>1508</v>
      </c>
      <c r="E788" s="1" t="str">
        <f>CONCATENATE(info_rest__2[[#This Row],[Ulice]],info_rest__2[[#This Row],[Město]])</f>
        <v>Solniční 8, Brno</v>
      </c>
    </row>
    <row r="789" spans="1:5" x14ac:dyDescent="0.25">
      <c r="A789" s="1" t="s">
        <v>1137</v>
      </c>
      <c r="B789" s="1" t="str">
        <f>VLOOKUP(info_rest__2[[#This Row],[Název restaurace]],restaurants[#All],4)</f>
        <v>pivnice</v>
      </c>
      <c r="C789" s="1" t="s">
        <v>1138</v>
      </c>
      <c r="D789" s="1" t="s">
        <v>1508</v>
      </c>
      <c r="E789" s="1" t="str">
        <f>CONCATENATE(info_rest__2[[#This Row],[Ulice]],info_rest__2[[#This Row],[Město]])</f>
        <v>Dvořákova 3, Brno</v>
      </c>
    </row>
    <row r="790" spans="1:5" x14ac:dyDescent="0.25">
      <c r="A790" s="1" t="s">
        <v>1139</v>
      </c>
      <c r="B790" s="1" t="str">
        <f>VLOOKUP(info_rest__2[[#This Row],[Název restaurace]],restaurants[#All],4)</f>
        <v>restaurace</v>
      </c>
      <c r="C790" s="1" t="s">
        <v>1435</v>
      </c>
      <c r="D790" s="1" t="s">
        <v>1508</v>
      </c>
      <c r="E790" s="1" t="str">
        <f>CONCATENATE(info_rest__2[[#This Row],[Ulice]],info_rest__2[[#This Row],[Město]])</f>
        <v>Kounicova 1, Brno</v>
      </c>
    </row>
    <row r="791" spans="1:5" x14ac:dyDescent="0.25">
      <c r="A791" s="1" t="s">
        <v>1140</v>
      </c>
      <c r="B791" s="1" t="str">
        <f>VLOOKUP(info_rest__2[[#This Row],[Název restaurace]],restaurants[#All],4)</f>
        <v>restaurace</v>
      </c>
      <c r="C791" s="1" t="s">
        <v>1141</v>
      </c>
      <c r="D791" s="1" t="s">
        <v>1508</v>
      </c>
      <c r="E791" s="1" t="str">
        <f>CONCATENATE(info_rest__2[[#This Row],[Ulice]],info_rest__2[[#This Row],[Město]])</f>
        <v>Náměstí Svobody 5, Brno</v>
      </c>
    </row>
    <row r="792" spans="1:5" x14ac:dyDescent="0.25">
      <c r="A792" s="1" t="s">
        <v>1142</v>
      </c>
      <c r="B792" s="1" t="str">
        <f>VLOOKUP(info_rest__2[[#This Row],[Název restaurace]],restaurants[#All],4)</f>
        <v>restaurace</v>
      </c>
      <c r="C792" s="1" t="s">
        <v>1436</v>
      </c>
      <c r="D792" s="1" t="s">
        <v>1508</v>
      </c>
      <c r="E792" s="1" t="str">
        <f>CONCATENATE(info_rest__2[[#This Row],[Ulice]],info_rest__2[[#This Row],[Město]])</f>
        <v>Marešova 14, Brno</v>
      </c>
    </row>
    <row r="793" spans="1:5" x14ac:dyDescent="0.25">
      <c r="A793" s="1" t="s">
        <v>1143</v>
      </c>
      <c r="B793" s="1" t="str">
        <f>VLOOKUP(info_rest__2[[#This Row],[Název restaurace]],restaurants[#All],4)</f>
        <v>restaurace</v>
      </c>
      <c r="C793" s="1" t="s">
        <v>1318</v>
      </c>
      <c r="D793" s="1" t="s">
        <v>1508</v>
      </c>
      <c r="E793" s="1" t="str">
        <f>CONCATENATE(info_rest__2[[#This Row],[Ulice]],info_rest__2[[#This Row],[Město]])</f>
        <v>Panská  , Brno</v>
      </c>
    </row>
    <row r="794" spans="1:5" x14ac:dyDescent="0.25">
      <c r="A794" s="1" t="s">
        <v>1144</v>
      </c>
      <c r="B794" s="1" t="str">
        <f>VLOOKUP(info_rest__2[[#This Row],[Název restaurace]],restaurants[#All],4)</f>
        <v>restaurace</v>
      </c>
      <c r="C794" s="1" t="s">
        <v>1145</v>
      </c>
      <c r="D794" s="1" t="s">
        <v>1508</v>
      </c>
      <c r="E794" s="1" t="str">
        <f>CONCATENATE(info_rest__2[[#This Row],[Ulice]],info_rest__2[[#This Row],[Město]])</f>
        <v>Zelný trh  318/1, Brno</v>
      </c>
    </row>
    <row r="795" spans="1:5" x14ac:dyDescent="0.25">
      <c r="A795" s="1" t="s">
        <v>1146</v>
      </c>
      <c r="B795" s="1" t="str">
        <f>VLOOKUP(info_rest__2[[#This Row],[Název restaurace]],restaurants[#All],4)</f>
        <v>bistro</v>
      </c>
      <c r="C795" s="1" t="s">
        <v>1437</v>
      </c>
      <c r="D795" s="1" t="s">
        <v>1508</v>
      </c>
      <c r="E795" s="1" t="str">
        <f>CONCATENATE(info_rest__2[[#This Row],[Ulice]],info_rest__2[[#This Row],[Město]])</f>
        <v>Videnska 100, Brno</v>
      </c>
    </row>
    <row r="796" spans="1:5" x14ac:dyDescent="0.25">
      <c r="A796" s="1" t="s">
        <v>1147</v>
      </c>
      <c r="B796" s="1" t="str">
        <f>VLOOKUP(info_rest__2[[#This Row],[Název restaurace]],restaurants[#All],4)</f>
        <v>restaurace</v>
      </c>
      <c r="C796" s="1" t="s">
        <v>1148</v>
      </c>
      <c r="D796" s="1" t="s">
        <v>1508</v>
      </c>
      <c r="E796" s="1" t="str">
        <f>CONCATENATE(info_rest__2[[#This Row],[Ulice]],info_rest__2[[#This Row],[Město]])</f>
        <v>Sokolská  4, Brno</v>
      </c>
    </row>
    <row r="797" spans="1:5" x14ac:dyDescent="0.25">
      <c r="A797" s="1" t="s">
        <v>1149</v>
      </c>
      <c r="B797" s="1" t="str">
        <f>VLOOKUP(info_rest__2[[#This Row],[Název restaurace]],restaurants[#All],4)</f>
        <v>restaurace</v>
      </c>
      <c r="C797" s="1" t="s">
        <v>1150</v>
      </c>
      <c r="D797" s="1" t="s">
        <v>1508</v>
      </c>
      <c r="E797" s="1" t="str">
        <f>CONCATENATE(info_rest__2[[#This Row],[Ulice]],info_rest__2[[#This Row],[Město]])</f>
        <v>Křivánkovo náměstí 33a, Brno</v>
      </c>
    </row>
    <row r="798" spans="1:5" x14ac:dyDescent="0.25">
      <c r="A798" s="1" t="s">
        <v>1151</v>
      </c>
      <c r="B798" s="1" t="str">
        <f>VLOOKUP(info_rest__2[[#This Row],[Název restaurace]],restaurants[#All],4)</f>
        <v>pivnice</v>
      </c>
      <c r="C798" s="1" t="s">
        <v>1438</v>
      </c>
      <c r="D798" s="1" t="s">
        <v>1508</v>
      </c>
      <c r="E798" s="1" t="str">
        <f>CONCATENATE(info_rest__2[[#This Row],[Ulice]],info_rest__2[[#This Row],[Město]])</f>
        <v>Hlinky 48, Brno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C7F-DE71-4252-A589-3B79DD5E7D22}">
  <dimension ref="A1:D798"/>
  <sheetViews>
    <sheetView zoomScale="106" workbookViewId="0">
      <selection activeCell="A754" sqref="A754"/>
    </sheetView>
  </sheetViews>
  <sheetFormatPr defaultRowHeight="15" x14ac:dyDescent="0.25"/>
  <cols>
    <col min="1" max="1" width="68.85546875" bestFit="1" customWidth="1"/>
    <col min="2" max="3" width="19.42578125" bestFit="1" customWidth="1"/>
    <col min="4" max="4" width="11.85546875" bestFit="1" customWidth="1"/>
    <col min="5" max="5" width="79.85546875" bestFit="1" customWidth="1"/>
  </cols>
  <sheetData>
    <row r="1" spans="1:4" x14ac:dyDescent="0.25">
      <c r="A1" t="s">
        <v>1509</v>
      </c>
      <c r="B1" t="s">
        <v>1510</v>
      </c>
      <c r="C1" t="s">
        <v>1511</v>
      </c>
      <c r="D1" t="s">
        <v>1512</v>
      </c>
    </row>
    <row r="2" spans="1:4" x14ac:dyDescent="0.25">
      <c r="A2" t="s">
        <v>3</v>
      </c>
      <c r="B2" t="s">
        <v>1513</v>
      </c>
      <c r="C2" t="s">
        <v>1514</v>
      </c>
      <c r="D2" t="s">
        <v>1515</v>
      </c>
    </row>
    <row r="3" spans="1:4" x14ac:dyDescent="0.25">
      <c r="A3" t="s">
        <v>5</v>
      </c>
      <c r="B3" t="s">
        <v>1516</v>
      </c>
      <c r="C3" t="s">
        <v>1514</v>
      </c>
      <c r="D3" t="s">
        <v>1517</v>
      </c>
    </row>
    <row r="4" spans="1:4" x14ac:dyDescent="0.25">
      <c r="A4" t="s">
        <v>7</v>
      </c>
      <c r="B4" t="s">
        <v>1516</v>
      </c>
      <c r="C4" t="s">
        <v>1514</v>
      </c>
      <c r="D4" t="s">
        <v>1518</v>
      </c>
    </row>
    <row r="5" spans="1:4" x14ac:dyDescent="0.25">
      <c r="A5" t="s">
        <v>8</v>
      </c>
      <c r="B5" t="s">
        <v>1513</v>
      </c>
      <c r="C5" t="s">
        <v>1514</v>
      </c>
      <c r="D5" t="s">
        <v>1519</v>
      </c>
    </row>
    <row r="6" spans="1:4" x14ac:dyDescent="0.25">
      <c r="A6" t="s">
        <v>9</v>
      </c>
      <c r="B6" t="s">
        <v>1513</v>
      </c>
      <c r="C6" t="s">
        <v>1514</v>
      </c>
      <c r="D6" t="s">
        <v>1515</v>
      </c>
    </row>
    <row r="7" spans="1:4" x14ac:dyDescent="0.25">
      <c r="A7" t="s">
        <v>11</v>
      </c>
      <c r="B7" t="s">
        <v>1520</v>
      </c>
      <c r="C7" t="s">
        <v>1514</v>
      </c>
      <c r="D7" t="s">
        <v>1515</v>
      </c>
    </row>
    <row r="8" spans="1:4" x14ac:dyDescent="0.25">
      <c r="A8" t="s">
        <v>13</v>
      </c>
      <c r="B8" t="s">
        <v>1514</v>
      </c>
      <c r="C8" t="s">
        <v>1514</v>
      </c>
      <c r="D8" t="s">
        <v>1521</v>
      </c>
    </row>
    <row r="9" spans="1:4" x14ac:dyDescent="0.25">
      <c r="A9" t="s">
        <v>15</v>
      </c>
      <c r="B9" t="s">
        <v>1520</v>
      </c>
      <c r="C9" t="s">
        <v>1514</v>
      </c>
      <c r="D9" t="s">
        <v>1521</v>
      </c>
    </row>
    <row r="10" spans="1:4" x14ac:dyDescent="0.25">
      <c r="A10" t="s">
        <v>17</v>
      </c>
      <c r="B10" t="s">
        <v>1522</v>
      </c>
      <c r="C10" t="s">
        <v>1514</v>
      </c>
      <c r="D10" t="s">
        <v>1523</v>
      </c>
    </row>
    <row r="11" spans="1:4" x14ac:dyDescent="0.25">
      <c r="A11" t="s">
        <v>18</v>
      </c>
      <c r="B11" t="s">
        <v>1524</v>
      </c>
      <c r="C11" t="s">
        <v>1514</v>
      </c>
      <c r="D11" t="s">
        <v>1519</v>
      </c>
    </row>
    <row r="12" spans="1:4" x14ac:dyDescent="0.25">
      <c r="A12" t="s">
        <v>20</v>
      </c>
      <c r="B12" t="s">
        <v>1520</v>
      </c>
      <c r="C12" t="s">
        <v>1514</v>
      </c>
      <c r="D12" t="s">
        <v>1515</v>
      </c>
    </row>
    <row r="13" spans="1:4" x14ac:dyDescent="0.25">
      <c r="A13" t="s">
        <v>21</v>
      </c>
      <c r="B13" t="s">
        <v>1520</v>
      </c>
      <c r="C13" t="s">
        <v>1514</v>
      </c>
      <c r="D13" t="s">
        <v>1525</v>
      </c>
    </row>
    <row r="14" spans="1:4" x14ac:dyDescent="0.25">
      <c r="A14" t="s">
        <v>23</v>
      </c>
      <c r="B14" t="s">
        <v>1513</v>
      </c>
      <c r="C14" t="s">
        <v>1514</v>
      </c>
      <c r="D14" t="s">
        <v>1519</v>
      </c>
    </row>
    <row r="15" spans="1:4" x14ac:dyDescent="0.25">
      <c r="A15" t="s">
        <v>25</v>
      </c>
      <c r="B15" t="s">
        <v>1526</v>
      </c>
      <c r="C15" t="s">
        <v>1514</v>
      </c>
      <c r="D15" t="s">
        <v>1517</v>
      </c>
    </row>
    <row r="16" spans="1:4" x14ac:dyDescent="0.25">
      <c r="A16" t="s">
        <v>27</v>
      </c>
      <c r="B16" t="s">
        <v>1527</v>
      </c>
      <c r="C16" t="s">
        <v>1514</v>
      </c>
      <c r="D16" t="s">
        <v>1523</v>
      </c>
    </row>
    <row r="17" spans="1:4" x14ac:dyDescent="0.25">
      <c r="A17" t="s">
        <v>28</v>
      </c>
      <c r="B17" t="s">
        <v>1528</v>
      </c>
      <c r="C17" t="s">
        <v>1514</v>
      </c>
      <c r="D17" t="s">
        <v>1525</v>
      </c>
    </row>
    <row r="18" spans="1:4" x14ac:dyDescent="0.25">
      <c r="A18" t="s">
        <v>30</v>
      </c>
      <c r="B18" t="s">
        <v>1513</v>
      </c>
      <c r="C18" t="s">
        <v>1514</v>
      </c>
      <c r="D18" t="s">
        <v>1515</v>
      </c>
    </row>
    <row r="19" spans="1:4" x14ac:dyDescent="0.25">
      <c r="A19" t="s">
        <v>31</v>
      </c>
      <c r="B19" t="s">
        <v>1513</v>
      </c>
      <c r="C19" t="s">
        <v>1514</v>
      </c>
      <c r="D19" t="s">
        <v>1521</v>
      </c>
    </row>
    <row r="20" spans="1:4" x14ac:dyDescent="0.25">
      <c r="A20" t="s">
        <v>32</v>
      </c>
      <c r="B20" t="s">
        <v>1520</v>
      </c>
      <c r="C20" t="s">
        <v>1514</v>
      </c>
      <c r="D20" t="s">
        <v>1515</v>
      </c>
    </row>
    <row r="21" spans="1:4" x14ac:dyDescent="0.25">
      <c r="A21" t="s">
        <v>33</v>
      </c>
      <c r="B21" t="s">
        <v>1529</v>
      </c>
      <c r="C21" t="s">
        <v>1514</v>
      </c>
      <c r="D21" t="s">
        <v>1515</v>
      </c>
    </row>
    <row r="22" spans="1:4" x14ac:dyDescent="0.25">
      <c r="A22" t="s">
        <v>35</v>
      </c>
      <c r="B22" t="s">
        <v>1530</v>
      </c>
      <c r="C22" t="s">
        <v>1514</v>
      </c>
      <c r="D22" t="s">
        <v>1515</v>
      </c>
    </row>
    <row r="23" spans="1:4" x14ac:dyDescent="0.25">
      <c r="A23" t="s">
        <v>36</v>
      </c>
      <c r="B23" t="s">
        <v>1528</v>
      </c>
      <c r="C23" t="s">
        <v>1514</v>
      </c>
      <c r="D23" t="s">
        <v>1525</v>
      </c>
    </row>
    <row r="24" spans="1:4" x14ac:dyDescent="0.25">
      <c r="A24" t="s">
        <v>38</v>
      </c>
      <c r="B24" t="s">
        <v>1531</v>
      </c>
      <c r="C24" t="s">
        <v>1514</v>
      </c>
      <c r="D24" t="s">
        <v>1515</v>
      </c>
    </row>
    <row r="25" spans="1:4" x14ac:dyDescent="0.25">
      <c r="A25" t="s">
        <v>40</v>
      </c>
      <c r="B25" t="s">
        <v>1520</v>
      </c>
      <c r="C25" t="s">
        <v>1514</v>
      </c>
      <c r="D25" t="s">
        <v>1515</v>
      </c>
    </row>
    <row r="26" spans="1:4" x14ac:dyDescent="0.25">
      <c r="A26" t="s">
        <v>41</v>
      </c>
      <c r="B26" t="s">
        <v>1531</v>
      </c>
      <c r="C26" t="s">
        <v>1514</v>
      </c>
      <c r="D26" t="s">
        <v>1515</v>
      </c>
    </row>
    <row r="27" spans="1:4" x14ac:dyDescent="0.25">
      <c r="A27" t="s">
        <v>43</v>
      </c>
      <c r="B27" t="s">
        <v>1520</v>
      </c>
      <c r="C27" t="s">
        <v>1514</v>
      </c>
      <c r="D27" t="s">
        <v>1515</v>
      </c>
    </row>
    <row r="28" spans="1:4" x14ac:dyDescent="0.25">
      <c r="A28" t="s">
        <v>44</v>
      </c>
      <c r="B28" t="s">
        <v>1513</v>
      </c>
      <c r="C28" t="s">
        <v>1514</v>
      </c>
      <c r="D28" t="s">
        <v>1521</v>
      </c>
    </row>
    <row r="29" spans="1:4" x14ac:dyDescent="0.25">
      <c r="A29" t="s">
        <v>45</v>
      </c>
      <c r="B29" t="s">
        <v>1520</v>
      </c>
      <c r="C29" t="s">
        <v>1514</v>
      </c>
      <c r="D29" t="s">
        <v>1515</v>
      </c>
    </row>
    <row r="30" spans="1:4" x14ac:dyDescent="0.25">
      <c r="A30" t="s">
        <v>46</v>
      </c>
      <c r="B30" t="s">
        <v>1513</v>
      </c>
      <c r="C30" t="s">
        <v>1514</v>
      </c>
      <c r="D30" t="s">
        <v>1532</v>
      </c>
    </row>
    <row r="31" spans="1:4" x14ac:dyDescent="0.25">
      <c r="A31" t="s">
        <v>48</v>
      </c>
      <c r="B31" t="s">
        <v>1520</v>
      </c>
      <c r="C31" t="s">
        <v>1514</v>
      </c>
      <c r="D31" t="s">
        <v>1519</v>
      </c>
    </row>
    <row r="32" spans="1:4" x14ac:dyDescent="0.25">
      <c r="A32" t="s">
        <v>50</v>
      </c>
      <c r="B32" t="s">
        <v>1520</v>
      </c>
      <c r="C32" t="s">
        <v>1514</v>
      </c>
      <c r="D32" t="s">
        <v>1515</v>
      </c>
    </row>
    <row r="33" spans="1:4" x14ac:dyDescent="0.25">
      <c r="A33" t="s">
        <v>52</v>
      </c>
      <c r="B33" t="s">
        <v>1514</v>
      </c>
      <c r="C33" t="s">
        <v>1514</v>
      </c>
      <c r="D33" t="s">
        <v>1515</v>
      </c>
    </row>
    <row r="34" spans="1:4" x14ac:dyDescent="0.25">
      <c r="A34" t="s">
        <v>53</v>
      </c>
      <c r="B34" t="s">
        <v>1533</v>
      </c>
      <c r="C34" t="s">
        <v>1514</v>
      </c>
      <c r="D34" t="s">
        <v>1515</v>
      </c>
    </row>
    <row r="35" spans="1:4" x14ac:dyDescent="0.25">
      <c r="A35" t="s">
        <v>54</v>
      </c>
      <c r="B35" t="s">
        <v>1520</v>
      </c>
      <c r="C35" t="s">
        <v>1514</v>
      </c>
      <c r="D35" t="s">
        <v>1515</v>
      </c>
    </row>
    <row r="36" spans="1:4" x14ac:dyDescent="0.25">
      <c r="A36" t="s">
        <v>55</v>
      </c>
      <c r="B36" t="s">
        <v>1528</v>
      </c>
      <c r="C36" t="s">
        <v>1514</v>
      </c>
      <c r="D36" t="s">
        <v>1515</v>
      </c>
    </row>
    <row r="37" spans="1:4" x14ac:dyDescent="0.25">
      <c r="A37" t="s">
        <v>57</v>
      </c>
      <c r="B37" t="s">
        <v>1528</v>
      </c>
      <c r="C37" t="s">
        <v>1514</v>
      </c>
      <c r="D37" t="s">
        <v>1515</v>
      </c>
    </row>
    <row r="38" spans="1:4" x14ac:dyDescent="0.25">
      <c r="A38" t="s">
        <v>59</v>
      </c>
      <c r="B38" t="s">
        <v>1520</v>
      </c>
      <c r="C38" t="s">
        <v>1514</v>
      </c>
      <c r="D38" t="s">
        <v>1515</v>
      </c>
    </row>
    <row r="39" spans="1:4" x14ac:dyDescent="0.25">
      <c r="A39" t="s">
        <v>60</v>
      </c>
      <c r="B39" t="s">
        <v>1513</v>
      </c>
      <c r="C39" t="s">
        <v>1514</v>
      </c>
      <c r="D39" t="s">
        <v>1515</v>
      </c>
    </row>
    <row r="40" spans="1:4" x14ac:dyDescent="0.25">
      <c r="A40" t="s">
        <v>61</v>
      </c>
      <c r="B40" t="s">
        <v>1534</v>
      </c>
      <c r="C40" t="s">
        <v>1514</v>
      </c>
      <c r="D40" t="s">
        <v>1515</v>
      </c>
    </row>
    <row r="41" spans="1:4" x14ac:dyDescent="0.25">
      <c r="A41" t="s">
        <v>63</v>
      </c>
      <c r="B41" t="s">
        <v>1535</v>
      </c>
      <c r="C41" t="s">
        <v>1514</v>
      </c>
      <c r="D41" t="s">
        <v>1515</v>
      </c>
    </row>
    <row r="42" spans="1:4" x14ac:dyDescent="0.25">
      <c r="A42" t="s">
        <v>64</v>
      </c>
      <c r="B42" t="s">
        <v>1536</v>
      </c>
      <c r="C42" t="s">
        <v>1514</v>
      </c>
      <c r="D42" t="s">
        <v>1519</v>
      </c>
    </row>
    <row r="43" spans="1:4" x14ac:dyDescent="0.25">
      <c r="A43" t="s">
        <v>65</v>
      </c>
      <c r="B43" t="s">
        <v>1520</v>
      </c>
      <c r="C43" t="s">
        <v>1514</v>
      </c>
      <c r="D43" t="s">
        <v>1523</v>
      </c>
    </row>
    <row r="44" spans="1:4" x14ac:dyDescent="0.25">
      <c r="A44" t="s">
        <v>66</v>
      </c>
      <c r="B44" t="s">
        <v>1524</v>
      </c>
      <c r="C44" t="s">
        <v>1514</v>
      </c>
      <c r="D44" t="s">
        <v>1525</v>
      </c>
    </row>
    <row r="45" spans="1:4" x14ac:dyDescent="0.25">
      <c r="A45" t="s">
        <v>68</v>
      </c>
      <c r="B45" t="s">
        <v>1528</v>
      </c>
      <c r="C45" t="s">
        <v>1514</v>
      </c>
      <c r="D45" t="s">
        <v>1525</v>
      </c>
    </row>
    <row r="46" spans="1:4" x14ac:dyDescent="0.25">
      <c r="A46" t="s">
        <v>70</v>
      </c>
      <c r="B46" t="s">
        <v>1535</v>
      </c>
      <c r="C46" t="s">
        <v>1514</v>
      </c>
      <c r="D46" t="s">
        <v>1525</v>
      </c>
    </row>
    <row r="47" spans="1:4" x14ac:dyDescent="0.25">
      <c r="A47" t="s">
        <v>71</v>
      </c>
      <c r="B47" t="s">
        <v>1513</v>
      </c>
      <c r="C47" t="s">
        <v>1514</v>
      </c>
      <c r="D47" t="s">
        <v>1525</v>
      </c>
    </row>
    <row r="48" spans="1:4" x14ac:dyDescent="0.25">
      <c r="A48" t="s">
        <v>72</v>
      </c>
      <c r="B48" t="s">
        <v>1531</v>
      </c>
      <c r="C48" t="s">
        <v>1514</v>
      </c>
      <c r="D48" t="s">
        <v>1525</v>
      </c>
    </row>
    <row r="49" spans="1:4" x14ac:dyDescent="0.25">
      <c r="A49" t="s">
        <v>74</v>
      </c>
      <c r="B49" t="s">
        <v>1513</v>
      </c>
      <c r="C49" t="s">
        <v>1514</v>
      </c>
      <c r="D49" t="s">
        <v>1525</v>
      </c>
    </row>
    <row r="50" spans="1:4" x14ac:dyDescent="0.25">
      <c r="A50" t="s">
        <v>76</v>
      </c>
      <c r="B50" t="s">
        <v>1514</v>
      </c>
      <c r="C50" t="s">
        <v>1514</v>
      </c>
      <c r="D50" t="s">
        <v>1515</v>
      </c>
    </row>
    <row r="51" spans="1:4" x14ac:dyDescent="0.25">
      <c r="A51" t="s">
        <v>78</v>
      </c>
      <c r="B51" t="s">
        <v>1520</v>
      </c>
      <c r="C51" t="s">
        <v>1514</v>
      </c>
      <c r="D51" t="s">
        <v>1515</v>
      </c>
    </row>
    <row r="52" spans="1:4" x14ac:dyDescent="0.25">
      <c r="A52" t="s">
        <v>80</v>
      </c>
      <c r="B52" t="s">
        <v>1537</v>
      </c>
      <c r="C52" t="s">
        <v>1514</v>
      </c>
      <c r="D52" t="s">
        <v>1515</v>
      </c>
    </row>
    <row r="53" spans="1:4" x14ac:dyDescent="0.25">
      <c r="A53" t="s">
        <v>81</v>
      </c>
      <c r="B53" t="s">
        <v>1513</v>
      </c>
      <c r="C53" t="s">
        <v>1514</v>
      </c>
      <c r="D53" t="s">
        <v>1515</v>
      </c>
    </row>
    <row r="54" spans="1:4" x14ac:dyDescent="0.25">
      <c r="A54" t="s">
        <v>83</v>
      </c>
      <c r="B54" t="s">
        <v>1538</v>
      </c>
      <c r="C54" t="s">
        <v>1514</v>
      </c>
      <c r="D54" t="s">
        <v>1515</v>
      </c>
    </row>
    <row r="55" spans="1:4" x14ac:dyDescent="0.25">
      <c r="A55" t="s">
        <v>84</v>
      </c>
      <c r="B55" t="s">
        <v>1520</v>
      </c>
      <c r="C55" t="s">
        <v>1514</v>
      </c>
      <c r="D55" t="s">
        <v>1515</v>
      </c>
    </row>
    <row r="56" spans="1:4" x14ac:dyDescent="0.25">
      <c r="A56" t="s">
        <v>86</v>
      </c>
      <c r="B56" t="s">
        <v>1526</v>
      </c>
      <c r="C56" t="s">
        <v>1514</v>
      </c>
      <c r="D56" t="s">
        <v>1515</v>
      </c>
    </row>
    <row r="57" spans="1:4" x14ac:dyDescent="0.25">
      <c r="A57" t="s">
        <v>88</v>
      </c>
      <c r="B57" t="s">
        <v>1520</v>
      </c>
      <c r="C57" t="s">
        <v>1514</v>
      </c>
      <c r="D57" t="s">
        <v>1519</v>
      </c>
    </row>
    <row r="58" spans="1:4" x14ac:dyDescent="0.25">
      <c r="A58" t="s">
        <v>90</v>
      </c>
      <c r="B58" t="s">
        <v>1520</v>
      </c>
      <c r="C58" t="s">
        <v>1514</v>
      </c>
      <c r="D58" t="s">
        <v>1515</v>
      </c>
    </row>
    <row r="59" spans="1:4" x14ac:dyDescent="0.25">
      <c r="A59" t="s">
        <v>92</v>
      </c>
      <c r="B59" t="s">
        <v>1531</v>
      </c>
      <c r="C59" t="s">
        <v>1514</v>
      </c>
      <c r="D59" t="s">
        <v>1515</v>
      </c>
    </row>
    <row r="60" spans="1:4" x14ac:dyDescent="0.25">
      <c r="A60" t="s">
        <v>93</v>
      </c>
      <c r="B60" t="s">
        <v>1522</v>
      </c>
      <c r="C60" t="s">
        <v>1514</v>
      </c>
      <c r="D60" t="s">
        <v>1515</v>
      </c>
    </row>
    <row r="61" spans="1:4" x14ac:dyDescent="0.25">
      <c r="A61" t="s">
        <v>94</v>
      </c>
      <c r="B61" t="s">
        <v>1528</v>
      </c>
      <c r="C61" t="s">
        <v>1514</v>
      </c>
      <c r="D61" t="s">
        <v>1515</v>
      </c>
    </row>
    <row r="62" spans="1:4" x14ac:dyDescent="0.25">
      <c r="A62" t="s">
        <v>96</v>
      </c>
      <c r="B62" t="s">
        <v>1513</v>
      </c>
      <c r="C62" t="s">
        <v>1514</v>
      </c>
      <c r="D62" t="s">
        <v>1515</v>
      </c>
    </row>
    <row r="63" spans="1:4" x14ac:dyDescent="0.25">
      <c r="A63" t="s">
        <v>97</v>
      </c>
      <c r="B63" t="s">
        <v>1520</v>
      </c>
      <c r="C63" t="s">
        <v>1514</v>
      </c>
      <c r="D63" t="s">
        <v>1521</v>
      </c>
    </row>
    <row r="64" spans="1:4" x14ac:dyDescent="0.25">
      <c r="A64" t="s">
        <v>99</v>
      </c>
      <c r="B64" t="s">
        <v>1513</v>
      </c>
      <c r="C64" t="s">
        <v>1514</v>
      </c>
      <c r="D64" t="s">
        <v>1521</v>
      </c>
    </row>
    <row r="65" spans="1:4" x14ac:dyDescent="0.25">
      <c r="A65" t="s">
        <v>101</v>
      </c>
      <c r="B65" t="s">
        <v>1520</v>
      </c>
      <c r="C65" t="s">
        <v>1514</v>
      </c>
      <c r="D65" t="s">
        <v>1521</v>
      </c>
    </row>
    <row r="66" spans="1:4" x14ac:dyDescent="0.25">
      <c r="A66" t="s">
        <v>103</v>
      </c>
      <c r="B66" t="s">
        <v>1520</v>
      </c>
      <c r="C66" t="s">
        <v>1514</v>
      </c>
      <c r="D66" t="s">
        <v>1521</v>
      </c>
    </row>
    <row r="67" spans="1:4" x14ac:dyDescent="0.25">
      <c r="A67" t="s">
        <v>104</v>
      </c>
      <c r="B67" t="s">
        <v>1520</v>
      </c>
      <c r="C67" t="s">
        <v>1514</v>
      </c>
      <c r="D67" t="s">
        <v>1521</v>
      </c>
    </row>
    <row r="68" spans="1:4" x14ac:dyDescent="0.25">
      <c r="A68" t="s">
        <v>106</v>
      </c>
      <c r="B68" t="s">
        <v>1513</v>
      </c>
      <c r="C68" t="s">
        <v>1514</v>
      </c>
      <c r="D68" t="s">
        <v>1521</v>
      </c>
    </row>
    <row r="69" spans="1:4" x14ac:dyDescent="0.25">
      <c r="A69" t="s">
        <v>108</v>
      </c>
      <c r="B69" t="s">
        <v>1520</v>
      </c>
      <c r="C69" t="s">
        <v>1514</v>
      </c>
      <c r="D69" t="s">
        <v>1521</v>
      </c>
    </row>
    <row r="70" spans="1:4" x14ac:dyDescent="0.25">
      <c r="A70" t="s">
        <v>109</v>
      </c>
      <c r="B70" t="s">
        <v>1513</v>
      </c>
      <c r="C70" t="s">
        <v>1514</v>
      </c>
      <c r="D70" t="s">
        <v>1521</v>
      </c>
    </row>
    <row r="71" spans="1:4" x14ac:dyDescent="0.25">
      <c r="A71" t="s">
        <v>110</v>
      </c>
      <c r="B71" t="s">
        <v>1514</v>
      </c>
      <c r="C71" t="s">
        <v>1514</v>
      </c>
      <c r="D71" t="s">
        <v>1521</v>
      </c>
    </row>
    <row r="72" spans="1:4" x14ac:dyDescent="0.25">
      <c r="A72" t="s">
        <v>112</v>
      </c>
      <c r="B72" t="s">
        <v>1531</v>
      </c>
      <c r="C72" t="s">
        <v>1514</v>
      </c>
      <c r="D72" t="s">
        <v>1521</v>
      </c>
    </row>
    <row r="73" spans="1:4" x14ac:dyDescent="0.25">
      <c r="A73" t="s">
        <v>114</v>
      </c>
      <c r="B73" t="s">
        <v>1513</v>
      </c>
      <c r="C73" t="s">
        <v>1514</v>
      </c>
      <c r="D73" t="s">
        <v>1521</v>
      </c>
    </row>
    <row r="74" spans="1:4" x14ac:dyDescent="0.25">
      <c r="A74" t="s">
        <v>115</v>
      </c>
      <c r="B74" t="s">
        <v>1528</v>
      </c>
      <c r="C74" t="s">
        <v>1514</v>
      </c>
      <c r="D74" t="s">
        <v>1515</v>
      </c>
    </row>
    <row r="75" spans="1:4" x14ac:dyDescent="0.25">
      <c r="A75" t="s">
        <v>116</v>
      </c>
      <c r="B75" t="s">
        <v>1513</v>
      </c>
      <c r="C75" t="s">
        <v>1514</v>
      </c>
      <c r="D75" t="s">
        <v>1521</v>
      </c>
    </row>
    <row r="76" spans="1:4" x14ac:dyDescent="0.25">
      <c r="A76" t="s">
        <v>117</v>
      </c>
      <c r="B76" t="s">
        <v>1520</v>
      </c>
      <c r="C76" t="s">
        <v>1514</v>
      </c>
      <c r="D76" t="s">
        <v>1521</v>
      </c>
    </row>
    <row r="77" spans="1:4" x14ac:dyDescent="0.25">
      <c r="A77" t="s">
        <v>118</v>
      </c>
      <c r="B77" t="s">
        <v>1531</v>
      </c>
      <c r="C77" t="s">
        <v>1514</v>
      </c>
      <c r="D77" t="s">
        <v>1521</v>
      </c>
    </row>
    <row r="78" spans="1:4" x14ac:dyDescent="0.25">
      <c r="A78" t="s">
        <v>120</v>
      </c>
      <c r="B78" t="s">
        <v>1516</v>
      </c>
      <c r="C78" t="s">
        <v>1514</v>
      </c>
      <c r="D78" t="s">
        <v>1521</v>
      </c>
    </row>
    <row r="79" spans="1:4" x14ac:dyDescent="0.25">
      <c r="A79" t="s">
        <v>122</v>
      </c>
      <c r="B79" t="s">
        <v>1513</v>
      </c>
      <c r="C79" t="s">
        <v>1514</v>
      </c>
      <c r="D79" t="s">
        <v>1521</v>
      </c>
    </row>
    <row r="80" spans="1:4" x14ac:dyDescent="0.25">
      <c r="A80" t="s">
        <v>124</v>
      </c>
      <c r="B80" t="s">
        <v>1520</v>
      </c>
      <c r="C80" t="s">
        <v>1514</v>
      </c>
      <c r="D80" t="s">
        <v>1521</v>
      </c>
    </row>
    <row r="81" spans="1:4" x14ac:dyDescent="0.25">
      <c r="A81" t="s">
        <v>126</v>
      </c>
      <c r="B81" t="s">
        <v>1513</v>
      </c>
      <c r="C81" t="s">
        <v>1514</v>
      </c>
      <c r="D81" t="s">
        <v>1521</v>
      </c>
    </row>
    <row r="82" spans="1:4" x14ac:dyDescent="0.25">
      <c r="A82" t="s">
        <v>128</v>
      </c>
      <c r="B82" t="s">
        <v>1514</v>
      </c>
      <c r="C82" t="s">
        <v>1514</v>
      </c>
      <c r="D82" t="s">
        <v>1521</v>
      </c>
    </row>
    <row r="83" spans="1:4" x14ac:dyDescent="0.25">
      <c r="A83" t="s">
        <v>130</v>
      </c>
      <c r="B83" t="s">
        <v>1520</v>
      </c>
      <c r="C83" t="s">
        <v>1514</v>
      </c>
      <c r="D83" t="s">
        <v>1521</v>
      </c>
    </row>
    <row r="84" spans="1:4" x14ac:dyDescent="0.25">
      <c r="A84" t="s">
        <v>132</v>
      </c>
      <c r="B84" t="s">
        <v>1520</v>
      </c>
      <c r="C84" t="s">
        <v>1514</v>
      </c>
      <c r="D84" t="s">
        <v>1521</v>
      </c>
    </row>
    <row r="85" spans="1:4" x14ac:dyDescent="0.25">
      <c r="A85" t="s">
        <v>133</v>
      </c>
      <c r="B85" t="s">
        <v>1514</v>
      </c>
      <c r="C85" t="s">
        <v>1514</v>
      </c>
      <c r="D85" t="s">
        <v>1521</v>
      </c>
    </row>
    <row r="86" spans="1:4" x14ac:dyDescent="0.25">
      <c r="A86" t="s">
        <v>134</v>
      </c>
      <c r="B86" t="s">
        <v>1528</v>
      </c>
      <c r="C86" t="s">
        <v>1514</v>
      </c>
      <c r="D86" t="s">
        <v>1515</v>
      </c>
    </row>
    <row r="87" spans="1:4" x14ac:dyDescent="0.25">
      <c r="A87" t="s">
        <v>135</v>
      </c>
      <c r="B87" t="s">
        <v>1539</v>
      </c>
      <c r="C87" t="s">
        <v>1514</v>
      </c>
      <c r="D87" t="s">
        <v>1515</v>
      </c>
    </row>
    <row r="88" spans="1:4" x14ac:dyDescent="0.25">
      <c r="A88" t="s">
        <v>137</v>
      </c>
      <c r="B88" t="s">
        <v>1540</v>
      </c>
      <c r="C88" t="s">
        <v>1514</v>
      </c>
      <c r="D88" t="s">
        <v>1515</v>
      </c>
    </row>
    <row r="89" spans="1:4" x14ac:dyDescent="0.25">
      <c r="A89" t="s">
        <v>138</v>
      </c>
      <c r="B89" t="s">
        <v>1531</v>
      </c>
      <c r="C89" t="s">
        <v>1514</v>
      </c>
      <c r="D89" t="s">
        <v>1515</v>
      </c>
    </row>
    <row r="90" spans="1:4" x14ac:dyDescent="0.25">
      <c r="A90" t="s">
        <v>140</v>
      </c>
      <c r="B90" t="s">
        <v>1541</v>
      </c>
      <c r="C90" t="s">
        <v>1514</v>
      </c>
      <c r="D90" t="s">
        <v>1525</v>
      </c>
    </row>
    <row r="91" spans="1:4" x14ac:dyDescent="0.25">
      <c r="A91" t="s">
        <v>141</v>
      </c>
      <c r="B91" t="s">
        <v>1520</v>
      </c>
      <c r="C91" t="s">
        <v>1514</v>
      </c>
      <c r="D91" t="s">
        <v>1515</v>
      </c>
    </row>
    <row r="92" spans="1:4" x14ac:dyDescent="0.25">
      <c r="A92" t="s">
        <v>142</v>
      </c>
      <c r="B92" t="s">
        <v>1522</v>
      </c>
      <c r="C92" t="s">
        <v>1514</v>
      </c>
      <c r="D92" t="s">
        <v>1521</v>
      </c>
    </row>
    <row r="93" spans="1:4" x14ac:dyDescent="0.25">
      <c r="A93" t="s">
        <v>145</v>
      </c>
      <c r="B93" t="s">
        <v>1520</v>
      </c>
      <c r="C93" t="s">
        <v>1514</v>
      </c>
      <c r="D93" t="s">
        <v>1525</v>
      </c>
    </row>
    <row r="94" spans="1:4" x14ac:dyDescent="0.25">
      <c r="A94" t="s">
        <v>146</v>
      </c>
      <c r="B94" t="s">
        <v>1520</v>
      </c>
      <c r="C94" t="s">
        <v>1514</v>
      </c>
      <c r="D94" t="s">
        <v>1523</v>
      </c>
    </row>
    <row r="95" spans="1:4" x14ac:dyDescent="0.25">
      <c r="A95" t="s">
        <v>148</v>
      </c>
      <c r="B95" t="s">
        <v>1531</v>
      </c>
      <c r="C95" t="s">
        <v>1514</v>
      </c>
      <c r="D95" t="s">
        <v>1515</v>
      </c>
    </row>
    <row r="96" spans="1:4" x14ac:dyDescent="0.25">
      <c r="A96" t="s">
        <v>150</v>
      </c>
      <c r="B96" t="s">
        <v>1528</v>
      </c>
      <c r="C96" t="s">
        <v>1514</v>
      </c>
      <c r="D96" t="s">
        <v>1515</v>
      </c>
    </row>
    <row r="97" spans="1:4" x14ac:dyDescent="0.25">
      <c r="A97" t="s">
        <v>152</v>
      </c>
      <c r="B97" t="s">
        <v>1542</v>
      </c>
      <c r="C97" t="s">
        <v>1514</v>
      </c>
      <c r="D97" t="s">
        <v>1521</v>
      </c>
    </row>
    <row r="98" spans="1:4" x14ac:dyDescent="0.25">
      <c r="A98" t="s">
        <v>153</v>
      </c>
      <c r="B98" t="s">
        <v>1543</v>
      </c>
      <c r="C98" t="s">
        <v>1514</v>
      </c>
      <c r="D98" t="s">
        <v>1521</v>
      </c>
    </row>
    <row r="99" spans="1:4" x14ac:dyDescent="0.25">
      <c r="A99" t="s">
        <v>154</v>
      </c>
      <c r="B99" t="s">
        <v>1513</v>
      </c>
      <c r="C99" t="s">
        <v>1514</v>
      </c>
      <c r="D99" t="s">
        <v>1521</v>
      </c>
    </row>
    <row r="100" spans="1:4" x14ac:dyDescent="0.25">
      <c r="A100" t="s">
        <v>155</v>
      </c>
      <c r="B100" t="s">
        <v>1520</v>
      </c>
      <c r="C100" t="s">
        <v>1514</v>
      </c>
      <c r="D100" t="s">
        <v>1519</v>
      </c>
    </row>
    <row r="101" spans="1:4" x14ac:dyDescent="0.25">
      <c r="A101" t="s">
        <v>156</v>
      </c>
      <c r="B101" t="s">
        <v>1544</v>
      </c>
      <c r="C101" t="s">
        <v>1514</v>
      </c>
      <c r="D101" t="s">
        <v>1515</v>
      </c>
    </row>
    <row r="102" spans="1:4" x14ac:dyDescent="0.25">
      <c r="A102" t="s">
        <v>158</v>
      </c>
      <c r="B102" t="s">
        <v>1528</v>
      </c>
      <c r="C102" t="s">
        <v>1514</v>
      </c>
      <c r="D102" t="s">
        <v>1515</v>
      </c>
    </row>
    <row r="103" spans="1:4" x14ac:dyDescent="0.25">
      <c r="A103" t="s">
        <v>160</v>
      </c>
      <c r="B103" t="s">
        <v>1513</v>
      </c>
      <c r="C103" t="s">
        <v>1514</v>
      </c>
      <c r="D103" t="s">
        <v>1519</v>
      </c>
    </row>
    <row r="104" spans="1:4" x14ac:dyDescent="0.25">
      <c r="A104" t="s">
        <v>161</v>
      </c>
      <c r="B104" t="s">
        <v>1520</v>
      </c>
      <c r="C104" t="s">
        <v>1514</v>
      </c>
      <c r="D104" t="s">
        <v>1519</v>
      </c>
    </row>
    <row r="105" spans="1:4" x14ac:dyDescent="0.25">
      <c r="A105" t="s">
        <v>162</v>
      </c>
      <c r="B105" t="s">
        <v>1524</v>
      </c>
      <c r="C105" t="s">
        <v>1514</v>
      </c>
      <c r="D105" t="s">
        <v>1515</v>
      </c>
    </row>
    <row r="106" spans="1:4" x14ac:dyDescent="0.25">
      <c r="A106" t="s">
        <v>163</v>
      </c>
      <c r="B106" t="s">
        <v>1522</v>
      </c>
      <c r="C106" t="s">
        <v>1514</v>
      </c>
      <c r="D106" t="s">
        <v>1515</v>
      </c>
    </row>
    <row r="107" spans="1:4" x14ac:dyDescent="0.25">
      <c r="A107" t="s">
        <v>165</v>
      </c>
      <c r="B107" t="s">
        <v>1520</v>
      </c>
      <c r="C107" t="s">
        <v>1514</v>
      </c>
      <c r="D107" t="s">
        <v>1521</v>
      </c>
    </row>
    <row r="108" spans="1:4" x14ac:dyDescent="0.25">
      <c r="A108" t="s">
        <v>166</v>
      </c>
      <c r="B108" t="s">
        <v>1516</v>
      </c>
      <c r="C108" t="s">
        <v>1514</v>
      </c>
      <c r="D108" t="s">
        <v>1515</v>
      </c>
    </row>
    <row r="109" spans="1:4" x14ac:dyDescent="0.25">
      <c r="A109" t="s">
        <v>168</v>
      </c>
      <c r="B109" t="s">
        <v>1545</v>
      </c>
      <c r="C109" t="s">
        <v>1545</v>
      </c>
      <c r="D109" t="s">
        <v>1515</v>
      </c>
    </row>
    <row r="110" spans="1:4" x14ac:dyDescent="0.25">
      <c r="A110" t="s">
        <v>170</v>
      </c>
      <c r="B110" t="s">
        <v>1513</v>
      </c>
      <c r="C110" t="s">
        <v>1514</v>
      </c>
      <c r="D110" t="s">
        <v>1521</v>
      </c>
    </row>
    <row r="111" spans="1:4" x14ac:dyDescent="0.25">
      <c r="A111" t="s">
        <v>171</v>
      </c>
      <c r="B111" t="s">
        <v>1513</v>
      </c>
      <c r="C111" t="s">
        <v>1514</v>
      </c>
      <c r="D111" t="s">
        <v>1519</v>
      </c>
    </row>
    <row r="112" spans="1:4" x14ac:dyDescent="0.25">
      <c r="A112" t="s">
        <v>172</v>
      </c>
      <c r="B112" t="s">
        <v>1522</v>
      </c>
      <c r="C112" t="s">
        <v>1514</v>
      </c>
      <c r="D112" t="s">
        <v>1546</v>
      </c>
    </row>
    <row r="113" spans="1:4" x14ac:dyDescent="0.25">
      <c r="A113" t="s">
        <v>173</v>
      </c>
      <c r="B113" t="s">
        <v>1520</v>
      </c>
      <c r="C113" t="s">
        <v>1514</v>
      </c>
      <c r="D113" t="s">
        <v>1546</v>
      </c>
    </row>
    <row r="114" spans="1:4" x14ac:dyDescent="0.25">
      <c r="A114" t="s">
        <v>174</v>
      </c>
      <c r="B114" t="s">
        <v>1520</v>
      </c>
      <c r="C114" t="s">
        <v>1514</v>
      </c>
      <c r="D114" t="s">
        <v>1546</v>
      </c>
    </row>
    <row r="115" spans="1:4" x14ac:dyDescent="0.25">
      <c r="A115" t="s">
        <v>175</v>
      </c>
      <c r="B115" t="s">
        <v>1513</v>
      </c>
      <c r="C115" t="s">
        <v>1514</v>
      </c>
      <c r="D115" t="s">
        <v>1515</v>
      </c>
    </row>
    <row r="116" spans="1:4" x14ac:dyDescent="0.25">
      <c r="A116" t="s">
        <v>177</v>
      </c>
      <c r="B116" t="s">
        <v>1520</v>
      </c>
      <c r="C116" t="s">
        <v>1514</v>
      </c>
      <c r="D116" t="s">
        <v>1515</v>
      </c>
    </row>
    <row r="117" spans="1:4" x14ac:dyDescent="0.25">
      <c r="A117" t="s">
        <v>178</v>
      </c>
      <c r="B117" t="s">
        <v>1520</v>
      </c>
      <c r="C117" t="s">
        <v>1514</v>
      </c>
      <c r="D117" t="s">
        <v>1515</v>
      </c>
    </row>
    <row r="118" spans="1:4" x14ac:dyDescent="0.25">
      <c r="A118" t="s">
        <v>179</v>
      </c>
      <c r="B118" t="s">
        <v>1513</v>
      </c>
      <c r="C118" t="s">
        <v>1514</v>
      </c>
      <c r="D118" t="s">
        <v>1521</v>
      </c>
    </row>
    <row r="119" spans="1:4" x14ac:dyDescent="0.25">
      <c r="A119" t="s">
        <v>181</v>
      </c>
      <c r="B119" t="s">
        <v>1520</v>
      </c>
      <c r="C119" t="s">
        <v>1514</v>
      </c>
      <c r="D119" t="s">
        <v>1515</v>
      </c>
    </row>
    <row r="120" spans="1:4" x14ac:dyDescent="0.25">
      <c r="A120" t="s">
        <v>182</v>
      </c>
      <c r="B120" t="s">
        <v>1520</v>
      </c>
      <c r="C120" t="s">
        <v>1514</v>
      </c>
      <c r="D120" t="s">
        <v>1515</v>
      </c>
    </row>
    <row r="121" spans="1:4" x14ac:dyDescent="0.25">
      <c r="A121" t="s">
        <v>184</v>
      </c>
      <c r="B121" t="s">
        <v>1520</v>
      </c>
      <c r="C121" t="s">
        <v>1514</v>
      </c>
      <c r="D121" t="s">
        <v>1515</v>
      </c>
    </row>
    <row r="122" spans="1:4" x14ac:dyDescent="0.25">
      <c r="A122" t="s">
        <v>185</v>
      </c>
      <c r="B122" t="s">
        <v>1520</v>
      </c>
      <c r="C122" t="s">
        <v>1514</v>
      </c>
      <c r="D122" t="s">
        <v>1521</v>
      </c>
    </row>
    <row r="123" spans="1:4" x14ac:dyDescent="0.25">
      <c r="A123" t="s">
        <v>187</v>
      </c>
      <c r="B123" t="s">
        <v>1547</v>
      </c>
      <c r="C123" t="s">
        <v>1514</v>
      </c>
      <c r="D123" t="s">
        <v>1515</v>
      </c>
    </row>
    <row r="124" spans="1:4" x14ac:dyDescent="0.25">
      <c r="A124" t="s">
        <v>188</v>
      </c>
      <c r="B124" t="s">
        <v>1520</v>
      </c>
      <c r="C124" t="s">
        <v>1514</v>
      </c>
      <c r="D124" t="s">
        <v>1515</v>
      </c>
    </row>
    <row r="125" spans="1:4" x14ac:dyDescent="0.25">
      <c r="A125" t="s">
        <v>189</v>
      </c>
      <c r="B125" t="s">
        <v>1520</v>
      </c>
      <c r="C125" t="s">
        <v>1514</v>
      </c>
      <c r="D125" t="s">
        <v>1546</v>
      </c>
    </row>
    <row r="126" spans="1:4" x14ac:dyDescent="0.25">
      <c r="A126" t="s">
        <v>190</v>
      </c>
      <c r="B126" t="s">
        <v>1548</v>
      </c>
      <c r="C126" t="s">
        <v>1548</v>
      </c>
      <c r="D126" t="s">
        <v>1515</v>
      </c>
    </row>
    <row r="127" spans="1:4" x14ac:dyDescent="0.25">
      <c r="A127" t="s">
        <v>191</v>
      </c>
      <c r="B127" t="s">
        <v>1528</v>
      </c>
      <c r="C127" t="s">
        <v>1514</v>
      </c>
      <c r="D127" t="s">
        <v>1515</v>
      </c>
    </row>
    <row r="128" spans="1:4" x14ac:dyDescent="0.25">
      <c r="A128" t="s">
        <v>192</v>
      </c>
      <c r="B128" t="s">
        <v>1528</v>
      </c>
      <c r="C128" t="s">
        <v>1514</v>
      </c>
      <c r="D128" t="s">
        <v>1515</v>
      </c>
    </row>
    <row r="129" spans="1:4" x14ac:dyDescent="0.25">
      <c r="A129" t="s">
        <v>1549</v>
      </c>
      <c r="B129" t="s">
        <v>1531</v>
      </c>
      <c r="C129" t="s">
        <v>1514</v>
      </c>
      <c r="D129" t="s">
        <v>1519</v>
      </c>
    </row>
    <row r="130" spans="1:4" x14ac:dyDescent="0.25">
      <c r="A130" t="s">
        <v>194</v>
      </c>
      <c r="B130" t="s">
        <v>1520</v>
      </c>
      <c r="C130" t="s">
        <v>1514</v>
      </c>
      <c r="D130" t="s">
        <v>1525</v>
      </c>
    </row>
    <row r="131" spans="1:4" x14ac:dyDescent="0.25">
      <c r="A131" t="s">
        <v>196</v>
      </c>
      <c r="B131" t="s">
        <v>1514</v>
      </c>
      <c r="C131" t="s">
        <v>1514</v>
      </c>
      <c r="D131" t="s">
        <v>1519</v>
      </c>
    </row>
    <row r="132" spans="1:4" x14ac:dyDescent="0.25">
      <c r="A132" t="s">
        <v>197</v>
      </c>
      <c r="B132" t="s">
        <v>1520</v>
      </c>
      <c r="C132" t="s">
        <v>1514</v>
      </c>
      <c r="D132" t="s">
        <v>1517</v>
      </c>
    </row>
    <row r="133" spans="1:4" x14ac:dyDescent="0.25">
      <c r="A133" t="s">
        <v>198</v>
      </c>
      <c r="B133" t="s">
        <v>1550</v>
      </c>
      <c r="C133" t="s">
        <v>1514</v>
      </c>
      <c r="D133" t="s">
        <v>1515</v>
      </c>
    </row>
    <row r="134" spans="1:4" x14ac:dyDescent="0.25">
      <c r="A134" t="s">
        <v>200</v>
      </c>
      <c r="B134" t="s">
        <v>1522</v>
      </c>
      <c r="C134" t="s">
        <v>1514</v>
      </c>
      <c r="D134" t="s">
        <v>1515</v>
      </c>
    </row>
    <row r="135" spans="1:4" x14ac:dyDescent="0.25">
      <c r="A135" t="s">
        <v>202</v>
      </c>
      <c r="B135" t="s">
        <v>1514</v>
      </c>
      <c r="C135" t="s">
        <v>1514</v>
      </c>
      <c r="D135" t="s">
        <v>1519</v>
      </c>
    </row>
    <row r="136" spans="1:4" x14ac:dyDescent="0.25">
      <c r="A136" t="s">
        <v>203</v>
      </c>
      <c r="B136" t="s">
        <v>1520</v>
      </c>
      <c r="C136" t="s">
        <v>1514</v>
      </c>
      <c r="D136" t="s">
        <v>1515</v>
      </c>
    </row>
    <row r="137" spans="1:4" x14ac:dyDescent="0.25">
      <c r="A137" t="s">
        <v>205</v>
      </c>
      <c r="B137" t="s">
        <v>1524</v>
      </c>
      <c r="C137" t="s">
        <v>1514</v>
      </c>
      <c r="D137" t="s">
        <v>1525</v>
      </c>
    </row>
    <row r="138" spans="1:4" x14ac:dyDescent="0.25">
      <c r="A138" t="s">
        <v>207</v>
      </c>
      <c r="B138" t="s">
        <v>1513</v>
      </c>
      <c r="C138" t="s">
        <v>1514</v>
      </c>
      <c r="D138" t="s">
        <v>1521</v>
      </c>
    </row>
    <row r="139" spans="1:4" x14ac:dyDescent="0.25">
      <c r="A139" t="s">
        <v>209</v>
      </c>
      <c r="B139" t="s">
        <v>1551</v>
      </c>
      <c r="C139" t="s">
        <v>1514</v>
      </c>
      <c r="D139" t="s">
        <v>1515</v>
      </c>
    </row>
    <row r="140" spans="1:4" x14ac:dyDescent="0.25">
      <c r="A140" t="s">
        <v>210</v>
      </c>
      <c r="B140" t="s">
        <v>1520</v>
      </c>
      <c r="C140" t="s">
        <v>1514</v>
      </c>
      <c r="D140" t="s">
        <v>1515</v>
      </c>
    </row>
    <row r="141" spans="1:4" x14ac:dyDescent="0.25">
      <c r="A141" t="s">
        <v>211</v>
      </c>
      <c r="B141" t="s">
        <v>1552</v>
      </c>
      <c r="C141" t="s">
        <v>1514</v>
      </c>
      <c r="D141" t="s">
        <v>1515</v>
      </c>
    </row>
    <row r="142" spans="1:4" x14ac:dyDescent="0.25">
      <c r="A142" t="s">
        <v>213</v>
      </c>
      <c r="B142" t="s">
        <v>1520</v>
      </c>
      <c r="C142" t="s">
        <v>1514</v>
      </c>
      <c r="D142" t="s">
        <v>1519</v>
      </c>
    </row>
    <row r="143" spans="1:4" x14ac:dyDescent="0.25">
      <c r="A143" t="s">
        <v>214</v>
      </c>
      <c r="B143" t="s">
        <v>1553</v>
      </c>
      <c r="C143" t="s">
        <v>1514</v>
      </c>
      <c r="D143" t="s">
        <v>1515</v>
      </c>
    </row>
    <row r="144" spans="1:4" x14ac:dyDescent="0.25">
      <c r="A144" t="s">
        <v>216</v>
      </c>
      <c r="B144" t="s">
        <v>1513</v>
      </c>
      <c r="C144" t="s">
        <v>1514</v>
      </c>
      <c r="D144" t="s">
        <v>1515</v>
      </c>
    </row>
    <row r="145" spans="1:4" x14ac:dyDescent="0.25">
      <c r="A145" t="s">
        <v>218</v>
      </c>
      <c r="B145" t="s">
        <v>1520</v>
      </c>
      <c r="C145" t="s">
        <v>1514</v>
      </c>
      <c r="D145" t="s">
        <v>1515</v>
      </c>
    </row>
    <row r="146" spans="1:4" x14ac:dyDescent="0.25">
      <c r="A146" t="s">
        <v>219</v>
      </c>
      <c r="B146" t="s">
        <v>1520</v>
      </c>
      <c r="C146" t="s">
        <v>1514</v>
      </c>
      <c r="D146" t="s">
        <v>1515</v>
      </c>
    </row>
    <row r="147" spans="1:4" x14ac:dyDescent="0.25">
      <c r="A147" t="s">
        <v>221</v>
      </c>
      <c r="B147" t="s">
        <v>1524</v>
      </c>
      <c r="C147" t="s">
        <v>1514</v>
      </c>
      <c r="D147" t="s">
        <v>1515</v>
      </c>
    </row>
    <row r="148" spans="1:4" x14ac:dyDescent="0.25">
      <c r="A148" t="s">
        <v>1554</v>
      </c>
      <c r="B148" t="s">
        <v>1520</v>
      </c>
      <c r="C148" t="s">
        <v>1514</v>
      </c>
      <c r="D148" t="s">
        <v>1515</v>
      </c>
    </row>
    <row r="149" spans="1:4" x14ac:dyDescent="0.25">
      <c r="A149" t="s">
        <v>1555</v>
      </c>
      <c r="B149" t="s">
        <v>1513</v>
      </c>
      <c r="C149" t="s">
        <v>1514</v>
      </c>
      <c r="D149" t="s">
        <v>1515</v>
      </c>
    </row>
    <row r="150" spans="1:4" x14ac:dyDescent="0.25">
      <c r="A150" t="s">
        <v>225</v>
      </c>
      <c r="B150" t="s">
        <v>1556</v>
      </c>
      <c r="C150" t="s">
        <v>1514</v>
      </c>
      <c r="D150" t="s">
        <v>1515</v>
      </c>
    </row>
    <row r="151" spans="1:4" x14ac:dyDescent="0.25">
      <c r="A151" t="s">
        <v>226</v>
      </c>
      <c r="B151" t="s">
        <v>1522</v>
      </c>
      <c r="C151" t="s">
        <v>1514</v>
      </c>
      <c r="D151" t="s">
        <v>1515</v>
      </c>
    </row>
    <row r="152" spans="1:4" x14ac:dyDescent="0.25">
      <c r="A152" t="s">
        <v>227</v>
      </c>
      <c r="B152" t="s">
        <v>1520</v>
      </c>
      <c r="C152" t="s">
        <v>1514</v>
      </c>
      <c r="D152" t="s">
        <v>1515</v>
      </c>
    </row>
    <row r="153" spans="1:4" x14ac:dyDescent="0.25">
      <c r="A153" t="s">
        <v>229</v>
      </c>
      <c r="B153" t="s">
        <v>1520</v>
      </c>
      <c r="C153" t="s">
        <v>1514</v>
      </c>
      <c r="D153" t="s">
        <v>1515</v>
      </c>
    </row>
    <row r="154" spans="1:4" x14ac:dyDescent="0.25">
      <c r="A154" t="s">
        <v>230</v>
      </c>
      <c r="B154" t="s">
        <v>1542</v>
      </c>
      <c r="C154" t="s">
        <v>1514</v>
      </c>
      <c r="D154" t="s">
        <v>1515</v>
      </c>
    </row>
    <row r="155" spans="1:4" x14ac:dyDescent="0.25">
      <c r="A155" t="s">
        <v>231</v>
      </c>
      <c r="B155" t="s">
        <v>1516</v>
      </c>
      <c r="C155" t="s">
        <v>1514</v>
      </c>
      <c r="D155" t="s">
        <v>1515</v>
      </c>
    </row>
    <row r="156" spans="1:4" x14ac:dyDescent="0.25">
      <c r="A156" t="s">
        <v>232</v>
      </c>
      <c r="B156" t="s">
        <v>1513</v>
      </c>
      <c r="C156" t="s">
        <v>1514</v>
      </c>
      <c r="D156" t="s">
        <v>1515</v>
      </c>
    </row>
    <row r="157" spans="1:4" x14ac:dyDescent="0.25">
      <c r="A157" t="s">
        <v>234</v>
      </c>
      <c r="B157" t="s">
        <v>1520</v>
      </c>
      <c r="C157" t="s">
        <v>1514</v>
      </c>
      <c r="D157" t="s">
        <v>1515</v>
      </c>
    </row>
    <row r="158" spans="1:4" x14ac:dyDescent="0.25">
      <c r="A158" t="s">
        <v>235</v>
      </c>
      <c r="B158" t="s">
        <v>1513</v>
      </c>
      <c r="C158" t="s">
        <v>1514</v>
      </c>
      <c r="D158" t="s">
        <v>1515</v>
      </c>
    </row>
    <row r="159" spans="1:4" x14ac:dyDescent="0.25">
      <c r="A159" t="s">
        <v>237</v>
      </c>
      <c r="B159" t="s">
        <v>1520</v>
      </c>
      <c r="C159" t="s">
        <v>1514</v>
      </c>
      <c r="D159" t="s">
        <v>1515</v>
      </c>
    </row>
    <row r="160" spans="1:4" x14ac:dyDescent="0.25">
      <c r="A160" t="s">
        <v>239</v>
      </c>
      <c r="B160" t="s">
        <v>1513</v>
      </c>
      <c r="C160" t="s">
        <v>1514</v>
      </c>
      <c r="D160" t="s">
        <v>1515</v>
      </c>
    </row>
    <row r="161" spans="1:4" x14ac:dyDescent="0.25">
      <c r="A161" t="s">
        <v>241</v>
      </c>
      <c r="B161" t="s">
        <v>1528</v>
      </c>
      <c r="C161" t="s">
        <v>1514</v>
      </c>
      <c r="D161" t="s">
        <v>1519</v>
      </c>
    </row>
    <row r="162" spans="1:4" x14ac:dyDescent="0.25">
      <c r="A162" t="s">
        <v>243</v>
      </c>
      <c r="B162" t="s">
        <v>1520</v>
      </c>
      <c r="C162" t="s">
        <v>1514</v>
      </c>
      <c r="D162" t="s">
        <v>1515</v>
      </c>
    </row>
    <row r="163" spans="1:4" x14ac:dyDescent="0.25">
      <c r="A163" t="s">
        <v>245</v>
      </c>
      <c r="B163" t="s">
        <v>1520</v>
      </c>
      <c r="C163" t="s">
        <v>1514</v>
      </c>
      <c r="D163" t="s">
        <v>1525</v>
      </c>
    </row>
    <row r="164" spans="1:4" x14ac:dyDescent="0.25">
      <c r="A164" t="s">
        <v>246</v>
      </c>
      <c r="B164" t="s">
        <v>1542</v>
      </c>
      <c r="C164" t="s">
        <v>1514</v>
      </c>
      <c r="D164" t="s">
        <v>1518</v>
      </c>
    </row>
    <row r="165" spans="1:4" x14ac:dyDescent="0.25">
      <c r="A165" t="s">
        <v>247</v>
      </c>
      <c r="B165" t="s">
        <v>1520</v>
      </c>
      <c r="C165" t="s">
        <v>1514</v>
      </c>
      <c r="D165" t="s">
        <v>1521</v>
      </c>
    </row>
    <row r="166" spans="1:4" x14ac:dyDescent="0.25">
      <c r="A166" t="s">
        <v>249</v>
      </c>
      <c r="B166" t="s">
        <v>1520</v>
      </c>
      <c r="C166" t="s">
        <v>1514</v>
      </c>
      <c r="D166" t="s">
        <v>1521</v>
      </c>
    </row>
    <row r="167" spans="1:4" x14ac:dyDescent="0.25">
      <c r="A167" t="s">
        <v>250</v>
      </c>
      <c r="B167" t="s">
        <v>1557</v>
      </c>
      <c r="C167" t="s">
        <v>1514</v>
      </c>
      <c r="D167" t="s">
        <v>1525</v>
      </c>
    </row>
    <row r="168" spans="1:4" x14ac:dyDescent="0.25">
      <c r="A168" t="s">
        <v>252</v>
      </c>
      <c r="B168" t="s">
        <v>1552</v>
      </c>
      <c r="C168" t="s">
        <v>1514</v>
      </c>
      <c r="D168" t="s">
        <v>1515</v>
      </c>
    </row>
    <row r="169" spans="1:4" x14ac:dyDescent="0.25">
      <c r="A169" t="s">
        <v>254</v>
      </c>
      <c r="B169" t="s">
        <v>1528</v>
      </c>
      <c r="C169" t="s">
        <v>1514</v>
      </c>
      <c r="D169" t="s">
        <v>1515</v>
      </c>
    </row>
    <row r="170" spans="1:4" x14ac:dyDescent="0.25">
      <c r="A170" t="s">
        <v>255</v>
      </c>
      <c r="B170" t="s">
        <v>1513</v>
      </c>
      <c r="C170" t="s">
        <v>1514</v>
      </c>
      <c r="D170" t="s">
        <v>1521</v>
      </c>
    </row>
    <row r="171" spans="1:4" x14ac:dyDescent="0.25">
      <c r="A171" t="s">
        <v>257</v>
      </c>
      <c r="B171" t="s">
        <v>1528</v>
      </c>
      <c r="C171" t="s">
        <v>1514</v>
      </c>
      <c r="D171" t="s">
        <v>1521</v>
      </c>
    </row>
    <row r="172" spans="1:4" x14ac:dyDescent="0.25">
      <c r="A172" t="s">
        <v>259</v>
      </c>
      <c r="B172" t="s">
        <v>1520</v>
      </c>
      <c r="C172" t="s">
        <v>1514</v>
      </c>
      <c r="D172" t="s">
        <v>1515</v>
      </c>
    </row>
    <row r="173" spans="1:4" x14ac:dyDescent="0.25">
      <c r="A173" t="s">
        <v>260</v>
      </c>
      <c r="B173" t="s">
        <v>1529</v>
      </c>
      <c r="C173" t="s">
        <v>1514</v>
      </c>
      <c r="D173" t="s">
        <v>1515</v>
      </c>
    </row>
    <row r="174" spans="1:4" x14ac:dyDescent="0.25">
      <c r="A174" t="s">
        <v>262</v>
      </c>
      <c r="B174" t="s">
        <v>1513</v>
      </c>
      <c r="C174" t="s">
        <v>1514</v>
      </c>
      <c r="D174" t="s">
        <v>1515</v>
      </c>
    </row>
    <row r="175" spans="1:4" x14ac:dyDescent="0.25">
      <c r="A175" t="s">
        <v>264</v>
      </c>
      <c r="B175" t="s">
        <v>1542</v>
      </c>
      <c r="C175" t="s">
        <v>1514</v>
      </c>
      <c r="D175" t="s">
        <v>1521</v>
      </c>
    </row>
    <row r="176" spans="1:4" x14ac:dyDescent="0.25">
      <c r="A176" t="s">
        <v>266</v>
      </c>
      <c r="B176" t="s">
        <v>1531</v>
      </c>
      <c r="C176" t="s">
        <v>1514</v>
      </c>
      <c r="D176" t="s">
        <v>1525</v>
      </c>
    </row>
    <row r="177" spans="1:4" x14ac:dyDescent="0.25">
      <c r="A177" t="s">
        <v>267</v>
      </c>
      <c r="B177" t="s">
        <v>1558</v>
      </c>
      <c r="C177" t="s">
        <v>1558</v>
      </c>
      <c r="D177" t="s">
        <v>1515</v>
      </c>
    </row>
    <row r="178" spans="1:4" x14ac:dyDescent="0.25">
      <c r="A178" t="s">
        <v>268</v>
      </c>
      <c r="B178" t="s">
        <v>1520</v>
      </c>
      <c r="C178" t="s">
        <v>1514</v>
      </c>
      <c r="D178" t="s">
        <v>1519</v>
      </c>
    </row>
    <row r="179" spans="1:4" x14ac:dyDescent="0.25">
      <c r="A179" t="s">
        <v>1559</v>
      </c>
      <c r="B179" t="s">
        <v>1528</v>
      </c>
      <c r="C179" t="s">
        <v>1514</v>
      </c>
      <c r="D179" t="s">
        <v>1525</v>
      </c>
    </row>
    <row r="180" spans="1:4" x14ac:dyDescent="0.25">
      <c r="A180" t="s">
        <v>272</v>
      </c>
      <c r="B180" t="s">
        <v>1538</v>
      </c>
      <c r="C180" t="s">
        <v>1514</v>
      </c>
      <c r="D180" t="s">
        <v>1515</v>
      </c>
    </row>
    <row r="181" spans="1:4" x14ac:dyDescent="0.25">
      <c r="A181" t="s">
        <v>273</v>
      </c>
      <c r="B181" t="s">
        <v>1536</v>
      </c>
      <c r="C181" t="s">
        <v>1514</v>
      </c>
      <c r="D181" t="s">
        <v>1515</v>
      </c>
    </row>
    <row r="182" spans="1:4" x14ac:dyDescent="0.25">
      <c r="A182" t="s">
        <v>274</v>
      </c>
      <c r="B182" t="s">
        <v>1520</v>
      </c>
      <c r="C182" t="s">
        <v>1514</v>
      </c>
      <c r="D182" t="s">
        <v>1518</v>
      </c>
    </row>
    <row r="183" spans="1:4" x14ac:dyDescent="0.25">
      <c r="A183" t="s">
        <v>275</v>
      </c>
      <c r="B183" t="s">
        <v>1526</v>
      </c>
      <c r="C183" t="s">
        <v>1514</v>
      </c>
      <c r="D183" t="s">
        <v>1515</v>
      </c>
    </row>
    <row r="184" spans="1:4" x14ac:dyDescent="0.25">
      <c r="A184" t="s">
        <v>276</v>
      </c>
      <c r="B184" t="s">
        <v>1535</v>
      </c>
      <c r="C184" t="s">
        <v>1514</v>
      </c>
      <c r="D184" t="s">
        <v>1515</v>
      </c>
    </row>
    <row r="185" spans="1:4" x14ac:dyDescent="0.25">
      <c r="A185" t="s">
        <v>278</v>
      </c>
      <c r="B185" t="s">
        <v>1528</v>
      </c>
      <c r="C185" t="s">
        <v>1514</v>
      </c>
      <c r="D185" t="s">
        <v>1515</v>
      </c>
    </row>
    <row r="186" spans="1:4" x14ac:dyDescent="0.25">
      <c r="A186" t="s">
        <v>280</v>
      </c>
      <c r="B186" t="s">
        <v>1528</v>
      </c>
      <c r="C186" t="s">
        <v>1514</v>
      </c>
      <c r="D186" t="s">
        <v>1515</v>
      </c>
    </row>
    <row r="187" spans="1:4" x14ac:dyDescent="0.25">
      <c r="A187" t="s">
        <v>281</v>
      </c>
      <c r="B187" t="s">
        <v>1560</v>
      </c>
      <c r="C187" t="s">
        <v>1560</v>
      </c>
      <c r="D187" t="s">
        <v>1515</v>
      </c>
    </row>
    <row r="188" spans="1:4" x14ac:dyDescent="0.25">
      <c r="A188" t="s">
        <v>282</v>
      </c>
      <c r="B188" t="s">
        <v>1552</v>
      </c>
      <c r="C188" t="s">
        <v>1514</v>
      </c>
      <c r="D188" t="s">
        <v>1515</v>
      </c>
    </row>
    <row r="189" spans="1:4" x14ac:dyDescent="0.25">
      <c r="A189" t="s">
        <v>284</v>
      </c>
      <c r="B189" t="s">
        <v>1528</v>
      </c>
      <c r="C189" t="s">
        <v>1514</v>
      </c>
      <c r="D189" t="s">
        <v>1515</v>
      </c>
    </row>
    <row r="190" spans="1:4" x14ac:dyDescent="0.25">
      <c r="A190" t="s">
        <v>286</v>
      </c>
      <c r="B190" t="s">
        <v>1513</v>
      </c>
      <c r="C190" t="s">
        <v>1514</v>
      </c>
      <c r="D190" t="s">
        <v>1515</v>
      </c>
    </row>
    <row r="191" spans="1:4" x14ac:dyDescent="0.25">
      <c r="A191" t="s">
        <v>288</v>
      </c>
      <c r="B191" t="s">
        <v>1528</v>
      </c>
      <c r="C191" t="s">
        <v>1514</v>
      </c>
      <c r="D191" t="s">
        <v>1515</v>
      </c>
    </row>
    <row r="192" spans="1:4" x14ac:dyDescent="0.25">
      <c r="A192" t="s">
        <v>290</v>
      </c>
      <c r="B192" t="s">
        <v>1513</v>
      </c>
      <c r="C192" t="s">
        <v>1514</v>
      </c>
      <c r="D192" t="s">
        <v>1515</v>
      </c>
    </row>
    <row r="193" spans="1:4" x14ac:dyDescent="0.25">
      <c r="A193" t="s">
        <v>292</v>
      </c>
      <c r="B193" t="s">
        <v>1538</v>
      </c>
      <c r="C193" t="s">
        <v>1514</v>
      </c>
      <c r="D193" t="s">
        <v>1515</v>
      </c>
    </row>
    <row r="194" spans="1:4" x14ac:dyDescent="0.25">
      <c r="A194" t="s">
        <v>293</v>
      </c>
      <c r="B194" t="s">
        <v>1529</v>
      </c>
      <c r="C194" t="s">
        <v>1514</v>
      </c>
      <c r="D194" t="s">
        <v>1517</v>
      </c>
    </row>
    <row r="195" spans="1:4" x14ac:dyDescent="0.25">
      <c r="A195" t="s">
        <v>294</v>
      </c>
      <c r="B195" t="s">
        <v>1528</v>
      </c>
      <c r="C195" t="s">
        <v>1514</v>
      </c>
      <c r="D195" t="s">
        <v>1515</v>
      </c>
    </row>
    <row r="196" spans="1:4" x14ac:dyDescent="0.25">
      <c r="A196" t="s">
        <v>296</v>
      </c>
      <c r="B196" t="s">
        <v>1520</v>
      </c>
      <c r="C196" t="s">
        <v>1514</v>
      </c>
      <c r="D196" t="s">
        <v>1515</v>
      </c>
    </row>
    <row r="197" spans="1:4" x14ac:dyDescent="0.25">
      <c r="A197" t="s">
        <v>298</v>
      </c>
      <c r="B197" t="s">
        <v>1520</v>
      </c>
      <c r="C197" t="s">
        <v>1514</v>
      </c>
      <c r="D197" t="s">
        <v>1515</v>
      </c>
    </row>
    <row r="198" spans="1:4" x14ac:dyDescent="0.25">
      <c r="A198" t="s">
        <v>299</v>
      </c>
      <c r="B198" t="s">
        <v>1561</v>
      </c>
      <c r="C198" t="s">
        <v>1514</v>
      </c>
      <c r="D198" t="s">
        <v>1515</v>
      </c>
    </row>
    <row r="199" spans="1:4" x14ac:dyDescent="0.25">
      <c r="A199" t="s">
        <v>301</v>
      </c>
      <c r="B199" t="s">
        <v>1544</v>
      </c>
      <c r="C199" t="s">
        <v>1514</v>
      </c>
      <c r="D199" t="s">
        <v>1515</v>
      </c>
    </row>
    <row r="200" spans="1:4" x14ac:dyDescent="0.25">
      <c r="A200" t="s">
        <v>303</v>
      </c>
      <c r="B200" t="s">
        <v>1520</v>
      </c>
      <c r="C200" t="s">
        <v>1514</v>
      </c>
      <c r="D200" t="s">
        <v>1517</v>
      </c>
    </row>
    <row r="201" spans="1:4" x14ac:dyDescent="0.25">
      <c r="A201" t="s">
        <v>304</v>
      </c>
      <c r="B201" t="s">
        <v>1562</v>
      </c>
      <c r="C201" t="s">
        <v>1562</v>
      </c>
      <c r="D201" t="s">
        <v>1515</v>
      </c>
    </row>
    <row r="202" spans="1:4" x14ac:dyDescent="0.25">
      <c r="A202" t="s">
        <v>305</v>
      </c>
      <c r="B202" t="s">
        <v>1520</v>
      </c>
      <c r="C202" t="s">
        <v>1514</v>
      </c>
      <c r="D202" t="s">
        <v>1515</v>
      </c>
    </row>
    <row r="203" spans="1:4" x14ac:dyDescent="0.25">
      <c r="A203" t="s">
        <v>307</v>
      </c>
      <c r="B203" t="s">
        <v>1520</v>
      </c>
      <c r="C203" t="s">
        <v>1514</v>
      </c>
      <c r="D203" t="s">
        <v>1515</v>
      </c>
    </row>
    <row r="204" spans="1:4" x14ac:dyDescent="0.25">
      <c r="A204" t="s">
        <v>308</v>
      </c>
      <c r="B204" t="s">
        <v>1516</v>
      </c>
      <c r="C204" t="s">
        <v>1514</v>
      </c>
      <c r="D204" t="s">
        <v>1515</v>
      </c>
    </row>
    <row r="205" spans="1:4" x14ac:dyDescent="0.25">
      <c r="A205" t="s">
        <v>309</v>
      </c>
      <c r="B205" t="s">
        <v>1563</v>
      </c>
      <c r="C205" t="s">
        <v>1514</v>
      </c>
      <c r="D205" t="s">
        <v>1515</v>
      </c>
    </row>
    <row r="206" spans="1:4" x14ac:dyDescent="0.25">
      <c r="A206" t="s">
        <v>310</v>
      </c>
      <c r="B206" t="s">
        <v>1564</v>
      </c>
      <c r="C206" t="s">
        <v>1564</v>
      </c>
      <c r="D206" t="s">
        <v>1515</v>
      </c>
    </row>
    <row r="207" spans="1:4" x14ac:dyDescent="0.25">
      <c r="A207" t="s">
        <v>311</v>
      </c>
      <c r="B207" t="s">
        <v>1565</v>
      </c>
      <c r="C207" t="s">
        <v>1514</v>
      </c>
      <c r="D207" t="s">
        <v>1515</v>
      </c>
    </row>
    <row r="208" spans="1:4" x14ac:dyDescent="0.25">
      <c r="A208" t="s">
        <v>313</v>
      </c>
      <c r="B208" t="s">
        <v>1542</v>
      </c>
      <c r="C208" t="s">
        <v>1514</v>
      </c>
      <c r="D208" t="s">
        <v>1515</v>
      </c>
    </row>
    <row r="209" spans="1:4" x14ac:dyDescent="0.25">
      <c r="A209" t="s">
        <v>314</v>
      </c>
      <c r="B209" t="s">
        <v>1566</v>
      </c>
      <c r="C209" t="s">
        <v>1514</v>
      </c>
      <c r="D209" t="s">
        <v>1515</v>
      </c>
    </row>
    <row r="210" spans="1:4" x14ac:dyDescent="0.25">
      <c r="A210" t="s">
        <v>316</v>
      </c>
      <c r="B210" t="s">
        <v>1567</v>
      </c>
      <c r="C210" t="s">
        <v>1514</v>
      </c>
      <c r="D210" t="s">
        <v>1515</v>
      </c>
    </row>
    <row r="211" spans="1:4" x14ac:dyDescent="0.25">
      <c r="A211" t="s">
        <v>317</v>
      </c>
      <c r="B211" t="s">
        <v>1520</v>
      </c>
      <c r="C211" t="s">
        <v>1514</v>
      </c>
      <c r="D211" t="s">
        <v>1515</v>
      </c>
    </row>
    <row r="212" spans="1:4" x14ac:dyDescent="0.25">
      <c r="A212" t="s">
        <v>318</v>
      </c>
      <c r="B212" t="s">
        <v>1568</v>
      </c>
      <c r="C212" t="s">
        <v>1568</v>
      </c>
      <c r="D212" t="s">
        <v>1515</v>
      </c>
    </row>
    <row r="213" spans="1:4" x14ac:dyDescent="0.25">
      <c r="A213" t="s">
        <v>319</v>
      </c>
      <c r="B213" t="s">
        <v>1569</v>
      </c>
      <c r="C213" t="s">
        <v>1569</v>
      </c>
      <c r="D213" t="s">
        <v>1515</v>
      </c>
    </row>
    <row r="214" spans="1:4" x14ac:dyDescent="0.25">
      <c r="A214" t="s">
        <v>320</v>
      </c>
      <c r="B214" t="s">
        <v>1516</v>
      </c>
      <c r="C214" t="s">
        <v>1514</v>
      </c>
      <c r="D214" t="s">
        <v>1515</v>
      </c>
    </row>
    <row r="215" spans="1:4" x14ac:dyDescent="0.25">
      <c r="A215" t="s">
        <v>321</v>
      </c>
      <c r="B215" t="s">
        <v>1520</v>
      </c>
      <c r="C215" t="s">
        <v>1514</v>
      </c>
      <c r="D215" t="s">
        <v>1515</v>
      </c>
    </row>
    <row r="216" spans="1:4" x14ac:dyDescent="0.25">
      <c r="A216" t="s">
        <v>322</v>
      </c>
      <c r="B216" t="s">
        <v>1570</v>
      </c>
      <c r="C216" t="s">
        <v>1570</v>
      </c>
      <c r="D216" t="s">
        <v>1515</v>
      </c>
    </row>
    <row r="217" spans="1:4" x14ac:dyDescent="0.25">
      <c r="A217" t="s">
        <v>323</v>
      </c>
      <c r="B217" t="s">
        <v>1571</v>
      </c>
      <c r="C217" t="s">
        <v>1514</v>
      </c>
      <c r="D217" t="s">
        <v>1515</v>
      </c>
    </row>
    <row r="218" spans="1:4" x14ac:dyDescent="0.25">
      <c r="A218" t="s">
        <v>1572</v>
      </c>
      <c r="B218" t="s">
        <v>1520</v>
      </c>
      <c r="C218" t="s">
        <v>1514</v>
      </c>
      <c r="D218" t="s">
        <v>1515</v>
      </c>
    </row>
    <row r="219" spans="1:4" x14ac:dyDescent="0.25">
      <c r="A219" t="s">
        <v>1573</v>
      </c>
      <c r="B219" t="s">
        <v>1520</v>
      </c>
      <c r="C219" t="s">
        <v>1514</v>
      </c>
      <c r="D219" t="s">
        <v>1515</v>
      </c>
    </row>
    <row r="220" spans="1:4" x14ac:dyDescent="0.25">
      <c r="A220" t="s">
        <v>327</v>
      </c>
      <c r="B220" t="s">
        <v>1520</v>
      </c>
      <c r="C220" t="s">
        <v>1514</v>
      </c>
      <c r="D220" t="s">
        <v>1515</v>
      </c>
    </row>
    <row r="221" spans="1:4" x14ac:dyDescent="0.25">
      <c r="A221" t="s">
        <v>328</v>
      </c>
      <c r="B221" t="s">
        <v>1542</v>
      </c>
      <c r="C221" t="s">
        <v>1514</v>
      </c>
      <c r="D221" t="s">
        <v>1515</v>
      </c>
    </row>
    <row r="222" spans="1:4" x14ac:dyDescent="0.25">
      <c r="A222" t="s">
        <v>329</v>
      </c>
      <c r="B222" t="s">
        <v>1520</v>
      </c>
      <c r="C222" t="s">
        <v>1514</v>
      </c>
      <c r="D222" t="s">
        <v>1515</v>
      </c>
    </row>
    <row r="223" spans="1:4" x14ac:dyDescent="0.25">
      <c r="A223" t="s">
        <v>330</v>
      </c>
      <c r="B223" t="s">
        <v>1520</v>
      </c>
      <c r="C223" t="s">
        <v>1514</v>
      </c>
      <c r="D223" t="s">
        <v>1515</v>
      </c>
    </row>
    <row r="224" spans="1:4" x14ac:dyDescent="0.25">
      <c r="A224" t="s">
        <v>331</v>
      </c>
      <c r="B224" t="s">
        <v>1520</v>
      </c>
      <c r="C224" t="s">
        <v>1514</v>
      </c>
      <c r="D224" t="s">
        <v>1515</v>
      </c>
    </row>
    <row r="225" spans="1:4" x14ac:dyDescent="0.25">
      <c r="A225" t="s">
        <v>332</v>
      </c>
      <c r="B225" t="s">
        <v>1513</v>
      </c>
      <c r="C225" t="s">
        <v>1514</v>
      </c>
      <c r="D225" t="s">
        <v>1521</v>
      </c>
    </row>
    <row r="226" spans="1:4" x14ac:dyDescent="0.25">
      <c r="A226" t="s">
        <v>333</v>
      </c>
      <c r="B226" t="s">
        <v>1520</v>
      </c>
      <c r="C226" t="s">
        <v>1514</v>
      </c>
      <c r="D226" t="s">
        <v>1515</v>
      </c>
    </row>
    <row r="227" spans="1:4" x14ac:dyDescent="0.25">
      <c r="A227" t="s">
        <v>335</v>
      </c>
      <c r="B227" t="s">
        <v>1537</v>
      </c>
      <c r="C227" t="s">
        <v>1514</v>
      </c>
      <c r="D227" t="s">
        <v>1515</v>
      </c>
    </row>
    <row r="228" spans="1:4" x14ac:dyDescent="0.25">
      <c r="A228" t="s">
        <v>337</v>
      </c>
      <c r="B228" t="s">
        <v>1550</v>
      </c>
      <c r="C228" t="s">
        <v>1514</v>
      </c>
      <c r="D228" t="s">
        <v>1523</v>
      </c>
    </row>
    <row r="229" spans="1:4" x14ac:dyDescent="0.25">
      <c r="A229" t="s">
        <v>339</v>
      </c>
      <c r="B229" t="s">
        <v>1520</v>
      </c>
      <c r="C229" t="s">
        <v>1514</v>
      </c>
      <c r="D229" t="s">
        <v>1515</v>
      </c>
    </row>
    <row r="230" spans="1:4" x14ac:dyDescent="0.25">
      <c r="A230" t="s">
        <v>340</v>
      </c>
      <c r="B230" t="s">
        <v>1520</v>
      </c>
      <c r="C230" t="s">
        <v>1514</v>
      </c>
      <c r="D230" t="s">
        <v>1515</v>
      </c>
    </row>
    <row r="231" spans="1:4" x14ac:dyDescent="0.25">
      <c r="A231" t="s">
        <v>341</v>
      </c>
      <c r="B231" t="s">
        <v>1513</v>
      </c>
      <c r="C231" t="s">
        <v>1514</v>
      </c>
      <c r="D231" t="s">
        <v>1525</v>
      </c>
    </row>
    <row r="232" spans="1:4" x14ac:dyDescent="0.25">
      <c r="A232" t="s">
        <v>343</v>
      </c>
      <c r="B232" t="s">
        <v>1513</v>
      </c>
      <c r="C232" t="s">
        <v>1514</v>
      </c>
      <c r="D232" t="s">
        <v>1515</v>
      </c>
    </row>
    <row r="233" spans="1:4" x14ac:dyDescent="0.25">
      <c r="A233" t="s">
        <v>344</v>
      </c>
      <c r="B233" t="s">
        <v>1531</v>
      </c>
      <c r="C233" t="s">
        <v>1514</v>
      </c>
      <c r="D233" t="s">
        <v>1515</v>
      </c>
    </row>
    <row r="234" spans="1:4" x14ac:dyDescent="0.25">
      <c r="A234" t="s">
        <v>346</v>
      </c>
      <c r="B234" t="s">
        <v>1520</v>
      </c>
      <c r="C234" t="s">
        <v>1514</v>
      </c>
      <c r="D234" t="s">
        <v>1515</v>
      </c>
    </row>
    <row r="235" spans="1:4" x14ac:dyDescent="0.25">
      <c r="A235" t="s">
        <v>347</v>
      </c>
      <c r="B235" t="s">
        <v>1520</v>
      </c>
      <c r="C235" t="s">
        <v>1514</v>
      </c>
      <c r="D235" t="s">
        <v>1519</v>
      </c>
    </row>
    <row r="236" spans="1:4" x14ac:dyDescent="0.25">
      <c r="A236" t="s">
        <v>348</v>
      </c>
      <c r="B236" t="s">
        <v>1520</v>
      </c>
      <c r="C236" t="s">
        <v>1514</v>
      </c>
      <c r="D236" t="s">
        <v>1515</v>
      </c>
    </row>
    <row r="237" spans="1:4" x14ac:dyDescent="0.25">
      <c r="A237" t="s">
        <v>349</v>
      </c>
      <c r="B237" t="s">
        <v>1520</v>
      </c>
      <c r="C237" t="s">
        <v>1514</v>
      </c>
      <c r="D237" t="s">
        <v>1521</v>
      </c>
    </row>
    <row r="238" spans="1:4" x14ac:dyDescent="0.25">
      <c r="A238" t="s">
        <v>1574</v>
      </c>
      <c r="B238" t="s">
        <v>1513</v>
      </c>
      <c r="C238" t="s">
        <v>1514</v>
      </c>
      <c r="D238" t="s">
        <v>1515</v>
      </c>
    </row>
    <row r="239" spans="1:4" x14ac:dyDescent="0.25">
      <c r="A239" t="s">
        <v>1575</v>
      </c>
      <c r="B239" t="s">
        <v>1539</v>
      </c>
      <c r="C239" t="s">
        <v>1514</v>
      </c>
      <c r="D239" t="s">
        <v>1515</v>
      </c>
    </row>
    <row r="240" spans="1:4" x14ac:dyDescent="0.25">
      <c r="A240" t="s">
        <v>354</v>
      </c>
      <c r="B240" t="s">
        <v>1516</v>
      </c>
      <c r="C240" t="s">
        <v>1514</v>
      </c>
      <c r="D240" t="s">
        <v>1515</v>
      </c>
    </row>
    <row r="241" spans="1:4" x14ac:dyDescent="0.25">
      <c r="A241" t="s">
        <v>356</v>
      </c>
      <c r="B241" t="s">
        <v>1531</v>
      </c>
      <c r="C241" t="s">
        <v>1514</v>
      </c>
      <c r="D241" t="s">
        <v>1515</v>
      </c>
    </row>
    <row r="242" spans="1:4" x14ac:dyDescent="0.25">
      <c r="A242" t="s">
        <v>357</v>
      </c>
      <c r="B242" t="s">
        <v>1514</v>
      </c>
      <c r="C242" t="s">
        <v>1514</v>
      </c>
      <c r="D242" t="s">
        <v>1519</v>
      </c>
    </row>
    <row r="243" spans="1:4" x14ac:dyDescent="0.25">
      <c r="A243" t="s">
        <v>359</v>
      </c>
      <c r="B243" t="s">
        <v>1520</v>
      </c>
      <c r="C243" t="s">
        <v>1514</v>
      </c>
      <c r="D243" t="s">
        <v>1515</v>
      </c>
    </row>
    <row r="244" spans="1:4" x14ac:dyDescent="0.25">
      <c r="A244" t="s">
        <v>360</v>
      </c>
      <c r="B244" t="s">
        <v>1528</v>
      </c>
      <c r="C244" t="s">
        <v>1514</v>
      </c>
      <c r="D244" t="s">
        <v>1515</v>
      </c>
    </row>
    <row r="245" spans="1:4" x14ac:dyDescent="0.25">
      <c r="A245" t="s">
        <v>361</v>
      </c>
      <c r="B245" t="s">
        <v>1526</v>
      </c>
      <c r="C245" t="s">
        <v>1514</v>
      </c>
      <c r="D245" t="s">
        <v>1517</v>
      </c>
    </row>
    <row r="246" spans="1:4" x14ac:dyDescent="0.25">
      <c r="A246" t="s">
        <v>363</v>
      </c>
      <c r="B246" t="s">
        <v>1576</v>
      </c>
      <c r="C246" t="s">
        <v>1514</v>
      </c>
      <c r="D246" t="s">
        <v>1515</v>
      </c>
    </row>
    <row r="247" spans="1:4" x14ac:dyDescent="0.25">
      <c r="A247" t="s">
        <v>365</v>
      </c>
      <c r="B247" t="s">
        <v>1537</v>
      </c>
      <c r="C247" t="s">
        <v>1514</v>
      </c>
      <c r="D247" t="s">
        <v>1515</v>
      </c>
    </row>
    <row r="248" spans="1:4" x14ac:dyDescent="0.25">
      <c r="A248" t="s">
        <v>366</v>
      </c>
      <c r="B248" t="s">
        <v>1522</v>
      </c>
      <c r="C248" t="s">
        <v>1514</v>
      </c>
      <c r="D248" t="s">
        <v>1515</v>
      </c>
    </row>
    <row r="249" spans="1:4" x14ac:dyDescent="0.25">
      <c r="A249" t="s">
        <v>368</v>
      </c>
      <c r="B249" t="s">
        <v>1520</v>
      </c>
      <c r="C249" t="s">
        <v>1514</v>
      </c>
      <c r="D249" t="s">
        <v>1515</v>
      </c>
    </row>
    <row r="250" spans="1:4" x14ac:dyDescent="0.25">
      <c r="A250" t="s">
        <v>369</v>
      </c>
      <c r="B250" t="s">
        <v>1513</v>
      </c>
      <c r="C250" t="s">
        <v>1514</v>
      </c>
      <c r="D250" t="s">
        <v>1521</v>
      </c>
    </row>
    <row r="251" spans="1:4" x14ac:dyDescent="0.25">
      <c r="A251" t="s">
        <v>1577</v>
      </c>
      <c r="B251" t="s">
        <v>1528</v>
      </c>
      <c r="C251" t="s">
        <v>1514</v>
      </c>
      <c r="D251" t="s">
        <v>1515</v>
      </c>
    </row>
    <row r="252" spans="1:4" x14ac:dyDescent="0.25">
      <c r="A252" t="s">
        <v>373</v>
      </c>
      <c r="B252" t="s">
        <v>1514</v>
      </c>
      <c r="C252" t="s">
        <v>1514</v>
      </c>
      <c r="D252" t="s">
        <v>1515</v>
      </c>
    </row>
    <row r="253" spans="1:4" x14ac:dyDescent="0.25">
      <c r="A253" t="s">
        <v>374</v>
      </c>
      <c r="B253" t="s">
        <v>1543</v>
      </c>
      <c r="C253" t="s">
        <v>1514</v>
      </c>
      <c r="D253" t="s">
        <v>1515</v>
      </c>
    </row>
    <row r="254" spans="1:4" x14ac:dyDescent="0.25">
      <c r="A254" t="s">
        <v>376</v>
      </c>
      <c r="B254" t="s">
        <v>1563</v>
      </c>
      <c r="C254" t="s">
        <v>1514</v>
      </c>
      <c r="D254" t="s">
        <v>1515</v>
      </c>
    </row>
    <row r="255" spans="1:4" x14ac:dyDescent="0.25">
      <c r="A255" t="s">
        <v>377</v>
      </c>
      <c r="B255" t="s">
        <v>1537</v>
      </c>
      <c r="C255" t="s">
        <v>1514</v>
      </c>
      <c r="D255" t="s">
        <v>1521</v>
      </c>
    </row>
    <row r="256" spans="1:4" x14ac:dyDescent="0.25">
      <c r="A256" t="s">
        <v>379</v>
      </c>
      <c r="B256" t="s">
        <v>1531</v>
      </c>
      <c r="C256" t="s">
        <v>1514</v>
      </c>
      <c r="D256" t="s">
        <v>1521</v>
      </c>
    </row>
    <row r="257" spans="1:4" x14ac:dyDescent="0.25">
      <c r="A257" t="s">
        <v>381</v>
      </c>
      <c r="B257" t="s">
        <v>1567</v>
      </c>
      <c r="C257" t="s">
        <v>1514</v>
      </c>
      <c r="D257" t="s">
        <v>1521</v>
      </c>
    </row>
    <row r="258" spans="1:4" x14ac:dyDescent="0.25">
      <c r="A258" t="s">
        <v>383</v>
      </c>
      <c r="B258" t="s">
        <v>1522</v>
      </c>
      <c r="C258" t="s">
        <v>1514</v>
      </c>
      <c r="D258" t="s">
        <v>1521</v>
      </c>
    </row>
    <row r="259" spans="1:4" x14ac:dyDescent="0.25">
      <c r="A259" t="s">
        <v>385</v>
      </c>
      <c r="B259" t="s">
        <v>1520</v>
      </c>
      <c r="C259" t="s">
        <v>1514</v>
      </c>
      <c r="D259" t="s">
        <v>1521</v>
      </c>
    </row>
    <row r="260" spans="1:4" x14ac:dyDescent="0.25">
      <c r="A260" t="s">
        <v>386</v>
      </c>
      <c r="B260" t="s">
        <v>1514</v>
      </c>
      <c r="C260" t="s">
        <v>1514</v>
      </c>
      <c r="D260" t="s">
        <v>1521</v>
      </c>
    </row>
    <row r="261" spans="1:4" x14ac:dyDescent="0.25">
      <c r="A261" t="s">
        <v>388</v>
      </c>
      <c r="B261" t="s">
        <v>1513</v>
      </c>
      <c r="C261" t="s">
        <v>1514</v>
      </c>
      <c r="D261" t="s">
        <v>1521</v>
      </c>
    </row>
    <row r="262" spans="1:4" x14ac:dyDescent="0.25">
      <c r="A262" t="s">
        <v>389</v>
      </c>
      <c r="B262" t="s">
        <v>1520</v>
      </c>
      <c r="C262" t="s">
        <v>1514</v>
      </c>
      <c r="D262" t="s">
        <v>1521</v>
      </c>
    </row>
    <row r="263" spans="1:4" x14ac:dyDescent="0.25">
      <c r="A263" t="s">
        <v>390</v>
      </c>
      <c r="B263" t="s">
        <v>1539</v>
      </c>
      <c r="C263" t="s">
        <v>1514</v>
      </c>
      <c r="D263" t="s">
        <v>1515</v>
      </c>
    </row>
    <row r="264" spans="1:4" x14ac:dyDescent="0.25">
      <c r="A264" t="s">
        <v>391</v>
      </c>
      <c r="B264" t="s">
        <v>1520</v>
      </c>
      <c r="C264" t="s">
        <v>1514</v>
      </c>
      <c r="D264" t="s">
        <v>1525</v>
      </c>
    </row>
    <row r="265" spans="1:4" x14ac:dyDescent="0.25">
      <c r="A265" t="s">
        <v>392</v>
      </c>
      <c r="B265" t="s">
        <v>1513</v>
      </c>
      <c r="C265" t="s">
        <v>1514</v>
      </c>
      <c r="D265" t="s">
        <v>1532</v>
      </c>
    </row>
    <row r="266" spans="1:4" x14ac:dyDescent="0.25">
      <c r="A266" t="s">
        <v>394</v>
      </c>
      <c r="B266" t="s">
        <v>1567</v>
      </c>
      <c r="C266" t="s">
        <v>1514</v>
      </c>
      <c r="D266" t="s">
        <v>1515</v>
      </c>
    </row>
    <row r="267" spans="1:4" x14ac:dyDescent="0.25">
      <c r="A267" t="s">
        <v>396</v>
      </c>
      <c r="B267" t="s">
        <v>1520</v>
      </c>
      <c r="C267" t="s">
        <v>1514</v>
      </c>
      <c r="D267" t="s">
        <v>1515</v>
      </c>
    </row>
    <row r="268" spans="1:4" x14ac:dyDescent="0.25">
      <c r="A268" t="s">
        <v>397</v>
      </c>
      <c r="B268" t="s">
        <v>1513</v>
      </c>
      <c r="C268" t="s">
        <v>1514</v>
      </c>
      <c r="D268" t="s">
        <v>1532</v>
      </c>
    </row>
    <row r="269" spans="1:4" x14ac:dyDescent="0.25">
      <c r="A269" t="s">
        <v>399</v>
      </c>
      <c r="B269" t="s">
        <v>1528</v>
      </c>
      <c r="C269" t="s">
        <v>1514</v>
      </c>
      <c r="D269" t="s">
        <v>1515</v>
      </c>
    </row>
    <row r="270" spans="1:4" x14ac:dyDescent="0.25">
      <c r="A270" t="s">
        <v>401</v>
      </c>
      <c r="B270" t="s">
        <v>1528</v>
      </c>
      <c r="C270" t="s">
        <v>1514</v>
      </c>
      <c r="D270" t="s">
        <v>1515</v>
      </c>
    </row>
    <row r="271" spans="1:4" x14ac:dyDescent="0.25">
      <c r="A271" t="s">
        <v>403</v>
      </c>
      <c r="B271" t="s">
        <v>1520</v>
      </c>
      <c r="C271" t="s">
        <v>1514</v>
      </c>
      <c r="D271" t="s">
        <v>1515</v>
      </c>
    </row>
    <row r="272" spans="1:4" x14ac:dyDescent="0.25">
      <c r="A272" t="s">
        <v>404</v>
      </c>
      <c r="B272" t="s">
        <v>1520</v>
      </c>
      <c r="C272" t="s">
        <v>1514</v>
      </c>
      <c r="D272" t="s">
        <v>1515</v>
      </c>
    </row>
    <row r="273" spans="1:4" x14ac:dyDescent="0.25">
      <c r="A273" t="s">
        <v>405</v>
      </c>
      <c r="B273" t="s">
        <v>1522</v>
      </c>
      <c r="C273" t="s">
        <v>1514</v>
      </c>
      <c r="D273" t="s">
        <v>1515</v>
      </c>
    </row>
    <row r="274" spans="1:4" x14ac:dyDescent="0.25">
      <c r="A274" t="s">
        <v>406</v>
      </c>
      <c r="B274" t="s">
        <v>1520</v>
      </c>
      <c r="C274" t="s">
        <v>1514</v>
      </c>
      <c r="D274" t="s">
        <v>1517</v>
      </c>
    </row>
    <row r="275" spans="1:4" x14ac:dyDescent="0.25">
      <c r="A275" t="s">
        <v>408</v>
      </c>
      <c r="B275" t="s">
        <v>1520</v>
      </c>
      <c r="C275" t="s">
        <v>1514</v>
      </c>
      <c r="D275" t="s">
        <v>1517</v>
      </c>
    </row>
    <row r="276" spans="1:4" x14ac:dyDescent="0.25">
      <c r="A276" t="s">
        <v>409</v>
      </c>
      <c r="B276" t="s">
        <v>1556</v>
      </c>
      <c r="C276" t="s">
        <v>1514</v>
      </c>
      <c r="D276" t="s">
        <v>1515</v>
      </c>
    </row>
    <row r="277" spans="1:4" x14ac:dyDescent="0.25">
      <c r="A277" t="s">
        <v>410</v>
      </c>
      <c r="B277" t="s">
        <v>1524</v>
      </c>
      <c r="C277" t="s">
        <v>1514</v>
      </c>
      <c r="D277" t="s">
        <v>1515</v>
      </c>
    </row>
    <row r="278" spans="1:4" x14ac:dyDescent="0.25">
      <c r="A278" t="s">
        <v>411</v>
      </c>
      <c r="B278" t="s">
        <v>1524</v>
      </c>
      <c r="C278" t="s">
        <v>1514</v>
      </c>
      <c r="D278" t="s">
        <v>1515</v>
      </c>
    </row>
    <row r="279" spans="1:4" x14ac:dyDescent="0.25">
      <c r="A279" t="s">
        <v>412</v>
      </c>
      <c r="B279" t="s">
        <v>1526</v>
      </c>
      <c r="C279" t="s">
        <v>1514</v>
      </c>
      <c r="D279" t="s">
        <v>1515</v>
      </c>
    </row>
    <row r="280" spans="1:4" x14ac:dyDescent="0.25">
      <c r="A280" t="s">
        <v>413</v>
      </c>
      <c r="B280" t="s">
        <v>1526</v>
      </c>
      <c r="C280" t="s">
        <v>1514</v>
      </c>
      <c r="D280" t="s">
        <v>1515</v>
      </c>
    </row>
    <row r="281" spans="1:4" x14ac:dyDescent="0.25">
      <c r="A281" t="s">
        <v>415</v>
      </c>
      <c r="B281" t="s">
        <v>1537</v>
      </c>
      <c r="C281" t="s">
        <v>1514</v>
      </c>
      <c r="D281" t="s">
        <v>1515</v>
      </c>
    </row>
    <row r="282" spans="1:4" x14ac:dyDescent="0.25">
      <c r="A282" t="s">
        <v>417</v>
      </c>
      <c r="B282" t="s">
        <v>1528</v>
      </c>
      <c r="C282" t="s">
        <v>1514</v>
      </c>
      <c r="D282" t="s">
        <v>1515</v>
      </c>
    </row>
    <row r="283" spans="1:4" x14ac:dyDescent="0.25">
      <c r="A283" t="s">
        <v>419</v>
      </c>
      <c r="B283" t="s">
        <v>1520</v>
      </c>
      <c r="C283" t="s">
        <v>1514</v>
      </c>
      <c r="D283" t="s">
        <v>1515</v>
      </c>
    </row>
    <row r="284" spans="1:4" x14ac:dyDescent="0.25">
      <c r="A284" t="s">
        <v>420</v>
      </c>
      <c r="B284" t="s">
        <v>1578</v>
      </c>
      <c r="C284" t="s">
        <v>1578</v>
      </c>
      <c r="D284" t="s">
        <v>1515</v>
      </c>
    </row>
    <row r="285" spans="1:4" x14ac:dyDescent="0.25">
      <c r="A285" t="s">
        <v>422</v>
      </c>
      <c r="B285" t="s">
        <v>1531</v>
      </c>
      <c r="C285" t="s">
        <v>1514</v>
      </c>
      <c r="D285" t="s">
        <v>1515</v>
      </c>
    </row>
    <row r="286" spans="1:4" x14ac:dyDescent="0.25">
      <c r="A286" t="s">
        <v>424</v>
      </c>
      <c r="B286" t="s">
        <v>1520</v>
      </c>
      <c r="C286" t="s">
        <v>1514</v>
      </c>
      <c r="D286" t="s">
        <v>1515</v>
      </c>
    </row>
    <row r="287" spans="1:4" x14ac:dyDescent="0.25">
      <c r="A287" t="s">
        <v>425</v>
      </c>
      <c r="B287" t="s">
        <v>1528</v>
      </c>
      <c r="C287" t="s">
        <v>1514</v>
      </c>
      <c r="D287" t="s">
        <v>1518</v>
      </c>
    </row>
    <row r="288" spans="1:4" x14ac:dyDescent="0.25">
      <c r="A288" t="s">
        <v>427</v>
      </c>
      <c r="B288" t="s">
        <v>1520</v>
      </c>
      <c r="C288" t="s">
        <v>1514</v>
      </c>
      <c r="D288" t="s">
        <v>1515</v>
      </c>
    </row>
    <row r="289" spans="1:4" x14ac:dyDescent="0.25">
      <c r="A289" t="s">
        <v>429</v>
      </c>
      <c r="B289" t="s">
        <v>1516</v>
      </c>
      <c r="C289" t="s">
        <v>1514</v>
      </c>
      <c r="D289" t="s">
        <v>1515</v>
      </c>
    </row>
    <row r="290" spans="1:4" x14ac:dyDescent="0.25">
      <c r="A290" t="s">
        <v>431</v>
      </c>
      <c r="B290" t="s">
        <v>1526</v>
      </c>
      <c r="C290" t="s">
        <v>1514</v>
      </c>
      <c r="D290" t="s">
        <v>1515</v>
      </c>
    </row>
    <row r="291" spans="1:4" x14ac:dyDescent="0.25">
      <c r="A291" t="s">
        <v>432</v>
      </c>
      <c r="B291" t="s">
        <v>1520</v>
      </c>
      <c r="C291" t="s">
        <v>1514</v>
      </c>
      <c r="D291" t="s">
        <v>1525</v>
      </c>
    </row>
    <row r="292" spans="1:4" x14ac:dyDescent="0.25">
      <c r="A292" t="s">
        <v>434</v>
      </c>
      <c r="B292" t="s">
        <v>1513</v>
      </c>
      <c r="C292" t="s">
        <v>1514</v>
      </c>
      <c r="D292" t="s">
        <v>1515</v>
      </c>
    </row>
    <row r="293" spans="1:4" x14ac:dyDescent="0.25">
      <c r="A293" t="s">
        <v>436</v>
      </c>
      <c r="B293" t="s">
        <v>1579</v>
      </c>
      <c r="C293" t="s">
        <v>1514</v>
      </c>
      <c r="D293" t="s">
        <v>1515</v>
      </c>
    </row>
    <row r="294" spans="1:4" x14ac:dyDescent="0.25">
      <c r="A294" t="s">
        <v>438</v>
      </c>
      <c r="B294" t="s">
        <v>1540</v>
      </c>
      <c r="C294" t="s">
        <v>1514</v>
      </c>
      <c r="D294" t="s">
        <v>1515</v>
      </c>
    </row>
    <row r="295" spans="1:4" x14ac:dyDescent="0.25">
      <c r="A295" t="s">
        <v>440</v>
      </c>
      <c r="B295" t="s">
        <v>1516</v>
      </c>
      <c r="C295" t="s">
        <v>1514</v>
      </c>
      <c r="D295" t="s">
        <v>1518</v>
      </c>
    </row>
    <row r="296" spans="1:4" x14ac:dyDescent="0.25">
      <c r="A296" t="s">
        <v>442</v>
      </c>
      <c r="B296" t="s">
        <v>1520</v>
      </c>
      <c r="C296" t="s">
        <v>1514</v>
      </c>
      <c r="D296" t="s">
        <v>1521</v>
      </c>
    </row>
    <row r="297" spans="1:4" x14ac:dyDescent="0.25">
      <c r="A297" t="s">
        <v>443</v>
      </c>
      <c r="B297" t="s">
        <v>1524</v>
      </c>
      <c r="C297" t="s">
        <v>1514</v>
      </c>
      <c r="D297" t="s">
        <v>1518</v>
      </c>
    </row>
    <row r="298" spans="1:4" x14ac:dyDescent="0.25">
      <c r="A298" t="s">
        <v>445</v>
      </c>
      <c r="B298" t="s">
        <v>1576</v>
      </c>
      <c r="C298" t="s">
        <v>1514</v>
      </c>
      <c r="D298" t="s">
        <v>1515</v>
      </c>
    </row>
    <row r="299" spans="1:4" x14ac:dyDescent="0.25">
      <c r="A299" t="s">
        <v>447</v>
      </c>
      <c r="B299" t="s">
        <v>1513</v>
      </c>
      <c r="C299" t="s">
        <v>1514</v>
      </c>
      <c r="D299" t="s">
        <v>1515</v>
      </c>
    </row>
    <row r="300" spans="1:4" x14ac:dyDescent="0.25">
      <c r="A300" t="s">
        <v>448</v>
      </c>
      <c r="B300" t="s">
        <v>1551</v>
      </c>
      <c r="C300" t="s">
        <v>1514</v>
      </c>
      <c r="D300" t="s">
        <v>1515</v>
      </c>
    </row>
    <row r="301" spans="1:4" x14ac:dyDescent="0.25">
      <c r="A301" t="s">
        <v>449</v>
      </c>
      <c r="B301" t="s">
        <v>1520</v>
      </c>
      <c r="C301" t="s">
        <v>1514</v>
      </c>
      <c r="D301" t="s">
        <v>1515</v>
      </c>
    </row>
    <row r="302" spans="1:4" x14ac:dyDescent="0.25">
      <c r="A302" t="s">
        <v>450</v>
      </c>
      <c r="B302" t="s">
        <v>1535</v>
      </c>
      <c r="C302" t="s">
        <v>1514</v>
      </c>
      <c r="D302" t="s">
        <v>1515</v>
      </c>
    </row>
    <row r="303" spans="1:4" x14ac:dyDescent="0.25">
      <c r="A303" t="s">
        <v>452</v>
      </c>
      <c r="B303" t="s">
        <v>1563</v>
      </c>
      <c r="C303" t="s">
        <v>1514</v>
      </c>
      <c r="D303" t="s">
        <v>1521</v>
      </c>
    </row>
    <row r="304" spans="1:4" x14ac:dyDescent="0.25">
      <c r="A304" t="s">
        <v>453</v>
      </c>
      <c r="B304" t="s">
        <v>1531</v>
      </c>
      <c r="C304" t="s">
        <v>1514</v>
      </c>
      <c r="D304" t="s">
        <v>1515</v>
      </c>
    </row>
    <row r="305" spans="1:4" x14ac:dyDescent="0.25">
      <c r="A305" t="s">
        <v>454</v>
      </c>
      <c r="B305" t="s">
        <v>1520</v>
      </c>
      <c r="C305" t="s">
        <v>1514</v>
      </c>
      <c r="D305" t="s">
        <v>1515</v>
      </c>
    </row>
    <row r="306" spans="1:4" x14ac:dyDescent="0.25">
      <c r="A306" t="s">
        <v>455</v>
      </c>
      <c r="B306" t="s">
        <v>1520</v>
      </c>
      <c r="C306" t="s">
        <v>1514</v>
      </c>
      <c r="D306" t="s">
        <v>1518</v>
      </c>
    </row>
    <row r="307" spans="1:4" x14ac:dyDescent="0.25">
      <c r="A307" t="s">
        <v>457</v>
      </c>
      <c r="B307" t="s">
        <v>1513</v>
      </c>
      <c r="C307" t="s">
        <v>1514</v>
      </c>
      <c r="D307" t="s">
        <v>1518</v>
      </c>
    </row>
    <row r="308" spans="1:4" x14ac:dyDescent="0.25">
      <c r="A308" t="s">
        <v>458</v>
      </c>
      <c r="B308" t="s">
        <v>1513</v>
      </c>
      <c r="C308" t="s">
        <v>1514</v>
      </c>
      <c r="D308" t="s">
        <v>1515</v>
      </c>
    </row>
    <row r="309" spans="1:4" x14ac:dyDescent="0.25">
      <c r="A309" t="s">
        <v>460</v>
      </c>
      <c r="B309" t="s">
        <v>1516</v>
      </c>
      <c r="C309" t="s">
        <v>1514</v>
      </c>
      <c r="D309" t="s">
        <v>1515</v>
      </c>
    </row>
    <row r="310" spans="1:4" x14ac:dyDescent="0.25">
      <c r="A310" t="s">
        <v>461</v>
      </c>
      <c r="B310" t="s">
        <v>1531</v>
      </c>
      <c r="C310" t="s">
        <v>1514</v>
      </c>
      <c r="D310" t="s">
        <v>1521</v>
      </c>
    </row>
    <row r="311" spans="1:4" x14ac:dyDescent="0.25">
      <c r="A311" t="s">
        <v>463</v>
      </c>
      <c r="B311" t="s">
        <v>1531</v>
      </c>
      <c r="C311" t="s">
        <v>1514</v>
      </c>
      <c r="D311" t="s">
        <v>1515</v>
      </c>
    </row>
    <row r="312" spans="1:4" x14ac:dyDescent="0.25">
      <c r="A312" t="s">
        <v>465</v>
      </c>
      <c r="B312" t="s">
        <v>1550</v>
      </c>
      <c r="C312" t="s">
        <v>1514</v>
      </c>
      <c r="D312" t="s">
        <v>1515</v>
      </c>
    </row>
    <row r="313" spans="1:4" x14ac:dyDescent="0.25">
      <c r="A313" t="s">
        <v>466</v>
      </c>
      <c r="B313" t="s">
        <v>1533</v>
      </c>
      <c r="C313" t="s">
        <v>1514</v>
      </c>
      <c r="D313" t="s">
        <v>1515</v>
      </c>
    </row>
    <row r="314" spans="1:4" x14ac:dyDescent="0.25">
      <c r="A314" t="s">
        <v>467</v>
      </c>
      <c r="B314" t="s">
        <v>1513</v>
      </c>
      <c r="C314" t="s">
        <v>1514</v>
      </c>
      <c r="D314" t="s">
        <v>1519</v>
      </c>
    </row>
    <row r="315" spans="1:4" x14ac:dyDescent="0.25">
      <c r="A315" t="s">
        <v>468</v>
      </c>
      <c r="B315" t="s">
        <v>1536</v>
      </c>
      <c r="C315" t="s">
        <v>1514</v>
      </c>
      <c r="D315" t="s">
        <v>1521</v>
      </c>
    </row>
    <row r="316" spans="1:4" x14ac:dyDescent="0.25">
      <c r="A316" t="s">
        <v>469</v>
      </c>
      <c r="B316" t="s">
        <v>1513</v>
      </c>
      <c r="C316" t="s">
        <v>1514</v>
      </c>
      <c r="D316" t="s">
        <v>1515</v>
      </c>
    </row>
    <row r="317" spans="1:4" x14ac:dyDescent="0.25">
      <c r="A317" t="s">
        <v>471</v>
      </c>
      <c r="B317" t="s">
        <v>1520</v>
      </c>
      <c r="C317" t="s">
        <v>1514</v>
      </c>
      <c r="D317" t="s">
        <v>1515</v>
      </c>
    </row>
    <row r="318" spans="1:4" x14ac:dyDescent="0.25">
      <c r="A318" t="s">
        <v>473</v>
      </c>
      <c r="B318" t="s">
        <v>1513</v>
      </c>
      <c r="C318" t="s">
        <v>1514</v>
      </c>
      <c r="D318" t="s">
        <v>1515</v>
      </c>
    </row>
    <row r="319" spans="1:4" x14ac:dyDescent="0.25">
      <c r="A319" t="s">
        <v>475</v>
      </c>
      <c r="B319" t="s">
        <v>1513</v>
      </c>
      <c r="C319" t="s">
        <v>1514</v>
      </c>
      <c r="D319" t="s">
        <v>1519</v>
      </c>
    </row>
    <row r="320" spans="1:4" x14ac:dyDescent="0.25">
      <c r="A320" t="s">
        <v>476</v>
      </c>
      <c r="B320" t="s">
        <v>1520</v>
      </c>
      <c r="C320" t="s">
        <v>1514</v>
      </c>
      <c r="D320" t="s">
        <v>1515</v>
      </c>
    </row>
    <row r="321" spans="1:4" x14ac:dyDescent="0.25">
      <c r="A321" t="s">
        <v>477</v>
      </c>
      <c r="B321" t="s">
        <v>1520</v>
      </c>
      <c r="C321" t="s">
        <v>1514</v>
      </c>
      <c r="D321" t="s">
        <v>1515</v>
      </c>
    </row>
    <row r="322" spans="1:4" x14ac:dyDescent="0.25">
      <c r="A322" t="s">
        <v>479</v>
      </c>
      <c r="B322" t="s">
        <v>1524</v>
      </c>
      <c r="C322" t="s">
        <v>1514</v>
      </c>
      <c r="D322" t="s">
        <v>1515</v>
      </c>
    </row>
    <row r="323" spans="1:4" x14ac:dyDescent="0.25">
      <c r="A323" t="s">
        <v>480</v>
      </c>
      <c r="B323" t="s">
        <v>1528</v>
      </c>
      <c r="C323" t="s">
        <v>1514</v>
      </c>
      <c r="D323" t="s">
        <v>1521</v>
      </c>
    </row>
    <row r="324" spans="1:4" x14ac:dyDescent="0.25">
      <c r="A324" t="s">
        <v>481</v>
      </c>
      <c r="B324" t="s">
        <v>1520</v>
      </c>
      <c r="C324" t="s">
        <v>1514</v>
      </c>
      <c r="D324" t="s">
        <v>1515</v>
      </c>
    </row>
    <row r="325" spans="1:4" x14ac:dyDescent="0.25">
      <c r="A325" t="s">
        <v>482</v>
      </c>
      <c r="B325" t="s">
        <v>1522</v>
      </c>
      <c r="C325" t="s">
        <v>1514</v>
      </c>
      <c r="D325" t="s">
        <v>1523</v>
      </c>
    </row>
    <row r="326" spans="1:4" x14ac:dyDescent="0.25">
      <c r="A326" t="s">
        <v>483</v>
      </c>
      <c r="B326" t="s">
        <v>1513</v>
      </c>
      <c r="C326" t="s">
        <v>1514</v>
      </c>
      <c r="D326" t="s">
        <v>1515</v>
      </c>
    </row>
    <row r="327" spans="1:4" x14ac:dyDescent="0.25">
      <c r="A327" t="s">
        <v>484</v>
      </c>
      <c r="B327" t="s">
        <v>1520</v>
      </c>
      <c r="C327" t="s">
        <v>1514</v>
      </c>
      <c r="D327" t="s">
        <v>1517</v>
      </c>
    </row>
    <row r="328" spans="1:4" x14ac:dyDescent="0.25">
      <c r="A328" t="s">
        <v>485</v>
      </c>
      <c r="B328" t="s">
        <v>1537</v>
      </c>
      <c r="C328" t="s">
        <v>1514</v>
      </c>
      <c r="D328" t="s">
        <v>1518</v>
      </c>
    </row>
    <row r="329" spans="1:4" x14ac:dyDescent="0.25">
      <c r="A329" t="s">
        <v>486</v>
      </c>
      <c r="B329" t="s">
        <v>1541</v>
      </c>
      <c r="C329" t="s">
        <v>1514</v>
      </c>
      <c r="D329" t="s">
        <v>1515</v>
      </c>
    </row>
    <row r="330" spans="1:4" x14ac:dyDescent="0.25">
      <c r="A330" t="s">
        <v>488</v>
      </c>
      <c r="B330" t="s">
        <v>1531</v>
      </c>
      <c r="C330" t="s">
        <v>1514</v>
      </c>
      <c r="D330" t="s">
        <v>1521</v>
      </c>
    </row>
    <row r="331" spans="1:4" x14ac:dyDescent="0.25">
      <c r="A331" t="s">
        <v>489</v>
      </c>
      <c r="B331" t="s">
        <v>1565</v>
      </c>
      <c r="C331" t="s">
        <v>1514</v>
      </c>
      <c r="D331" t="s">
        <v>1515</v>
      </c>
    </row>
    <row r="332" spans="1:4" x14ac:dyDescent="0.25">
      <c r="A332" t="s">
        <v>1580</v>
      </c>
      <c r="B332" t="s">
        <v>1514</v>
      </c>
      <c r="C332" t="s">
        <v>1514</v>
      </c>
      <c r="D332" t="s">
        <v>1515</v>
      </c>
    </row>
    <row r="333" spans="1:4" x14ac:dyDescent="0.25">
      <c r="A333" t="s">
        <v>492</v>
      </c>
      <c r="B333" t="s">
        <v>1513</v>
      </c>
      <c r="C333" t="s">
        <v>1514</v>
      </c>
      <c r="D333" t="s">
        <v>1517</v>
      </c>
    </row>
    <row r="334" spans="1:4" x14ac:dyDescent="0.25">
      <c r="A334" t="s">
        <v>494</v>
      </c>
      <c r="B334" t="s">
        <v>1514</v>
      </c>
      <c r="C334" t="s">
        <v>1514</v>
      </c>
      <c r="D334" t="s">
        <v>1515</v>
      </c>
    </row>
    <row r="335" spans="1:4" x14ac:dyDescent="0.25">
      <c r="A335" t="s">
        <v>496</v>
      </c>
      <c r="B335" t="s">
        <v>1537</v>
      </c>
      <c r="C335" t="s">
        <v>1514</v>
      </c>
      <c r="D335" t="s">
        <v>1515</v>
      </c>
    </row>
    <row r="336" spans="1:4" x14ac:dyDescent="0.25">
      <c r="A336" t="s">
        <v>498</v>
      </c>
      <c r="B336" t="s">
        <v>1513</v>
      </c>
      <c r="C336" t="s">
        <v>1514</v>
      </c>
      <c r="D336" t="s">
        <v>1515</v>
      </c>
    </row>
    <row r="337" spans="1:4" x14ac:dyDescent="0.25">
      <c r="A337" t="s">
        <v>499</v>
      </c>
      <c r="B337" t="s">
        <v>1513</v>
      </c>
      <c r="C337" t="s">
        <v>1514</v>
      </c>
      <c r="D337" t="s">
        <v>1525</v>
      </c>
    </row>
    <row r="338" spans="1:4" x14ac:dyDescent="0.25">
      <c r="A338" t="s">
        <v>500</v>
      </c>
      <c r="B338" t="s">
        <v>1520</v>
      </c>
      <c r="C338" t="s">
        <v>1514</v>
      </c>
      <c r="D338" t="s">
        <v>1515</v>
      </c>
    </row>
    <row r="339" spans="1:4" x14ac:dyDescent="0.25">
      <c r="A339" t="s">
        <v>501</v>
      </c>
      <c r="B339" t="s">
        <v>1563</v>
      </c>
      <c r="C339" t="s">
        <v>1514</v>
      </c>
      <c r="D339" t="s">
        <v>1515</v>
      </c>
    </row>
    <row r="340" spans="1:4" x14ac:dyDescent="0.25">
      <c r="A340" t="s">
        <v>503</v>
      </c>
      <c r="B340" t="s">
        <v>1526</v>
      </c>
      <c r="C340" t="s">
        <v>1514</v>
      </c>
      <c r="D340" t="s">
        <v>1515</v>
      </c>
    </row>
    <row r="341" spans="1:4" x14ac:dyDescent="0.25">
      <c r="A341" t="s">
        <v>504</v>
      </c>
      <c r="B341" t="s">
        <v>1520</v>
      </c>
      <c r="C341" t="s">
        <v>1514</v>
      </c>
      <c r="D341" t="s">
        <v>1525</v>
      </c>
    </row>
    <row r="342" spans="1:4" x14ac:dyDescent="0.25">
      <c r="A342" t="s">
        <v>506</v>
      </c>
      <c r="B342" t="s">
        <v>1514</v>
      </c>
      <c r="C342" t="s">
        <v>1514</v>
      </c>
      <c r="D342" t="s">
        <v>1515</v>
      </c>
    </row>
    <row r="343" spans="1:4" x14ac:dyDescent="0.25">
      <c r="A343" t="s">
        <v>1581</v>
      </c>
      <c r="B343" t="s">
        <v>1557</v>
      </c>
      <c r="C343" t="s">
        <v>1514</v>
      </c>
      <c r="D343" t="s">
        <v>1525</v>
      </c>
    </row>
    <row r="344" spans="1:4" x14ac:dyDescent="0.25">
      <c r="A344" t="s">
        <v>1582</v>
      </c>
      <c r="B344" t="s">
        <v>1514</v>
      </c>
      <c r="C344" t="s">
        <v>1514</v>
      </c>
      <c r="D344" t="s">
        <v>1521</v>
      </c>
    </row>
    <row r="345" spans="1:4" x14ac:dyDescent="0.25">
      <c r="A345" t="s">
        <v>509</v>
      </c>
      <c r="B345" t="s">
        <v>1556</v>
      </c>
      <c r="C345" t="s">
        <v>1514</v>
      </c>
      <c r="D345" t="s">
        <v>1515</v>
      </c>
    </row>
    <row r="346" spans="1:4" x14ac:dyDescent="0.25">
      <c r="A346" t="s">
        <v>510</v>
      </c>
      <c r="B346" t="s">
        <v>1520</v>
      </c>
      <c r="C346" t="s">
        <v>1514</v>
      </c>
      <c r="D346" t="s">
        <v>1515</v>
      </c>
    </row>
    <row r="347" spans="1:4" x14ac:dyDescent="0.25">
      <c r="A347" t="s">
        <v>511</v>
      </c>
      <c r="B347" t="s">
        <v>1520</v>
      </c>
      <c r="C347" t="s">
        <v>1514</v>
      </c>
      <c r="D347" t="s">
        <v>1515</v>
      </c>
    </row>
    <row r="348" spans="1:4" x14ac:dyDescent="0.25">
      <c r="A348" t="s">
        <v>512</v>
      </c>
      <c r="B348" t="s">
        <v>1543</v>
      </c>
      <c r="C348" t="s">
        <v>1514</v>
      </c>
      <c r="D348" t="s">
        <v>1515</v>
      </c>
    </row>
    <row r="349" spans="1:4" x14ac:dyDescent="0.25">
      <c r="A349" t="s">
        <v>513</v>
      </c>
      <c r="B349" t="s">
        <v>1513</v>
      </c>
      <c r="C349" t="s">
        <v>1514</v>
      </c>
      <c r="D349" t="s">
        <v>1515</v>
      </c>
    </row>
    <row r="350" spans="1:4" x14ac:dyDescent="0.25">
      <c r="A350" t="s">
        <v>514</v>
      </c>
      <c r="B350" t="s">
        <v>1524</v>
      </c>
      <c r="C350" t="s">
        <v>1514</v>
      </c>
      <c r="D350" t="s">
        <v>1515</v>
      </c>
    </row>
    <row r="351" spans="1:4" x14ac:dyDescent="0.25">
      <c r="A351" t="s">
        <v>515</v>
      </c>
      <c r="B351" t="s">
        <v>1536</v>
      </c>
      <c r="C351" t="s">
        <v>1514</v>
      </c>
      <c r="D351" t="s">
        <v>1517</v>
      </c>
    </row>
    <row r="352" spans="1:4" x14ac:dyDescent="0.25">
      <c r="A352" t="s">
        <v>516</v>
      </c>
      <c r="B352" t="s">
        <v>1536</v>
      </c>
      <c r="C352" t="s">
        <v>1514</v>
      </c>
      <c r="D352" t="s">
        <v>1523</v>
      </c>
    </row>
    <row r="353" spans="1:4" x14ac:dyDescent="0.25">
      <c r="A353" t="s">
        <v>517</v>
      </c>
      <c r="B353" t="s">
        <v>1583</v>
      </c>
      <c r="C353" t="s">
        <v>1583</v>
      </c>
      <c r="D353" t="s">
        <v>1515</v>
      </c>
    </row>
    <row r="354" spans="1:4" x14ac:dyDescent="0.25">
      <c r="A354" t="s">
        <v>518</v>
      </c>
      <c r="B354" t="s">
        <v>1584</v>
      </c>
      <c r="C354" t="s">
        <v>1584</v>
      </c>
      <c r="D354" t="s">
        <v>1515</v>
      </c>
    </row>
    <row r="355" spans="1:4" x14ac:dyDescent="0.25">
      <c r="A355" t="s">
        <v>519</v>
      </c>
      <c r="B355" t="s">
        <v>1514</v>
      </c>
      <c r="C355" t="s">
        <v>1514</v>
      </c>
      <c r="D355" t="s">
        <v>1525</v>
      </c>
    </row>
    <row r="356" spans="1:4" x14ac:dyDescent="0.25">
      <c r="A356" t="s">
        <v>520</v>
      </c>
      <c r="B356" t="s">
        <v>1513</v>
      </c>
      <c r="C356" t="s">
        <v>1514</v>
      </c>
      <c r="D356" t="s">
        <v>1525</v>
      </c>
    </row>
    <row r="357" spans="1:4" x14ac:dyDescent="0.25">
      <c r="A357" t="s">
        <v>522</v>
      </c>
      <c r="B357" t="s">
        <v>1557</v>
      </c>
      <c r="C357" t="s">
        <v>1514</v>
      </c>
      <c r="D357" t="s">
        <v>1515</v>
      </c>
    </row>
    <row r="358" spans="1:4" x14ac:dyDescent="0.25">
      <c r="A358" t="s">
        <v>523</v>
      </c>
      <c r="B358" t="s">
        <v>1522</v>
      </c>
      <c r="C358" t="s">
        <v>1514</v>
      </c>
      <c r="D358" t="s">
        <v>1515</v>
      </c>
    </row>
    <row r="359" spans="1:4" x14ac:dyDescent="0.25">
      <c r="A359" t="s">
        <v>525</v>
      </c>
      <c r="B359" t="s">
        <v>1513</v>
      </c>
      <c r="C359" t="s">
        <v>1514</v>
      </c>
      <c r="D359" t="s">
        <v>1517</v>
      </c>
    </row>
    <row r="360" spans="1:4" x14ac:dyDescent="0.25">
      <c r="A360" t="s">
        <v>527</v>
      </c>
      <c r="B360" t="s">
        <v>1526</v>
      </c>
      <c r="C360" t="s">
        <v>1514</v>
      </c>
      <c r="D360" t="s">
        <v>1517</v>
      </c>
    </row>
    <row r="361" spans="1:4" x14ac:dyDescent="0.25">
      <c r="A361" t="s">
        <v>529</v>
      </c>
      <c r="B361" t="s">
        <v>1439</v>
      </c>
      <c r="C361" t="s">
        <v>1439</v>
      </c>
      <c r="D361" t="s">
        <v>1515</v>
      </c>
    </row>
    <row r="362" spans="1:4" x14ac:dyDescent="0.25">
      <c r="A362" t="s">
        <v>1585</v>
      </c>
      <c r="B362" t="s">
        <v>1528</v>
      </c>
      <c r="C362" t="s">
        <v>1514</v>
      </c>
      <c r="D362" t="s">
        <v>1515</v>
      </c>
    </row>
    <row r="363" spans="1:4" x14ac:dyDescent="0.25">
      <c r="A363" t="s">
        <v>532</v>
      </c>
      <c r="B363" t="s">
        <v>1528</v>
      </c>
      <c r="C363" t="s">
        <v>1514</v>
      </c>
      <c r="D363" t="s">
        <v>1515</v>
      </c>
    </row>
    <row r="364" spans="1:4" x14ac:dyDescent="0.25">
      <c r="A364" t="s">
        <v>533</v>
      </c>
      <c r="B364" t="s">
        <v>1571</v>
      </c>
      <c r="C364" t="s">
        <v>1514</v>
      </c>
      <c r="D364" t="s">
        <v>1515</v>
      </c>
    </row>
    <row r="365" spans="1:4" x14ac:dyDescent="0.25">
      <c r="A365" t="s">
        <v>535</v>
      </c>
      <c r="B365" t="s">
        <v>1513</v>
      </c>
      <c r="C365" t="s">
        <v>1514</v>
      </c>
      <c r="D365" t="s">
        <v>1517</v>
      </c>
    </row>
    <row r="366" spans="1:4" x14ac:dyDescent="0.25">
      <c r="A366" t="s">
        <v>536</v>
      </c>
      <c r="B366" t="s">
        <v>1513</v>
      </c>
      <c r="C366" t="s">
        <v>1514</v>
      </c>
      <c r="D366" t="s">
        <v>1515</v>
      </c>
    </row>
    <row r="367" spans="1:4" x14ac:dyDescent="0.25">
      <c r="A367" t="s">
        <v>538</v>
      </c>
      <c r="B367" t="s">
        <v>1520</v>
      </c>
      <c r="C367" t="s">
        <v>1514</v>
      </c>
      <c r="D367" t="s">
        <v>1546</v>
      </c>
    </row>
    <row r="368" spans="1:4" x14ac:dyDescent="0.25">
      <c r="A368" t="s">
        <v>539</v>
      </c>
      <c r="B368" t="s">
        <v>1528</v>
      </c>
      <c r="C368" t="s">
        <v>1514</v>
      </c>
      <c r="D368" t="s">
        <v>1515</v>
      </c>
    </row>
    <row r="369" spans="1:4" x14ac:dyDescent="0.25">
      <c r="A369" t="s">
        <v>1586</v>
      </c>
      <c r="B369" t="s">
        <v>1520</v>
      </c>
      <c r="C369" t="s">
        <v>1514</v>
      </c>
      <c r="D369" t="s">
        <v>1515</v>
      </c>
    </row>
    <row r="370" spans="1:4" x14ac:dyDescent="0.25">
      <c r="A370" t="s">
        <v>542</v>
      </c>
      <c r="B370" t="s">
        <v>1535</v>
      </c>
      <c r="C370" t="s">
        <v>1514</v>
      </c>
      <c r="D370" t="s">
        <v>1525</v>
      </c>
    </row>
    <row r="371" spans="1:4" x14ac:dyDescent="0.25">
      <c r="A371" t="s">
        <v>543</v>
      </c>
      <c r="B371" t="s">
        <v>1528</v>
      </c>
      <c r="C371" t="s">
        <v>1514</v>
      </c>
      <c r="D371" t="s">
        <v>1515</v>
      </c>
    </row>
    <row r="372" spans="1:4" x14ac:dyDescent="0.25">
      <c r="A372" t="s">
        <v>544</v>
      </c>
      <c r="B372" t="s">
        <v>1520</v>
      </c>
      <c r="C372" t="s">
        <v>1514</v>
      </c>
      <c r="D372" t="s">
        <v>1532</v>
      </c>
    </row>
    <row r="373" spans="1:4" x14ac:dyDescent="0.25">
      <c r="A373" t="s">
        <v>546</v>
      </c>
      <c r="B373" t="s">
        <v>1528</v>
      </c>
      <c r="C373" t="s">
        <v>1514</v>
      </c>
      <c r="D373" t="s">
        <v>1525</v>
      </c>
    </row>
    <row r="374" spans="1:4" x14ac:dyDescent="0.25">
      <c r="A374" t="s">
        <v>548</v>
      </c>
      <c r="B374" t="s">
        <v>1513</v>
      </c>
      <c r="C374" t="s">
        <v>1514</v>
      </c>
      <c r="D374" t="s">
        <v>1515</v>
      </c>
    </row>
    <row r="375" spans="1:4" x14ac:dyDescent="0.25">
      <c r="A375" t="s">
        <v>550</v>
      </c>
      <c r="B375" t="s">
        <v>1520</v>
      </c>
      <c r="C375" t="s">
        <v>1514</v>
      </c>
      <c r="D375" t="s">
        <v>1515</v>
      </c>
    </row>
    <row r="376" spans="1:4" x14ac:dyDescent="0.25">
      <c r="A376" t="s">
        <v>551</v>
      </c>
      <c r="B376" t="s">
        <v>1522</v>
      </c>
      <c r="C376" t="s">
        <v>1514</v>
      </c>
      <c r="D376" t="s">
        <v>1515</v>
      </c>
    </row>
    <row r="377" spans="1:4" x14ac:dyDescent="0.25">
      <c r="A377" t="s">
        <v>552</v>
      </c>
      <c r="B377" t="s">
        <v>1513</v>
      </c>
      <c r="C377" t="s">
        <v>1514</v>
      </c>
      <c r="D377" t="s">
        <v>1515</v>
      </c>
    </row>
    <row r="378" spans="1:4" x14ac:dyDescent="0.25">
      <c r="A378" t="s">
        <v>554</v>
      </c>
      <c r="B378" t="s">
        <v>1544</v>
      </c>
      <c r="C378" t="s">
        <v>1514</v>
      </c>
      <c r="D378" t="s">
        <v>1515</v>
      </c>
    </row>
    <row r="379" spans="1:4" x14ac:dyDescent="0.25">
      <c r="A379" t="s">
        <v>555</v>
      </c>
      <c r="B379" t="s">
        <v>1520</v>
      </c>
      <c r="C379" t="s">
        <v>1514</v>
      </c>
      <c r="D379" t="s">
        <v>1515</v>
      </c>
    </row>
    <row r="380" spans="1:4" x14ac:dyDescent="0.25">
      <c r="A380" t="s">
        <v>557</v>
      </c>
      <c r="B380" t="s">
        <v>1513</v>
      </c>
      <c r="C380" t="s">
        <v>1514</v>
      </c>
      <c r="D380" t="s">
        <v>1519</v>
      </c>
    </row>
    <row r="381" spans="1:4" x14ac:dyDescent="0.25">
      <c r="A381" t="s">
        <v>559</v>
      </c>
      <c r="B381" t="s">
        <v>1520</v>
      </c>
      <c r="C381" t="s">
        <v>1514</v>
      </c>
      <c r="D381" t="s">
        <v>1515</v>
      </c>
    </row>
    <row r="382" spans="1:4" x14ac:dyDescent="0.25">
      <c r="A382" t="s">
        <v>561</v>
      </c>
      <c r="B382" t="s">
        <v>1528</v>
      </c>
      <c r="C382" t="s">
        <v>1514</v>
      </c>
      <c r="D382" t="s">
        <v>1515</v>
      </c>
    </row>
    <row r="383" spans="1:4" x14ac:dyDescent="0.25">
      <c r="A383" t="s">
        <v>563</v>
      </c>
      <c r="B383" t="s">
        <v>1528</v>
      </c>
      <c r="C383" t="s">
        <v>1514</v>
      </c>
      <c r="D383" t="s">
        <v>1515</v>
      </c>
    </row>
    <row r="384" spans="1:4" x14ac:dyDescent="0.25">
      <c r="A384" t="s">
        <v>565</v>
      </c>
      <c r="B384" t="s">
        <v>1513</v>
      </c>
      <c r="C384" t="s">
        <v>1514</v>
      </c>
      <c r="D384" t="s">
        <v>1515</v>
      </c>
    </row>
    <row r="385" spans="1:4" x14ac:dyDescent="0.25">
      <c r="A385" t="s">
        <v>567</v>
      </c>
      <c r="B385" t="s">
        <v>1557</v>
      </c>
      <c r="C385" t="s">
        <v>1514</v>
      </c>
      <c r="D385" t="s">
        <v>1515</v>
      </c>
    </row>
    <row r="386" spans="1:4" x14ac:dyDescent="0.25">
      <c r="A386" t="s">
        <v>568</v>
      </c>
      <c r="B386" t="s">
        <v>1522</v>
      </c>
      <c r="C386" t="s">
        <v>1514</v>
      </c>
      <c r="D386" t="s">
        <v>1521</v>
      </c>
    </row>
    <row r="387" spans="1:4" x14ac:dyDescent="0.25">
      <c r="A387" t="s">
        <v>570</v>
      </c>
      <c r="B387" t="s">
        <v>1536</v>
      </c>
      <c r="C387" t="s">
        <v>1514</v>
      </c>
      <c r="D387" t="s">
        <v>1515</v>
      </c>
    </row>
    <row r="388" spans="1:4" x14ac:dyDescent="0.25">
      <c r="A388" t="s">
        <v>571</v>
      </c>
      <c r="B388" t="s">
        <v>1513</v>
      </c>
      <c r="C388" t="s">
        <v>1514</v>
      </c>
      <c r="D388" t="s">
        <v>1521</v>
      </c>
    </row>
    <row r="389" spans="1:4" x14ac:dyDescent="0.25">
      <c r="A389" t="s">
        <v>573</v>
      </c>
      <c r="B389" t="s">
        <v>1513</v>
      </c>
      <c r="C389" t="s">
        <v>1514</v>
      </c>
      <c r="D389" t="s">
        <v>1515</v>
      </c>
    </row>
    <row r="390" spans="1:4" x14ac:dyDescent="0.25">
      <c r="A390" t="s">
        <v>1587</v>
      </c>
      <c r="B390" t="s">
        <v>1520</v>
      </c>
      <c r="C390" t="s">
        <v>1514</v>
      </c>
      <c r="D390" t="s">
        <v>1517</v>
      </c>
    </row>
    <row r="391" spans="1:4" x14ac:dyDescent="0.25">
      <c r="A391" t="s">
        <v>575</v>
      </c>
      <c r="B391" t="s">
        <v>1520</v>
      </c>
      <c r="C391" t="s">
        <v>1514</v>
      </c>
      <c r="D391" t="s">
        <v>1517</v>
      </c>
    </row>
    <row r="392" spans="1:4" x14ac:dyDescent="0.25">
      <c r="A392" t="s">
        <v>576</v>
      </c>
      <c r="B392" t="s">
        <v>1520</v>
      </c>
      <c r="C392" t="s">
        <v>1514</v>
      </c>
      <c r="D392" t="s">
        <v>1521</v>
      </c>
    </row>
    <row r="393" spans="1:4" x14ac:dyDescent="0.25">
      <c r="A393" t="s">
        <v>577</v>
      </c>
      <c r="B393" t="s">
        <v>1520</v>
      </c>
      <c r="C393" t="s">
        <v>1514</v>
      </c>
      <c r="D393" t="s">
        <v>1521</v>
      </c>
    </row>
    <row r="394" spans="1:4" x14ac:dyDescent="0.25">
      <c r="A394" t="s">
        <v>578</v>
      </c>
      <c r="B394" t="s">
        <v>1550</v>
      </c>
      <c r="C394" t="s">
        <v>1514</v>
      </c>
      <c r="D394" t="s">
        <v>1515</v>
      </c>
    </row>
    <row r="395" spans="1:4" x14ac:dyDescent="0.25">
      <c r="A395" t="s">
        <v>579</v>
      </c>
      <c r="B395" t="s">
        <v>1516</v>
      </c>
      <c r="C395" t="s">
        <v>1514</v>
      </c>
      <c r="D395" t="s">
        <v>1515</v>
      </c>
    </row>
    <row r="396" spans="1:4" x14ac:dyDescent="0.25">
      <c r="A396" t="s">
        <v>1588</v>
      </c>
      <c r="B396" t="s">
        <v>1513</v>
      </c>
      <c r="C396" t="s">
        <v>1514</v>
      </c>
      <c r="D396" t="s">
        <v>1515</v>
      </c>
    </row>
    <row r="397" spans="1:4" x14ac:dyDescent="0.25">
      <c r="A397" t="s">
        <v>583</v>
      </c>
      <c r="B397" t="s">
        <v>1526</v>
      </c>
      <c r="C397" t="s">
        <v>1514</v>
      </c>
      <c r="D397" t="s">
        <v>1515</v>
      </c>
    </row>
    <row r="398" spans="1:4" x14ac:dyDescent="0.25">
      <c r="A398" t="s">
        <v>584</v>
      </c>
      <c r="B398" t="s">
        <v>1528</v>
      </c>
      <c r="C398" t="s">
        <v>1514</v>
      </c>
      <c r="D398" t="s">
        <v>1517</v>
      </c>
    </row>
    <row r="399" spans="1:4" x14ac:dyDescent="0.25">
      <c r="A399" t="s">
        <v>585</v>
      </c>
      <c r="B399" t="s">
        <v>1520</v>
      </c>
      <c r="C399" t="s">
        <v>1514</v>
      </c>
      <c r="D399" t="s">
        <v>1517</v>
      </c>
    </row>
    <row r="400" spans="1:4" x14ac:dyDescent="0.25">
      <c r="A400" t="s">
        <v>587</v>
      </c>
      <c r="B400" t="s">
        <v>1524</v>
      </c>
      <c r="C400" t="s">
        <v>1514</v>
      </c>
      <c r="D400" t="s">
        <v>1517</v>
      </c>
    </row>
    <row r="401" spans="1:4" x14ac:dyDescent="0.25">
      <c r="A401" t="s">
        <v>588</v>
      </c>
      <c r="B401" t="s">
        <v>1520</v>
      </c>
      <c r="C401" t="s">
        <v>1514</v>
      </c>
      <c r="D401" t="s">
        <v>1515</v>
      </c>
    </row>
    <row r="402" spans="1:4" x14ac:dyDescent="0.25">
      <c r="A402" t="s">
        <v>590</v>
      </c>
      <c r="B402" t="s">
        <v>1520</v>
      </c>
      <c r="C402" t="s">
        <v>1514</v>
      </c>
      <c r="D402" t="s">
        <v>1517</v>
      </c>
    </row>
    <row r="403" spans="1:4" x14ac:dyDescent="0.25">
      <c r="A403" t="s">
        <v>592</v>
      </c>
      <c r="B403" t="s">
        <v>1528</v>
      </c>
      <c r="C403" t="s">
        <v>1514</v>
      </c>
      <c r="D403" t="s">
        <v>1517</v>
      </c>
    </row>
    <row r="404" spans="1:4" x14ac:dyDescent="0.25">
      <c r="A404" t="s">
        <v>594</v>
      </c>
      <c r="B404" t="s">
        <v>1513</v>
      </c>
      <c r="C404" t="s">
        <v>1514</v>
      </c>
      <c r="D404" t="s">
        <v>1517</v>
      </c>
    </row>
    <row r="405" spans="1:4" x14ac:dyDescent="0.25">
      <c r="A405" t="s">
        <v>595</v>
      </c>
      <c r="B405" t="s">
        <v>1516</v>
      </c>
      <c r="C405" t="s">
        <v>1514</v>
      </c>
      <c r="D405" t="s">
        <v>1517</v>
      </c>
    </row>
    <row r="406" spans="1:4" x14ac:dyDescent="0.25">
      <c r="A406" t="s">
        <v>597</v>
      </c>
      <c r="B406" t="s">
        <v>1520</v>
      </c>
      <c r="C406" t="s">
        <v>1514</v>
      </c>
      <c r="D406" t="s">
        <v>1515</v>
      </c>
    </row>
    <row r="407" spans="1:4" x14ac:dyDescent="0.25">
      <c r="A407" t="s">
        <v>598</v>
      </c>
      <c r="B407" t="s">
        <v>1514</v>
      </c>
      <c r="C407" t="s">
        <v>1514</v>
      </c>
      <c r="D407" t="s">
        <v>1518</v>
      </c>
    </row>
    <row r="408" spans="1:4" x14ac:dyDescent="0.25">
      <c r="A408" t="s">
        <v>600</v>
      </c>
      <c r="B408" t="s">
        <v>1520</v>
      </c>
      <c r="C408" t="s">
        <v>1514</v>
      </c>
      <c r="D408" t="s">
        <v>1515</v>
      </c>
    </row>
    <row r="409" spans="1:4" x14ac:dyDescent="0.25">
      <c r="A409" t="s">
        <v>601</v>
      </c>
      <c r="B409" t="s">
        <v>1556</v>
      </c>
      <c r="C409" t="s">
        <v>1514</v>
      </c>
      <c r="D409" t="s">
        <v>1515</v>
      </c>
    </row>
    <row r="410" spans="1:4" x14ac:dyDescent="0.25">
      <c r="A410" t="s">
        <v>602</v>
      </c>
      <c r="B410" t="s">
        <v>1514</v>
      </c>
      <c r="C410" t="s">
        <v>1514</v>
      </c>
      <c r="D410" t="s">
        <v>1518</v>
      </c>
    </row>
    <row r="411" spans="1:4" x14ac:dyDescent="0.25">
      <c r="A411" t="s">
        <v>604</v>
      </c>
      <c r="B411" t="s">
        <v>1545</v>
      </c>
      <c r="C411" t="s">
        <v>1545</v>
      </c>
      <c r="D411" t="s">
        <v>1518</v>
      </c>
    </row>
    <row r="412" spans="1:4" x14ac:dyDescent="0.25">
      <c r="A412" t="s">
        <v>605</v>
      </c>
      <c r="B412" t="s">
        <v>1522</v>
      </c>
      <c r="C412" t="s">
        <v>1514</v>
      </c>
      <c r="D412" t="s">
        <v>1518</v>
      </c>
    </row>
    <row r="413" spans="1:4" x14ac:dyDescent="0.25">
      <c r="A413" t="s">
        <v>606</v>
      </c>
      <c r="B413" t="s">
        <v>1551</v>
      </c>
      <c r="C413" t="s">
        <v>1514</v>
      </c>
      <c r="D413" t="s">
        <v>1525</v>
      </c>
    </row>
    <row r="414" spans="1:4" x14ac:dyDescent="0.25">
      <c r="A414" t="s">
        <v>607</v>
      </c>
      <c r="B414" t="s">
        <v>1520</v>
      </c>
      <c r="C414" t="s">
        <v>1514</v>
      </c>
      <c r="D414" t="s">
        <v>1518</v>
      </c>
    </row>
    <row r="415" spans="1:4" x14ac:dyDescent="0.25">
      <c r="A415" t="s">
        <v>608</v>
      </c>
      <c r="B415" t="s">
        <v>1529</v>
      </c>
      <c r="C415" t="s">
        <v>1514</v>
      </c>
      <c r="D415" t="s">
        <v>1515</v>
      </c>
    </row>
    <row r="416" spans="1:4" x14ac:dyDescent="0.25">
      <c r="A416" t="s">
        <v>609</v>
      </c>
      <c r="B416" t="s">
        <v>1520</v>
      </c>
      <c r="C416" t="s">
        <v>1514</v>
      </c>
      <c r="D416" t="s">
        <v>1518</v>
      </c>
    </row>
    <row r="417" spans="1:4" x14ac:dyDescent="0.25">
      <c r="A417" t="s">
        <v>611</v>
      </c>
      <c r="B417" t="s">
        <v>1522</v>
      </c>
      <c r="C417" t="s">
        <v>1514</v>
      </c>
      <c r="D417" t="s">
        <v>1515</v>
      </c>
    </row>
    <row r="418" spans="1:4" x14ac:dyDescent="0.25">
      <c r="A418" t="s">
        <v>613</v>
      </c>
      <c r="B418" t="s">
        <v>1538</v>
      </c>
      <c r="C418" t="s">
        <v>1514</v>
      </c>
      <c r="D418" t="s">
        <v>1518</v>
      </c>
    </row>
    <row r="419" spans="1:4" x14ac:dyDescent="0.25">
      <c r="A419" t="s">
        <v>615</v>
      </c>
      <c r="B419" t="s">
        <v>1533</v>
      </c>
      <c r="C419" t="s">
        <v>1514</v>
      </c>
      <c r="D419" t="s">
        <v>1518</v>
      </c>
    </row>
    <row r="420" spans="1:4" x14ac:dyDescent="0.25">
      <c r="A420" t="s">
        <v>616</v>
      </c>
      <c r="B420" t="s">
        <v>1528</v>
      </c>
      <c r="C420" t="s">
        <v>1514</v>
      </c>
      <c r="D420" t="s">
        <v>1518</v>
      </c>
    </row>
    <row r="421" spans="1:4" x14ac:dyDescent="0.25">
      <c r="A421" t="s">
        <v>617</v>
      </c>
      <c r="B421" t="s">
        <v>1538</v>
      </c>
      <c r="C421" t="s">
        <v>1514</v>
      </c>
      <c r="D421" t="s">
        <v>1518</v>
      </c>
    </row>
    <row r="422" spans="1:4" x14ac:dyDescent="0.25">
      <c r="A422" t="s">
        <v>618</v>
      </c>
      <c r="B422" t="s">
        <v>1552</v>
      </c>
      <c r="C422" t="s">
        <v>1514</v>
      </c>
      <c r="D422" t="s">
        <v>1518</v>
      </c>
    </row>
    <row r="423" spans="1:4" x14ac:dyDescent="0.25">
      <c r="A423" t="s">
        <v>620</v>
      </c>
      <c r="B423" t="s">
        <v>1589</v>
      </c>
      <c r="C423" t="s">
        <v>1514</v>
      </c>
      <c r="D423" t="s">
        <v>1518</v>
      </c>
    </row>
    <row r="424" spans="1:4" x14ac:dyDescent="0.25">
      <c r="A424" t="s">
        <v>621</v>
      </c>
      <c r="B424" t="s">
        <v>1557</v>
      </c>
      <c r="C424" t="s">
        <v>1514</v>
      </c>
      <c r="D424" t="s">
        <v>1518</v>
      </c>
    </row>
    <row r="425" spans="1:4" x14ac:dyDescent="0.25">
      <c r="A425" t="s">
        <v>1590</v>
      </c>
      <c r="B425" t="s">
        <v>1514</v>
      </c>
      <c r="C425" t="s">
        <v>1514</v>
      </c>
      <c r="D425" t="s">
        <v>1518</v>
      </c>
    </row>
    <row r="426" spans="1:4" x14ac:dyDescent="0.25">
      <c r="A426" t="s">
        <v>624</v>
      </c>
      <c r="B426" t="s">
        <v>1528</v>
      </c>
      <c r="C426" t="s">
        <v>1514</v>
      </c>
      <c r="D426" t="s">
        <v>1518</v>
      </c>
    </row>
    <row r="427" spans="1:4" x14ac:dyDescent="0.25">
      <c r="A427" t="s">
        <v>626</v>
      </c>
      <c r="B427" t="s">
        <v>1571</v>
      </c>
      <c r="C427" t="s">
        <v>1514</v>
      </c>
      <c r="D427" t="s">
        <v>1518</v>
      </c>
    </row>
    <row r="428" spans="1:4" x14ac:dyDescent="0.25">
      <c r="A428" t="s">
        <v>627</v>
      </c>
      <c r="B428" t="s">
        <v>1528</v>
      </c>
      <c r="C428" t="s">
        <v>1514</v>
      </c>
      <c r="D428" t="s">
        <v>1518</v>
      </c>
    </row>
    <row r="429" spans="1:4" x14ac:dyDescent="0.25">
      <c r="A429" t="s">
        <v>1591</v>
      </c>
      <c r="B429" t="s">
        <v>1522</v>
      </c>
      <c r="C429" t="s">
        <v>1514</v>
      </c>
      <c r="D429" t="s">
        <v>1515</v>
      </c>
    </row>
    <row r="430" spans="1:4" x14ac:dyDescent="0.25">
      <c r="A430" t="s">
        <v>629</v>
      </c>
      <c r="B430" t="s">
        <v>1528</v>
      </c>
      <c r="C430" t="s">
        <v>1514</v>
      </c>
      <c r="D430" t="s">
        <v>1532</v>
      </c>
    </row>
    <row r="431" spans="1:4" x14ac:dyDescent="0.25">
      <c r="A431" t="s">
        <v>631</v>
      </c>
      <c r="B431" t="s">
        <v>1514</v>
      </c>
      <c r="C431" t="s">
        <v>1514</v>
      </c>
      <c r="D431" t="s">
        <v>1518</v>
      </c>
    </row>
    <row r="432" spans="1:4" x14ac:dyDescent="0.25">
      <c r="A432" t="s">
        <v>632</v>
      </c>
      <c r="B432" t="s">
        <v>1520</v>
      </c>
      <c r="C432" t="s">
        <v>1514</v>
      </c>
      <c r="D432" t="s">
        <v>1518</v>
      </c>
    </row>
    <row r="433" spans="1:4" x14ac:dyDescent="0.25">
      <c r="A433" t="s">
        <v>633</v>
      </c>
      <c r="B433" t="s">
        <v>1514</v>
      </c>
      <c r="C433" t="s">
        <v>1514</v>
      </c>
      <c r="D433" t="s">
        <v>1518</v>
      </c>
    </row>
    <row r="434" spans="1:4" x14ac:dyDescent="0.25">
      <c r="A434" t="s">
        <v>635</v>
      </c>
      <c r="B434" t="s">
        <v>1520</v>
      </c>
      <c r="C434" t="s">
        <v>1514</v>
      </c>
      <c r="D434" t="s">
        <v>1515</v>
      </c>
    </row>
    <row r="435" spans="1:4" x14ac:dyDescent="0.25">
      <c r="A435" t="s">
        <v>636</v>
      </c>
      <c r="B435" t="s">
        <v>1592</v>
      </c>
      <c r="C435" t="s">
        <v>1592</v>
      </c>
      <c r="D435" t="s">
        <v>1518</v>
      </c>
    </row>
    <row r="436" spans="1:4" x14ac:dyDescent="0.25">
      <c r="A436" t="s">
        <v>638</v>
      </c>
      <c r="B436" t="s">
        <v>1529</v>
      </c>
      <c r="C436" t="s">
        <v>1514</v>
      </c>
      <c r="D436" t="s">
        <v>1518</v>
      </c>
    </row>
    <row r="437" spans="1:4" x14ac:dyDescent="0.25">
      <c r="A437" t="s">
        <v>639</v>
      </c>
      <c r="B437" t="s">
        <v>1520</v>
      </c>
      <c r="C437" t="s">
        <v>1514</v>
      </c>
      <c r="D437" t="s">
        <v>1518</v>
      </c>
    </row>
    <row r="438" spans="1:4" x14ac:dyDescent="0.25">
      <c r="A438" t="s">
        <v>640</v>
      </c>
      <c r="B438" t="s">
        <v>1526</v>
      </c>
      <c r="C438" t="s">
        <v>1514</v>
      </c>
      <c r="D438" t="s">
        <v>1518</v>
      </c>
    </row>
    <row r="439" spans="1:4" x14ac:dyDescent="0.25">
      <c r="A439" t="s">
        <v>642</v>
      </c>
      <c r="B439" t="s">
        <v>1526</v>
      </c>
      <c r="C439" t="s">
        <v>1514</v>
      </c>
      <c r="D439" t="s">
        <v>1518</v>
      </c>
    </row>
    <row r="440" spans="1:4" x14ac:dyDescent="0.25">
      <c r="A440" t="s">
        <v>643</v>
      </c>
      <c r="B440" t="s">
        <v>1526</v>
      </c>
      <c r="C440" t="s">
        <v>1514</v>
      </c>
      <c r="D440" t="s">
        <v>1518</v>
      </c>
    </row>
    <row r="441" spans="1:4" x14ac:dyDescent="0.25">
      <c r="A441" t="s">
        <v>645</v>
      </c>
      <c r="B441" t="s">
        <v>1520</v>
      </c>
      <c r="C441" t="s">
        <v>1514</v>
      </c>
      <c r="D441" t="s">
        <v>1515</v>
      </c>
    </row>
    <row r="442" spans="1:4" x14ac:dyDescent="0.25">
      <c r="A442" t="s">
        <v>647</v>
      </c>
      <c r="B442" t="s">
        <v>1552</v>
      </c>
      <c r="C442" t="s">
        <v>1514</v>
      </c>
      <c r="D442" t="s">
        <v>1515</v>
      </c>
    </row>
    <row r="443" spans="1:4" x14ac:dyDescent="0.25">
      <c r="A443" t="s">
        <v>648</v>
      </c>
      <c r="B443" t="s">
        <v>1537</v>
      </c>
      <c r="C443" t="s">
        <v>1514</v>
      </c>
      <c r="D443" t="s">
        <v>1517</v>
      </c>
    </row>
    <row r="444" spans="1:4" x14ac:dyDescent="0.25">
      <c r="A444" t="s">
        <v>649</v>
      </c>
      <c r="B444" t="s">
        <v>1520</v>
      </c>
      <c r="C444" t="s">
        <v>1514</v>
      </c>
      <c r="D444" t="s">
        <v>1523</v>
      </c>
    </row>
    <row r="445" spans="1:4" x14ac:dyDescent="0.25">
      <c r="A445" t="s">
        <v>650</v>
      </c>
      <c r="B445" t="s">
        <v>1513</v>
      </c>
      <c r="C445" t="s">
        <v>1514</v>
      </c>
      <c r="D445" t="s">
        <v>1515</v>
      </c>
    </row>
    <row r="446" spans="1:4" x14ac:dyDescent="0.25">
      <c r="A446" t="s">
        <v>652</v>
      </c>
      <c r="B446" t="s">
        <v>1528</v>
      </c>
      <c r="C446" t="s">
        <v>1514</v>
      </c>
      <c r="D446" t="s">
        <v>1515</v>
      </c>
    </row>
    <row r="447" spans="1:4" x14ac:dyDescent="0.25">
      <c r="A447" t="s">
        <v>653</v>
      </c>
      <c r="B447" t="s">
        <v>1537</v>
      </c>
      <c r="C447" t="s">
        <v>1514</v>
      </c>
      <c r="D447" t="s">
        <v>1515</v>
      </c>
    </row>
    <row r="448" spans="1:4" x14ac:dyDescent="0.25">
      <c r="A448" t="s">
        <v>654</v>
      </c>
      <c r="B448" t="s">
        <v>1522</v>
      </c>
      <c r="C448" t="s">
        <v>1514</v>
      </c>
      <c r="D448" t="s">
        <v>1519</v>
      </c>
    </row>
    <row r="449" spans="1:4" x14ac:dyDescent="0.25">
      <c r="A449" t="s">
        <v>655</v>
      </c>
      <c r="B449" t="s">
        <v>1527</v>
      </c>
      <c r="C449" t="s">
        <v>1514</v>
      </c>
      <c r="D449" t="s">
        <v>1515</v>
      </c>
    </row>
    <row r="450" spans="1:4" x14ac:dyDescent="0.25">
      <c r="A450" t="s">
        <v>657</v>
      </c>
      <c r="B450" t="s">
        <v>1513</v>
      </c>
      <c r="C450" t="s">
        <v>1514</v>
      </c>
      <c r="D450" t="s">
        <v>1521</v>
      </c>
    </row>
    <row r="451" spans="1:4" x14ac:dyDescent="0.25">
      <c r="A451" t="s">
        <v>658</v>
      </c>
      <c r="B451" t="s">
        <v>1522</v>
      </c>
      <c r="C451" t="s">
        <v>1514</v>
      </c>
      <c r="D451" t="s">
        <v>1525</v>
      </c>
    </row>
    <row r="452" spans="1:4" x14ac:dyDescent="0.25">
      <c r="A452" t="s">
        <v>660</v>
      </c>
      <c r="B452" t="s">
        <v>1514</v>
      </c>
      <c r="C452" t="s">
        <v>1514</v>
      </c>
      <c r="D452" t="s">
        <v>1515</v>
      </c>
    </row>
    <row r="453" spans="1:4" x14ac:dyDescent="0.25">
      <c r="A453" t="s">
        <v>661</v>
      </c>
      <c r="B453" t="s">
        <v>1542</v>
      </c>
      <c r="C453" t="s">
        <v>1542</v>
      </c>
      <c r="D453" t="s">
        <v>1515</v>
      </c>
    </row>
    <row r="454" spans="1:4" x14ac:dyDescent="0.25">
      <c r="A454" t="s">
        <v>1593</v>
      </c>
      <c r="B454" t="s">
        <v>1594</v>
      </c>
      <c r="C454" t="s">
        <v>1514</v>
      </c>
      <c r="D454" t="s">
        <v>1515</v>
      </c>
    </row>
    <row r="455" spans="1:4" x14ac:dyDescent="0.25">
      <c r="A455" t="s">
        <v>1595</v>
      </c>
      <c r="B455" t="s">
        <v>1596</v>
      </c>
      <c r="C455" t="s">
        <v>1514</v>
      </c>
      <c r="D455" t="s">
        <v>1515</v>
      </c>
    </row>
    <row r="456" spans="1:4" x14ac:dyDescent="0.25">
      <c r="A456" t="s">
        <v>1597</v>
      </c>
      <c r="B456" t="s">
        <v>1552</v>
      </c>
      <c r="C456" t="s">
        <v>1514</v>
      </c>
      <c r="D456" t="s">
        <v>1515</v>
      </c>
    </row>
    <row r="457" spans="1:4" x14ac:dyDescent="0.25">
      <c r="A457" t="s">
        <v>667</v>
      </c>
      <c r="B457" t="s">
        <v>1516</v>
      </c>
      <c r="C457" t="s">
        <v>1514</v>
      </c>
      <c r="D457" t="s">
        <v>1515</v>
      </c>
    </row>
    <row r="458" spans="1:4" x14ac:dyDescent="0.25">
      <c r="A458" t="s">
        <v>669</v>
      </c>
      <c r="B458" t="s">
        <v>1576</v>
      </c>
      <c r="C458" t="s">
        <v>1514</v>
      </c>
      <c r="D458" t="s">
        <v>1515</v>
      </c>
    </row>
    <row r="459" spans="1:4" x14ac:dyDescent="0.25">
      <c r="A459" t="s">
        <v>670</v>
      </c>
      <c r="B459" t="s">
        <v>1556</v>
      </c>
      <c r="C459" t="s">
        <v>1514</v>
      </c>
      <c r="D459" t="s">
        <v>1515</v>
      </c>
    </row>
    <row r="460" spans="1:4" x14ac:dyDescent="0.25">
      <c r="A460" t="s">
        <v>671</v>
      </c>
      <c r="B460" t="s">
        <v>1516</v>
      </c>
      <c r="C460" t="s">
        <v>1514</v>
      </c>
      <c r="D460" t="s">
        <v>1515</v>
      </c>
    </row>
    <row r="461" spans="1:4" x14ac:dyDescent="0.25">
      <c r="A461" t="s">
        <v>672</v>
      </c>
      <c r="B461" t="s">
        <v>1516</v>
      </c>
      <c r="C461" t="s">
        <v>1514</v>
      </c>
      <c r="D461" t="s">
        <v>1515</v>
      </c>
    </row>
    <row r="462" spans="1:4" x14ac:dyDescent="0.25">
      <c r="A462" t="s">
        <v>673</v>
      </c>
      <c r="B462" t="s">
        <v>1520</v>
      </c>
      <c r="C462" t="s">
        <v>1514</v>
      </c>
      <c r="D462" t="s">
        <v>1515</v>
      </c>
    </row>
    <row r="463" spans="1:4" x14ac:dyDescent="0.25">
      <c r="A463" t="s">
        <v>675</v>
      </c>
      <c r="B463" t="s">
        <v>1513</v>
      </c>
      <c r="C463" t="s">
        <v>1514</v>
      </c>
      <c r="D463" t="s">
        <v>1515</v>
      </c>
    </row>
    <row r="464" spans="1:4" x14ac:dyDescent="0.25">
      <c r="A464" t="s">
        <v>676</v>
      </c>
      <c r="B464" t="s">
        <v>1513</v>
      </c>
      <c r="C464" t="s">
        <v>1514</v>
      </c>
      <c r="D464" t="s">
        <v>1515</v>
      </c>
    </row>
    <row r="465" spans="1:4" x14ac:dyDescent="0.25">
      <c r="A465" t="s">
        <v>677</v>
      </c>
      <c r="B465" t="s">
        <v>1531</v>
      </c>
      <c r="C465" t="s">
        <v>1514</v>
      </c>
      <c r="D465" t="s">
        <v>1515</v>
      </c>
    </row>
    <row r="466" spans="1:4" x14ac:dyDescent="0.25">
      <c r="A466" t="s">
        <v>679</v>
      </c>
      <c r="B466" t="s">
        <v>1520</v>
      </c>
      <c r="C466" t="s">
        <v>1514</v>
      </c>
      <c r="D466" t="s">
        <v>1515</v>
      </c>
    </row>
    <row r="467" spans="1:4" x14ac:dyDescent="0.25">
      <c r="A467" t="s">
        <v>680</v>
      </c>
      <c r="B467" t="s">
        <v>1513</v>
      </c>
      <c r="C467" t="s">
        <v>1514</v>
      </c>
      <c r="D467" t="s">
        <v>1515</v>
      </c>
    </row>
    <row r="468" spans="1:4" x14ac:dyDescent="0.25">
      <c r="A468" t="s">
        <v>681</v>
      </c>
      <c r="B468" t="s">
        <v>1537</v>
      </c>
      <c r="C468" t="s">
        <v>1514</v>
      </c>
      <c r="D468" t="s">
        <v>1521</v>
      </c>
    </row>
    <row r="469" spans="1:4" x14ac:dyDescent="0.25">
      <c r="A469" t="s">
        <v>682</v>
      </c>
      <c r="B469" t="s">
        <v>1520</v>
      </c>
      <c r="C469" t="s">
        <v>1514</v>
      </c>
      <c r="D469" t="s">
        <v>1519</v>
      </c>
    </row>
    <row r="470" spans="1:4" x14ac:dyDescent="0.25">
      <c r="A470" t="s">
        <v>683</v>
      </c>
      <c r="B470" t="s">
        <v>1520</v>
      </c>
      <c r="C470" t="s">
        <v>1514</v>
      </c>
      <c r="D470" t="s">
        <v>1521</v>
      </c>
    </row>
    <row r="471" spans="1:4" x14ac:dyDescent="0.25">
      <c r="A471" t="s">
        <v>1515</v>
      </c>
      <c r="B471" t="s">
        <v>1520</v>
      </c>
      <c r="C471" t="s">
        <v>1514</v>
      </c>
      <c r="D471" t="s">
        <v>1515</v>
      </c>
    </row>
    <row r="472" spans="1:4" x14ac:dyDescent="0.25">
      <c r="A472" t="s">
        <v>1598</v>
      </c>
      <c r="B472" t="s">
        <v>1557</v>
      </c>
      <c r="C472" t="s">
        <v>1514</v>
      </c>
      <c r="D472" t="s">
        <v>1515</v>
      </c>
    </row>
    <row r="473" spans="1:4" x14ac:dyDescent="0.25">
      <c r="A473" t="s">
        <v>686</v>
      </c>
      <c r="B473" t="s">
        <v>1599</v>
      </c>
      <c r="C473" t="s">
        <v>1599</v>
      </c>
      <c r="D473" t="s">
        <v>1515</v>
      </c>
    </row>
    <row r="474" spans="1:4" x14ac:dyDescent="0.25">
      <c r="A474" t="s">
        <v>687</v>
      </c>
      <c r="B474" t="s">
        <v>1600</v>
      </c>
      <c r="C474" t="s">
        <v>1601</v>
      </c>
      <c r="D474" t="s">
        <v>1515</v>
      </c>
    </row>
    <row r="475" spans="1:4" x14ac:dyDescent="0.25">
      <c r="A475" t="s">
        <v>688</v>
      </c>
      <c r="B475" t="s">
        <v>1529</v>
      </c>
      <c r="C475" t="s">
        <v>1514</v>
      </c>
      <c r="D475" t="s">
        <v>1515</v>
      </c>
    </row>
    <row r="476" spans="1:4" x14ac:dyDescent="0.25">
      <c r="A476" t="s">
        <v>690</v>
      </c>
      <c r="B476" t="s">
        <v>1524</v>
      </c>
      <c r="C476" t="s">
        <v>1514</v>
      </c>
      <c r="D476" t="s">
        <v>1517</v>
      </c>
    </row>
    <row r="477" spans="1:4" x14ac:dyDescent="0.25">
      <c r="A477" t="s">
        <v>1602</v>
      </c>
      <c r="B477" t="s">
        <v>1520</v>
      </c>
      <c r="C477" t="s">
        <v>1514</v>
      </c>
      <c r="D477" t="s">
        <v>1515</v>
      </c>
    </row>
    <row r="478" spans="1:4" x14ac:dyDescent="0.25">
      <c r="A478" t="s">
        <v>691</v>
      </c>
      <c r="B478" t="s">
        <v>1536</v>
      </c>
      <c r="C478" t="s">
        <v>1514</v>
      </c>
      <c r="D478" t="s">
        <v>1515</v>
      </c>
    </row>
    <row r="479" spans="1:4" x14ac:dyDescent="0.25">
      <c r="A479" t="s">
        <v>692</v>
      </c>
      <c r="B479" t="s">
        <v>1552</v>
      </c>
      <c r="C479" t="s">
        <v>1514</v>
      </c>
      <c r="D479" t="s">
        <v>1515</v>
      </c>
    </row>
    <row r="480" spans="1:4" x14ac:dyDescent="0.25">
      <c r="A480" t="s">
        <v>694</v>
      </c>
      <c r="B480" t="s">
        <v>1522</v>
      </c>
      <c r="C480" t="s">
        <v>1514</v>
      </c>
      <c r="D480" t="s">
        <v>1515</v>
      </c>
    </row>
    <row r="481" spans="1:4" x14ac:dyDescent="0.25">
      <c r="A481" t="s">
        <v>695</v>
      </c>
      <c r="B481" t="s">
        <v>1528</v>
      </c>
      <c r="C481" t="s">
        <v>1514</v>
      </c>
      <c r="D481" t="s">
        <v>1515</v>
      </c>
    </row>
    <row r="482" spans="1:4" x14ac:dyDescent="0.25">
      <c r="A482" t="s">
        <v>697</v>
      </c>
      <c r="B482" t="s">
        <v>1566</v>
      </c>
      <c r="C482" t="s">
        <v>1514</v>
      </c>
      <c r="D482" t="s">
        <v>1515</v>
      </c>
    </row>
    <row r="483" spans="1:4" x14ac:dyDescent="0.25">
      <c r="A483" t="s">
        <v>698</v>
      </c>
      <c r="B483" t="s">
        <v>1522</v>
      </c>
      <c r="C483" t="s">
        <v>1514</v>
      </c>
      <c r="D483" t="s">
        <v>1515</v>
      </c>
    </row>
    <row r="484" spans="1:4" x14ac:dyDescent="0.25">
      <c r="A484" t="s">
        <v>700</v>
      </c>
      <c r="B484" t="s">
        <v>1537</v>
      </c>
      <c r="C484" t="s">
        <v>1514</v>
      </c>
      <c r="D484" t="s">
        <v>1515</v>
      </c>
    </row>
    <row r="485" spans="1:4" x14ac:dyDescent="0.25">
      <c r="A485" t="s">
        <v>701</v>
      </c>
      <c r="B485" t="s">
        <v>1520</v>
      </c>
      <c r="C485" t="s">
        <v>1514</v>
      </c>
      <c r="D485" t="s">
        <v>1515</v>
      </c>
    </row>
    <row r="486" spans="1:4" x14ac:dyDescent="0.25">
      <c r="A486" t="s">
        <v>703</v>
      </c>
      <c r="B486" t="s">
        <v>1540</v>
      </c>
      <c r="C486" t="s">
        <v>1514</v>
      </c>
      <c r="D486" t="s">
        <v>1515</v>
      </c>
    </row>
    <row r="487" spans="1:4" x14ac:dyDescent="0.25">
      <c r="A487" t="s">
        <v>705</v>
      </c>
      <c r="B487" t="s">
        <v>1514</v>
      </c>
      <c r="C487" t="s">
        <v>1514</v>
      </c>
      <c r="D487" t="s">
        <v>1515</v>
      </c>
    </row>
    <row r="488" spans="1:4" x14ac:dyDescent="0.25">
      <c r="A488" t="s">
        <v>707</v>
      </c>
      <c r="B488" t="s">
        <v>1520</v>
      </c>
      <c r="C488" t="s">
        <v>1514</v>
      </c>
      <c r="D488" t="s">
        <v>1515</v>
      </c>
    </row>
    <row r="489" spans="1:4" x14ac:dyDescent="0.25">
      <c r="A489" t="s">
        <v>1603</v>
      </c>
      <c r="B489" t="s">
        <v>1604</v>
      </c>
      <c r="C489" t="s">
        <v>1604</v>
      </c>
      <c r="D489" t="s">
        <v>1515</v>
      </c>
    </row>
    <row r="490" spans="1:4" x14ac:dyDescent="0.25">
      <c r="A490" t="s">
        <v>708</v>
      </c>
      <c r="B490" t="s">
        <v>1520</v>
      </c>
      <c r="C490" t="s">
        <v>1514</v>
      </c>
      <c r="D490" t="s">
        <v>1515</v>
      </c>
    </row>
    <row r="491" spans="1:4" x14ac:dyDescent="0.25">
      <c r="A491" t="s">
        <v>711</v>
      </c>
      <c r="B491" t="s">
        <v>1535</v>
      </c>
      <c r="C491" t="s">
        <v>1514</v>
      </c>
      <c r="D491" t="s">
        <v>1515</v>
      </c>
    </row>
    <row r="492" spans="1:4" x14ac:dyDescent="0.25">
      <c r="A492" t="s">
        <v>713</v>
      </c>
      <c r="B492" t="s">
        <v>1516</v>
      </c>
      <c r="C492" t="s">
        <v>1514</v>
      </c>
      <c r="D492" t="s">
        <v>1515</v>
      </c>
    </row>
    <row r="493" spans="1:4" x14ac:dyDescent="0.25">
      <c r="A493" t="s">
        <v>715</v>
      </c>
      <c r="B493" t="s">
        <v>1552</v>
      </c>
      <c r="C493" t="s">
        <v>1514</v>
      </c>
      <c r="D493" t="s">
        <v>1515</v>
      </c>
    </row>
    <row r="494" spans="1:4" x14ac:dyDescent="0.25">
      <c r="A494" t="s">
        <v>717</v>
      </c>
      <c r="B494" t="s">
        <v>1520</v>
      </c>
      <c r="C494" t="s">
        <v>1514</v>
      </c>
      <c r="D494" t="s">
        <v>1515</v>
      </c>
    </row>
    <row r="495" spans="1:4" x14ac:dyDescent="0.25">
      <c r="A495" t="s">
        <v>719</v>
      </c>
      <c r="B495" t="s">
        <v>1539</v>
      </c>
      <c r="C495" t="s">
        <v>1514</v>
      </c>
      <c r="D495" t="s">
        <v>1517</v>
      </c>
    </row>
    <row r="496" spans="1:4" x14ac:dyDescent="0.25">
      <c r="A496" t="s">
        <v>720</v>
      </c>
      <c r="B496" t="s">
        <v>1539</v>
      </c>
      <c r="C496" t="s">
        <v>1514</v>
      </c>
      <c r="D496" t="s">
        <v>1515</v>
      </c>
    </row>
    <row r="497" spans="1:4" x14ac:dyDescent="0.25">
      <c r="A497" t="s">
        <v>721</v>
      </c>
      <c r="B497" t="s">
        <v>1552</v>
      </c>
      <c r="C497" t="s">
        <v>1514</v>
      </c>
      <c r="D497" t="s">
        <v>1517</v>
      </c>
    </row>
    <row r="498" spans="1:4" x14ac:dyDescent="0.25">
      <c r="A498" t="s">
        <v>723</v>
      </c>
      <c r="B498" t="s">
        <v>1528</v>
      </c>
      <c r="C498" t="s">
        <v>1514</v>
      </c>
      <c r="D498" t="s">
        <v>1515</v>
      </c>
    </row>
    <row r="499" spans="1:4" x14ac:dyDescent="0.25">
      <c r="A499" t="s">
        <v>725</v>
      </c>
      <c r="B499" t="s">
        <v>1527</v>
      </c>
      <c r="C499" t="s">
        <v>1514</v>
      </c>
      <c r="D499" t="s">
        <v>1515</v>
      </c>
    </row>
    <row r="500" spans="1:4" x14ac:dyDescent="0.25">
      <c r="A500" t="s">
        <v>727</v>
      </c>
      <c r="B500" t="s">
        <v>1528</v>
      </c>
      <c r="C500" t="s">
        <v>1514</v>
      </c>
      <c r="D500" t="s">
        <v>1515</v>
      </c>
    </row>
    <row r="501" spans="1:4" x14ac:dyDescent="0.25">
      <c r="A501" t="s">
        <v>729</v>
      </c>
      <c r="B501" t="s">
        <v>1571</v>
      </c>
      <c r="C501" t="s">
        <v>1514</v>
      </c>
      <c r="D501" t="s">
        <v>1515</v>
      </c>
    </row>
    <row r="502" spans="1:4" x14ac:dyDescent="0.25">
      <c r="A502" t="s">
        <v>730</v>
      </c>
      <c r="B502" t="s">
        <v>1605</v>
      </c>
      <c r="C502" t="s">
        <v>1606</v>
      </c>
      <c r="D502" t="s">
        <v>1515</v>
      </c>
    </row>
    <row r="503" spans="1:4" x14ac:dyDescent="0.25">
      <c r="A503" t="s">
        <v>732</v>
      </c>
      <c r="B503" t="s">
        <v>1557</v>
      </c>
      <c r="C503" t="s">
        <v>1514</v>
      </c>
      <c r="D503" t="s">
        <v>1515</v>
      </c>
    </row>
    <row r="504" spans="1:4" x14ac:dyDescent="0.25">
      <c r="A504" t="s">
        <v>734</v>
      </c>
      <c r="B504" t="s">
        <v>1607</v>
      </c>
      <c r="C504" t="s">
        <v>1607</v>
      </c>
      <c r="D504" t="s">
        <v>1515</v>
      </c>
    </row>
    <row r="505" spans="1:4" x14ac:dyDescent="0.25">
      <c r="A505" t="s">
        <v>735</v>
      </c>
      <c r="B505" t="s">
        <v>1533</v>
      </c>
      <c r="C505" t="s">
        <v>1514</v>
      </c>
      <c r="D505" t="s">
        <v>1515</v>
      </c>
    </row>
    <row r="506" spans="1:4" x14ac:dyDescent="0.25">
      <c r="A506" t="s">
        <v>737</v>
      </c>
      <c r="B506" t="s">
        <v>1513</v>
      </c>
      <c r="C506" t="s">
        <v>1514</v>
      </c>
      <c r="D506" t="s">
        <v>1515</v>
      </c>
    </row>
    <row r="507" spans="1:4" x14ac:dyDescent="0.25">
      <c r="A507" t="s">
        <v>739</v>
      </c>
      <c r="B507" t="s">
        <v>1537</v>
      </c>
      <c r="C507" t="s">
        <v>1514</v>
      </c>
      <c r="D507" t="s">
        <v>1515</v>
      </c>
    </row>
    <row r="508" spans="1:4" x14ac:dyDescent="0.25">
      <c r="A508" t="s">
        <v>741</v>
      </c>
      <c r="B508" t="s">
        <v>1520</v>
      </c>
      <c r="C508" t="s">
        <v>1514</v>
      </c>
      <c r="D508" t="s">
        <v>1515</v>
      </c>
    </row>
    <row r="509" spans="1:4" x14ac:dyDescent="0.25">
      <c r="A509" t="s">
        <v>742</v>
      </c>
      <c r="B509" t="s">
        <v>1516</v>
      </c>
      <c r="C509" t="s">
        <v>1514</v>
      </c>
      <c r="D509" t="s">
        <v>1515</v>
      </c>
    </row>
    <row r="510" spans="1:4" x14ac:dyDescent="0.25">
      <c r="A510" t="s">
        <v>744</v>
      </c>
      <c r="B510" t="s">
        <v>1513</v>
      </c>
      <c r="C510" t="s">
        <v>1514</v>
      </c>
      <c r="D510" t="s">
        <v>1515</v>
      </c>
    </row>
    <row r="511" spans="1:4" x14ac:dyDescent="0.25">
      <c r="A511" t="s">
        <v>745</v>
      </c>
      <c r="B511" t="s">
        <v>1528</v>
      </c>
      <c r="C511" t="s">
        <v>1514</v>
      </c>
      <c r="D511" t="s">
        <v>1515</v>
      </c>
    </row>
    <row r="512" spans="1:4" x14ac:dyDescent="0.25">
      <c r="A512" t="s">
        <v>746</v>
      </c>
      <c r="B512" t="s">
        <v>1524</v>
      </c>
      <c r="C512" t="s">
        <v>1514</v>
      </c>
      <c r="D512" t="s">
        <v>1515</v>
      </c>
    </row>
    <row r="513" spans="1:4" x14ac:dyDescent="0.25">
      <c r="A513" t="s">
        <v>748</v>
      </c>
      <c r="B513" t="s">
        <v>1565</v>
      </c>
      <c r="C513" t="s">
        <v>1514</v>
      </c>
      <c r="D513" t="s">
        <v>1515</v>
      </c>
    </row>
    <row r="514" spans="1:4" x14ac:dyDescent="0.25">
      <c r="A514" t="s">
        <v>749</v>
      </c>
      <c r="B514" t="s">
        <v>1516</v>
      </c>
      <c r="C514" t="s">
        <v>1514</v>
      </c>
      <c r="D514" t="s">
        <v>1515</v>
      </c>
    </row>
    <row r="515" spans="1:4" x14ac:dyDescent="0.25">
      <c r="A515" t="s">
        <v>751</v>
      </c>
      <c r="B515" t="s">
        <v>1528</v>
      </c>
      <c r="C515" t="s">
        <v>1514</v>
      </c>
      <c r="D515" t="s">
        <v>1515</v>
      </c>
    </row>
    <row r="516" spans="1:4" x14ac:dyDescent="0.25">
      <c r="A516" t="s">
        <v>753</v>
      </c>
      <c r="B516" t="s">
        <v>1608</v>
      </c>
      <c r="C516" t="s">
        <v>1608</v>
      </c>
      <c r="D516" t="s">
        <v>1515</v>
      </c>
    </row>
    <row r="517" spans="1:4" x14ac:dyDescent="0.25">
      <c r="A517" t="s">
        <v>754</v>
      </c>
      <c r="B517" t="s">
        <v>1563</v>
      </c>
      <c r="C517" t="s">
        <v>1514</v>
      </c>
      <c r="D517" t="s">
        <v>1515</v>
      </c>
    </row>
    <row r="518" spans="1:4" x14ac:dyDescent="0.25">
      <c r="A518" t="s">
        <v>755</v>
      </c>
      <c r="B518" t="s">
        <v>1520</v>
      </c>
      <c r="C518" t="s">
        <v>1514</v>
      </c>
      <c r="D518" t="s">
        <v>1515</v>
      </c>
    </row>
    <row r="519" spans="1:4" x14ac:dyDescent="0.25">
      <c r="A519" t="s">
        <v>757</v>
      </c>
      <c r="B519" t="s">
        <v>1609</v>
      </c>
      <c r="C519" t="s">
        <v>1609</v>
      </c>
      <c r="D519" t="s">
        <v>1515</v>
      </c>
    </row>
    <row r="520" spans="1:4" x14ac:dyDescent="0.25">
      <c r="A520" t="s">
        <v>759</v>
      </c>
      <c r="B520" t="s">
        <v>1531</v>
      </c>
      <c r="C520" t="s">
        <v>1514</v>
      </c>
      <c r="D520" t="s">
        <v>1515</v>
      </c>
    </row>
    <row r="521" spans="1:4" x14ac:dyDescent="0.25">
      <c r="A521" t="s">
        <v>761</v>
      </c>
      <c r="B521" t="s">
        <v>1526</v>
      </c>
      <c r="C521" t="s">
        <v>1514</v>
      </c>
      <c r="D521" t="s">
        <v>1515</v>
      </c>
    </row>
    <row r="522" spans="1:4" x14ac:dyDescent="0.25">
      <c r="A522" t="s">
        <v>763</v>
      </c>
      <c r="B522" t="s">
        <v>1528</v>
      </c>
      <c r="C522" t="s">
        <v>1514</v>
      </c>
      <c r="D522" t="s">
        <v>1517</v>
      </c>
    </row>
    <row r="523" spans="1:4" x14ac:dyDescent="0.25">
      <c r="A523" t="s">
        <v>764</v>
      </c>
      <c r="B523" t="s">
        <v>1579</v>
      </c>
      <c r="C523" t="s">
        <v>1514</v>
      </c>
      <c r="D523" t="s">
        <v>1515</v>
      </c>
    </row>
    <row r="524" spans="1:4" x14ac:dyDescent="0.25">
      <c r="A524" t="s">
        <v>765</v>
      </c>
      <c r="B524" t="s">
        <v>1610</v>
      </c>
      <c r="C524" t="s">
        <v>1610</v>
      </c>
      <c r="D524" t="s">
        <v>1515</v>
      </c>
    </row>
    <row r="525" spans="1:4" x14ac:dyDescent="0.25">
      <c r="A525" t="s">
        <v>767</v>
      </c>
      <c r="B525" t="s">
        <v>1522</v>
      </c>
      <c r="C525" t="s">
        <v>1514</v>
      </c>
      <c r="D525" t="s">
        <v>1515</v>
      </c>
    </row>
    <row r="526" spans="1:4" x14ac:dyDescent="0.25">
      <c r="A526" t="s">
        <v>769</v>
      </c>
      <c r="B526" t="s">
        <v>1571</v>
      </c>
      <c r="C526" t="s">
        <v>1514</v>
      </c>
      <c r="D526" t="s">
        <v>1515</v>
      </c>
    </row>
    <row r="527" spans="1:4" x14ac:dyDescent="0.25">
      <c r="A527" t="s">
        <v>770</v>
      </c>
      <c r="B527" t="s">
        <v>1566</v>
      </c>
      <c r="C527" t="s">
        <v>1514</v>
      </c>
      <c r="D527" t="s">
        <v>1515</v>
      </c>
    </row>
    <row r="528" spans="1:4" x14ac:dyDescent="0.25">
      <c r="A528" t="s">
        <v>771</v>
      </c>
      <c r="B528" t="s">
        <v>1600</v>
      </c>
      <c r="C528" t="s">
        <v>1601</v>
      </c>
      <c r="D528" t="s">
        <v>1515</v>
      </c>
    </row>
    <row r="529" spans="1:4" x14ac:dyDescent="0.25">
      <c r="A529" t="s">
        <v>773</v>
      </c>
      <c r="B529" t="s">
        <v>1552</v>
      </c>
      <c r="C529" t="s">
        <v>1514</v>
      </c>
      <c r="D529" t="s">
        <v>1515</v>
      </c>
    </row>
    <row r="530" spans="1:4" x14ac:dyDescent="0.25">
      <c r="A530" t="s">
        <v>775</v>
      </c>
      <c r="B530" t="s">
        <v>1563</v>
      </c>
      <c r="C530" t="s">
        <v>1514</v>
      </c>
      <c r="D530" t="s">
        <v>1515</v>
      </c>
    </row>
    <row r="531" spans="1:4" x14ac:dyDescent="0.25">
      <c r="A531" t="s">
        <v>1611</v>
      </c>
      <c r="B531" t="s">
        <v>1522</v>
      </c>
      <c r="C531" t="s">
        <v>1514</v>
      </c>
      <c r="D531" t="s">
        <v>1515</v>
      </c>
    </row>
    <row r="532" spans="1:4" x14ac:dyDescent="0.25">
      <c r="A532" t="s">
        <v>778</v>
      </c>
      <c r="B532" t="s">
        <v>1528</v>
      </c>
      <c r="C532" t="s">
        <v>1514</v>
      </c>
      <c r="D532" t="s">
        <v>1515</v>
      </c>
    </row>
    <row r="533" spans="1:4" x14ac:dyDescent="0.25">
      <c r="A533" t="s">
        <v>779</v>
      </c>
      <c r="B533" t="s">
        <v>1513</v>
      </c>
      <c r="C533" t="s">
        <v>1514</v>
      </c>
      <c r="D533" t="s">
        <v>1515</v>
      </c>
    </row>
    <row r="534" spans="1:4" x14ac:dyDescent="0.25">
      <c r="A534" t="s">
        <v>781</v>
      </c>
      <c r="B534" t="s">
        <v>1571</v>
      </c>
      <c r="C534" t="s">
        <v>1514</v>
      </c>
      <c r="D534" t="s">
        <v>1515</v>
      </c>
    </row>
    <row r="535" spans="1:4" x14ac:dyDescent="0.25">
      <c r="A535" t="s">
        <v>782</v>
      </c>
      <c r="B535" t="s">
        <v>1526</v>
      </c>
      <c r="C535" t="s">
        <v>1514</v>
      </c>
      <c r="D535" t="s">
        <v>1515</v>
      </c>
    </row>
    <row r="536" spans="1:4" x14ac:dyDescent="0.25">
      <c r="A536" t="s">
        <v>783</v>
      </c>
      <c r="B536" t="s">
        <v>1610</v>
      </c>
      <c r="C536" t="s">
        <v>1610</v>
      </c>
      <c r="D536" t="s">
        <v>1518</v>
      </c>
    </row>
    <row r="537" spans="1:4" x14ac:dyDescent="0.25">
      <c r="A537" t="s">
        <v>784</v>
      </c>
      <c r="B537" t="s">
        <v>1536</v>
      </c>
      <c r="C537" t="s">
        <v>1514</v>
      </c>
      <c r="D537" t="s">
        <v>1515</v>
      </c>
    </row>
    <row r="538" spans="1:4" x14ac:dyDescent="0.25">
      <c r="A538" t="s">
        <v>785</v>
      </c>
      <c r="B538" t="s">
        <v>1520</v>
      </c>
      <c r="C538" t="s">
        <v>1514</v>
      </c>
      <c r="D538" t="s">
        <v>1515</v>
      </c>
    </row>
    <row r="539" spans="1:4" x14ac:dyDescent="0.25">
      <c r="A539" t="s">
        <v>786</v>
      </c>
      <c r="B539" t="s">
        <v>1522</v>
      </c>
      <c r="C539" t="s">
        <v>1514</v>
      </c>
      <c r="D539" t="s">
        <v>1515</v>
      </c>
    </row>
    <row r="540" spans="1:4" x14ac:dyDescent="0.25">
      <c r="A540" t="s">
        <v>788</v>
      </c>
      <c r="B540" t="s">
        <v>1545</v>
      </c>
      <c r="C540" t="s">
        <v>1545</v>
      </c>
      <c r="D540" t="s">
        <v>1515</v>
      </c>
    </row>
    <row r="541" spans="1:4" x14ac:dyDescent="0.25">
      <c r="A541" t="s">
        <v>790</v>
      </c>
      <c r="B541" t="s">
        <v>1520</v>
      </c>
      <c r="C541" t="s">
        <v>1514</v>
      </c>
      <c r="D541" t="s">
        <v>1515</v>
      </c>
    </row>
    <row r="542" spans="1:4" x14ac:dyDescent="0.25">
      <c r="A542" t="s">
        <v>792</v>
      </c>
      <c r="B542" t="s">
        <v>1566</v>
      </c>
      <c r="C542" t="s">
        <v>1514</v>
      </c>
      <c r="D542" t="s">
        <v>1515</v>
      </c>
    </row>
    <row r="543" spans="1:4" x14ac:dyDescent="0.25">
      <c r="A543" t="s">
        <v>793</v>
      </c>
      <c r="B543" t="s">
        <v>1520</v>
      </c>
      <c r="C543" t="s">
        <v>1514</v>
      </c>
      <c r="D543" t="s">
        <v>1515</v>
      </c>
    </row>
    <row r="544" spans="1:4" x14ac:dyDescent="0.25">
      <c r="A544" t="s">
        <v>794</v>
      </c>
      <c r="B544" t="s">
        <v>1513</v>
      </c>
      <c r="C544" t="s">
        <v>1514</v>
      </c>
      <c r="D544" t="s">
        <v>1515</v>
      </c>
    </row>
    <row r="545" spans="1:4" x14ac:dyDescent="0.25">
      <c r="A545" t="s">
        <v>796</v>
      </c>
      <c r="B545" t="s">
        <v>1528</v>
      </c>
      <c r="C545" t="s">
        <v>1514</v>
      </c>
      <c r="D545" t="s">
        <v>1515</v>
      </c>
    </row>
    <row r="546" spans="1:4" x14ac:dyDescent="0.25">
      <c r="A546" t="s">
        <v>797</v>
      </c>
      <c r="B546" t="s">
        <v>1576</v>
      </c>
      <c r="C546" t="s">
        <v>1514</v>
      </c>
      <c r="D546" t="s">
        <v>1515</v>
      </c>
    </row>
    <row r="547" spans="1:4" x14ac:dyDescent="0.25">
      <c r="A547" t="s">
        <v>799</v>
      </c>
      <c r="B547" t="s">
        <v>1513</v>
      </c>
      <c r="C547" t="s">
        <v>1514</v>
      </c>
      <c r="D547" t="s">
        <v>1515</v>
      </c>
    </row>
    <row r="548" spans="1:4" x14ac:dyDescent="0.25">
      <c r="A548" t="s">
        <v>1612</v>
      </c>
      <c r="B548" t="s">
        <v>1579</v>
      </c>
      <c r="C548" t="s">
        <v>1514</v>
      </c>
      <c r="D548" t="s">
        <v>1515</v>
      </c>
    </row>
    <row r="549" spans="1:4" x14ac:dyDescent="0.25">
      <c r="A549" t="s">
        <v>803</v>
      </c>
      <c r="B549" t="s">
        <v>1528</v>
      </c>
      <c r="C549" t="s">
        <v>1514</v>
      </c>
      <c r="D549" t="s">
        <v>1515</v>
      </c>
    </row>
    <row r="550" spans="1:4" x14ac:dyDescent="0.25">
      <c r="A550" t="s">
        <v>805</v>
      </c>
      <c r="B550" t="s">
        <v>1520</v>
      </c>
      <c r="C550" t="s">
        <v>1514</v>
      </c>
      <c r="D550" t="s">
        <v>1515</v>
      </c>
    </row>
    <row r="551" spans="1:4" x14ac:dyDescent="0.25">
      <c r="A551" t="s">
        <v>806</v>
      </c>
      <c r="B551" t="s">
        <v>1513</v>
      </c>
      <c r="C551" t="s">
        <v>1514</v>
      </c>
      <c r="D551" t="s">
        <v>1515</v>
      </c>
    </row>
    <row r="552" spans="1:4" x14ac:dyDescent="0.25">
      <c r="A552" t="s">
        <v>808</v>
      </c>
      <c r="B552" t="s">
        <v>1520</v>
      </c>
      <c r="C552" t="s">
        <v>1514</v>
      </c>
      <c r="D552" t="s">
        <v>1518</v>
      </c>
    </row>
    <row r="553" spans="1:4" x14ac:dyDescent="0.25">
      <c r="A553" t="s">
        <v>810</v>
      </c>
      <c r="B553" t="s">
        <v>1522</v>
      </c>
      <c r="C553" t="s">
        <v>1514</v>
      </c>
      <c r="D553" t="s">
        <v>1515</v>
      </c>
    </row>
    <row r="554" spans="1:4" x14ac:dyDescent="0.25">
      <c r="A554" t="s">
        <v>811</v>
      </c>
      <c r="B554" t="s">
        <v>1556</v>
      </c>
      <c r="C554" t="s">
        <v>1514</v>
      </c>
      <c r="D554" t="s">
        <v>1518</v>
      </c>
    </row>
    <row r="555" spans="1:4" x14ac:dyDescent="0.25">
      <c r="A555" t="s">
        <v>812</v>
      </c>
      <c r="B555" t="s">
        <v>1520</v>
      </c>
      <c r="C555" t="s">
        <v>1514</v>
      </c>
      <c r="D555" t="s">
        <v>1515</v>
      </c>
    </row>
    <row r="556" spans="1:4" x14ac:dyDescent="0.25">
      <c r="A556" t="s">
        <v>813</v>
      </c>
      <c r="B556" t="s">
        <v>1522</v>
      </c>
      <c r="C556" t="s">
        <v>1514</v>
      </c>
      <c r="D556" t="s">
        <v>1515</v>
      </c>
    </row>
    <row r="557" spans="1:4" x14ac:dyDescent="0.25">
      <c r="A557" t="s">
        <v>815</v>
      </c>
      <c r="B557" t="s">
        <v>1520</v>
      </c>
      <c r="C557" t="s">
        <v>1514</v>
      </c>
      <c r="D557" t="s">
        <v>1515</v>
      </c>
    </row>
    <row r="558" spans="1:4" x14ac:dyDescent="0.25">
      <c r="A558" t="s">
        <v>817</v>
      </c>
      <c r="B558" t="s">
        <v>1520</v>
      </c>
      <c r="C558" t="s">
        <v>1514</v>
      </c>
      <c r="D558" t="s">
        <v>1515</v>
      </c>
    </row>
    <row r="559" spans="1:4" x14ac:dyDescent="0.25">
      <c r="A559" t="s">
        <v>819</v>
      </c>
      <c r="B559" t="s">
        <v>1526</v>
      </c>
      <c r="C559" t="s">
        <v>1514</v>
      </c>
      <c r="D559" t="s">
        <v>1515</v>
      </c>
    </row>
    <row r="560" spans="1:4" x14ac:dyDescent="0.25">
      <c r="A560" t="s">
        <v>821</v>
      </c>
      <c r="B560" t="s">
        <v>1520</v>
      </c>
      <c r="C560" t="s">
        <v>1514</v>
      </c>
      <c r="D560" t="s">
        <v>1515</v>
      </c>
    </row>
    <row r="561" spans="1:4" x14ac:dyDescent="0.25">
      <c r="A561" t="s">
        <v>823</v>
      </c>
      <c r="B561" t="s">
        <v>1520</v>
      </c>
      <c r="C561" t="s">
        <v>1514</v>
      </c>
      <c r="D561" t="s">
        <v>1518</v>
      </c>
    </row>
    <row r="562" spans="1:4" x14ac:dyDescent="0.25">
      <c r="A562" t="s">
        <v>824</v>
      </c>
      <c r="B562" t="s">
        <v>1520</v>
      </c>
      <c r="C562" t="s">
        <v>1514</v>
      </c>
      <c r="D562" t="s">
        <v>1515</v>
      </c>
    </row>
    <row r="563" spans="1:4" x14ac:dyDescent="0.25">
      <c r="A563" t="s">
        <v>825</v>
      </c>
      <c r="B563" t="s">
        <v>1520</v>
      </c>
      <c r="C563" t="s">
        <v>1514</v>
      </c>
      <c r="D563" t="s">
        <v>1519</v>
      </c>
    </row>
    <row r="564" spans="1:4" x14ac:dyDescent="0.25">
      <c r="A564" t="s">
        <v>827</v>
      </c>
      <c r="B564" t="s">
        <v>1610</v>
      </c>
      <c r="C564" t="s">
        <v>1610</v>
      </c>
      <c r="D564" t="s">
        <v>1515</v>
      </c>
    </row>
    <row r="565" spans="1:4" x14ac:dyDescent="0.25">
      <c r="A565" t="s">
        <v>829</v>
      </c>
      <c r="B565" t="s">
        <v>1520</v>
      </c>
      <c r="C565" t="s">
        <v>1514</v>
      </c>
      <c r="D565" t="s">
        <v>1515</v>
      </c>
    </row>
    <row r="566" spans="1:4" x14ac:dyDescent="0.25">
      <c r="A566" t="s">
        <v>831</v>
      </c>
      <c r="B566" t="s">
        <v>1526</v>
      </c>
      <c r="C566" t="s">
        <v>1514</v>
      </c>
      <c r="D566" t="s">
        <v>1515</v>
      </c>
    </row>
    <row r="567" spans="1:4" x14ac:dyDescent="0.25">
      <c r="A567" t="s">
        <v>832</v>
      </c>
      <c r="B567" t="s">
        <v>1513</v>
      </c>
      <c r="C567" t="s">
        <v>1514</v>
      </c>
      <c r="D567" t="s">
        <v>1519</v>
      </c>
    </row>
    <row r="568" spans="1:4" x14ac:dyDescent="0.25">
      <c r="A568" t="s">
        <v>1613</v>
      </c>
      <c r="B568" t="s">
        <v>1520</v>
      </c>
      <c r="C568" t="s">
        <v>1514</v>
      </c>
      <c r="D568" t="s">
        <v>1515</v>
      </c>
    </row>
    <row r="569" spans="1:4" x14ac:dyDescent="0.25">
      <c r="A569" t="s">
        <v>835</v>
      </c>
      <c r="B569" t="s">
        <v>1529</v>
      </c>
      <c r="C569" t="s">
        <v>1514</v>
      </c>
      <c r="D569" t="s">
        <v>1515</v>
      </c>
    </row>
    <row r="570" spans="1:4" x14ac:dyDescent="0.25">
      <c r="A570" t="s">
        <v>1614</v>
      </c>
      <c r="B570" t="s">
        <v>1526</v>
      </c>
      <c r="C570" t="s">
        <v>1514</v>
      </c>
      <c r="D570" t="s">
        <v>1515</v>
      </c>
    </row>
    <row r="571" spans="1:4" x14ac:dyDescent="0.25">
      <c r="A571" t="s">
        <v>838</v>
      </c>
      <c r="B571" t="s">
        <v>1513</v>
      </c>
      <c r="C571" t="s">
        <v>1514</v>
      </c>
      <c r="D571" t="s">
        <v>1525</v>
      </c>
    </row>
    <row r="572" spans="1:4" x14ac:dyDescent="0.25">
      <c r="A572" t="s">
        <v>1615</v>
      </c>
      <c r="B572" t="s">
        <v>1513</v>
      </c>
      <c r="C572" t="s">
        <v>1514</v>
      </c>
      <c r="D572" t="s">
        <v>1525</v>
      </c>
    </row>
    <row r="573" spans="1:4" x14ac:dyDescent="0.25">
      <c r="A573" t="s">
        <v>841</v>
      </c>
      <c r="B573" t="s">
        <v>1513</v>
      </c>
      <c r="C573" t="s">
        <v>1514</v>
      </c>
      <c r="D573" t="s">
        <v>1515</v>
      </c>
    </row>
    <row r="574" spans="1:4" x14ac:dyDescent="0.25">
      <c r="A574" t="s">
        <v>842</v>
      </c>
      <c r="B574" t="s">
        <v>1513</v>
      </c>
      <c r="C574" t="s">
        <v>1514</v>
      </c>
      <c r="D574" t="s">
        <v>1515</v>
      </c>
    </row>
    <row r="575" spans="1:4" x14ac:dyDescent="0.25">
      <c r="A575" t="s">
        <v>843</v>
      </c>
      <c r="B575" t="s">
        <v>1520</v>
      </c>
      <c r="C575" t="s">
        <v>1514</v>
      </c>
      <c r="D575" t="s">
        <v>1515</v>
      </c>
    </row>
    <row r="576" spans="1:4" x14ac:dyDescent="0.25">
      <c r="A576" t="s">
        <v>845</v>
      </c>
      <c r="B576" t="s">
        <v>1520</v>
      </c>
      <c r="C576" t="s">
        <v>1514</v>
      </c>
      <c r="D576" t="s">
        <v>1519</v>
      </c>
    </row>
    <row r="577" spans="1:4" x14ac:dyDescent="0.25">
      <c r="A577" t="s">
        <v>847</v>
      </c>
      <c r="B577" t="s">
        <v>1513</v>
      </c>
      <c r="C577" t="s">
        <v>1514</v>
      </c>
      <c r="D577" t="s">
        <v>1515</v>
      </c>
    </row>
    <row r="578" spans="1:4" x14ac:dyDescent="0.25">
      <c r="A578" t="s">
        <v>849</v>
      </c>
      <c r="B578" t="s">
        <v>1537</v>
      </c>
      <c r="C578" t="s">
        <v>1514</v>
      </c>
      <c r="D578" t="s">
        <v>1515</v>
      </c>
    </row>
    <row r="579" spans="1:4" x14ac:dyDescent="0.25">
      <c r="A579" t="s">
        <v>850</v>
      </c>
      <c r="B579" t="s">
        <v>1526</v>
      </c>
      <c r="C579" t="s">
        <v>1514</v>
      </c>
      <c r="D579" t="s">
        <v>1515</v>
      </c>
    </row>
    <row r="580" spans="1:4" x14ac:dyDescent="0.25">
      <c r="A580" t="s">
        <v>851</v>
      </c>
      <c r="B580" t="s">
        <v>1528</v>
      </c>
      <c r="C580" t="s">
        <v>1514</v>
      </c>
      <c r="D580" t="s">
        <v>1525</v>
      </c>
    </row>
    <row r="581" spans="1:4" x14ac:dyDescent="0.25">
      <c r="A581" t="s">
        <v>852</v>
      </c>
      <c r="B581" t="s">
        <v>1520</v>
      </c>
      <c r="C581" t="s">
        <v>1514</v>
      </c>
      <c r="D581" t="s">
        <v>1515</v>
      </c>
    </row>
    <row r="582" spans="1:4" x14ac:dyDescent="0.25">
      <c r="A582" t="s">
        <v>853</v>
      </c>
      <c r="B582" t="s">
        <v>1520</v>
      </c>
      <c r="C582" t="s">
        <v>1514</v>
      </c>
      <c r="D582" t="s">
        <v>1515</v>
      </c>
    </row>
    <row r="583" spans="1:4" x14ac:dyDescent="0.25">
      <c r="A583" t="s">
        <v>855</v>
      </c>
      <c r="B583" t="s">
        <v>1520</v>
      </c>
      <c r="C583" t="s">
        <v>1514</v>
      </c>
      <c r="D583" t="s">
        <v>1515</v>
      </c>
    </row>
    <row r="584" spans="1:4" x14ac:dyDescent="0.25">
      <c r="A584" t="s">
        <v>857</v>
      </c>
      <c r="B584" t="s">
        <v>1520</v>
      </c>
      <c r="C584" t="s">
        <v>1514</v>
      </c>
      <c r="D584" t="s">
        <v>1521</v>
      </c>
    </row>
    <row r="585" spans="1:4" x14ac:dyDescent="0.25">
      <c r="A585" t="s">
        <v>858</v>
      </c>
      <c r="B585" t="s">
        <v>1520</v>
      </c>
      <c r="C585" t="s">
        <v>1514</v>
      </c>
      <c r="D585" t="s">
        <v>1525</v>
      </c>
    </row>
    <row r="586" spans="1:4" x14ac:dyDescent="0.25">
      <c r="A586" t="s">
        <v>859</v>
      </c>
      <c r="B586" t="s">
        <v>1528</v>
      </c>
      <c r="C586" t="s">
        <v>1514</v>
      </c>
      <c r="D586" t="s">
        <v>1515</v>
      </c>
    </row>
    <row r="587" spans="1:4" x14ac:dyDescent="0.25">
      <c r="A587" t="s">
        <v>861</v>
      </c>
      <c r="B587" t="s">
        <v>1528</v>
      </c>
      <c r="C587" t="s">
        <v>1514</v>
      </c>
      <c r="D587" t="s">
        <v>1515</v>
      </c>
    </row>
    <row r="588" spans="1:4" x14ac:dyDescent="0.25">
      <c r="A588" t="s">
        <v>863</v>
      </c>
      <c r="B588" t="s">
        <v>1520</v>
      </c>
      <c r="C588" t="s">
        <v>1514</v>
      </c>
      <c r="D588" t="s">
        <v>1515</v>
      </c>
    </row>
    <row r="589" spans="1:4" x14ac:dyDescent="0.25">
      <c r="A589" t="s">
        <v>864</v>
      </c>
      <c r="B589" t="s">
        <v>1520</v>
      </c>
      <c r="C589" t="s">
        <v>1514</v>
      </c>
      <c r="D589" t="s">
        <v>1515</v>
      </c>
    </row>
    <row r="590" spans="1:4" x14ac:dyDescent="0.25">
      <c r="A590" t="s">
        <v>865</v>
      </c>
      <c r="B590" t="s">
        <v>1520</v>
      </c>
      <c r="C590" t="s">
        <v>1514</v>
      </c>
      <c r="D590" t="s">
        <v>1515</v>
      </c>
    </row>
    <row r="591" spans="1:4" x14ac:dyDescent="0.25">
      <c r="A591" t="s">
        <v>866</v>
      </c>
      <c r="B591" t="s">
        <v>1576</v>
      </c>
      <c r="C591" t="s">
        <v>1514</v>
      </c>
      <c r="D591" t="s">
        <v>1515</v>
      </c>
    </row>
    <row r="592" spans="1:4" x14ac:dyDescent="0.25">
      <c r="A592" t="s">
        <v>867</v>
      </c>
      <c r="B592" t="s">
        <v>1513</v>
      </c>
      <c r="C592" t="s">
        <v>1514</v>
      </c>
      <c r="D592" t="s">
        <v>1515</v>
      </c>
    </row>
    <row r="593" spans="1:4" x14ac:dyDescent="0.25">
      <c r="A593" t="s">
        <v>868</v>
      </c>
      <c r="B593" t="s">
        <v>1520</v>
      </c>
      <c r="C593" t="s">
        <v>1514</v>
      </c>
      <c r="D593" t="s">
        <v>1515</v>
      </c>
    </row>
    <row r="594" spans="1:4" x14ac:dyDescent="0.25">
      <c r="A594" t="s">
        <v>870</v>
      </c>
      <c r="B594" t="s">
        <v>1556</v>
      </c>
      <c r="C594" t="s">
        <v>1514</v>
      </c>
      <c r="D594" t="s">
        <v>1515</v>
      </c>
    </row>
    <row r="595" spans="1:4" x14ac:dyDescent="0.25">
      <c r="A595" t="s">
        <v>871</v>
      </c>
      <c r="B595" t="s">
        <v>1539</v>
      </c>
      <c r="C595" t="s">
        <v>1514</v>
      </c>
      <c r="D595" t="s">
        <v>1515</v>
      </c>
    </row>
    <row r="596" spans="1:4" x14ac:dyDescent="0.25">
      <c r="A596" t="s">
        <v>873</v>
      </c>
      <c r="B596" t="s">
        <v>1513</v>
      </c>
      <c r="C596" t="s">
        <v>1514</v>
      </c>
      <c r="D596" t="s">
        <v>1515</v>
      </c>
    </row>
    <row r="597" spans="1:4" x14ac:dyDescent="0.25">
      <c r="A597" t="s">
        <v>874</v>
      </c>
      <c r="B597" t="s">
        <v>1528</v>
      </c>
      <c r="C597" t="s">
        <v>1514</v>
      </c>
      <c r="D597" t="s">
        <v>1525</v>
      </c>
    </row>
    <row r="598" spans="1:4" x14ac:dyDescent="0.25">
      <c r="A598" t="s">
        <v>875</v>
      </c>
      <c r="B598" t="s">
        <v>1520</v>
      </c>
      <c r="C598" t="s">
        <v>1514</v>
      </c>
      <c r="D598" t="s">
        <v>1515</v>
      </c>
    </row>
    <row r="599" spans="1:4" x14ac:dyDescent="0.25">
      <c r="A599" t="s">
        <v>876</v>
      </c>
      <c r="B599" t="s">
        <v>1524</v>
      </c>
      <c r="C599" t="s">
        <v>1514</v>
      </c>
      <c r="D599" t="s">
        <v>1517</v>
      </c>
    </row>
    <row r="600" spans="1:4" x14ac:dyDescent="0.25">
      <c r="A600" t="s">
        <v>877</v>
      </c>
      <c r="B600" t="s">
        <v>1520</v>
      </c>
      <c r="C600" t="s">
        <v>1514</v>
      </c>
      <c r="D600" t="s">
        <v>1523</v>
      </c>
    </row>
    <row r="601" spans="1:4" x14ac:dyDescent="0.25">
      <c r="A601" t="s">
        <v>879</v>
      </c>
      <c r="B601" t="s">
        <v>1535</v>
      </c>
      <c r="C601" t="s">
        <v>1514</v>
      </c>
      <c r="D601" t="s">
        <v>1515</v>
      </c>
    </row>
    <row r="602" spans="1:4" x14ac:dyDescent="0.25">
      <c r="A602" t="s">
        <v>880</v>
      </c>
      <c r="B602" t="s">
        <v>1543</v>
      </c>
      <c r="C602" t="s">
        <v>1514</v>
      </c>
      <c r="D602" t="s">
        <v>1517</v>
      </c>
    </row>
    <row r="603" spans="1:4" x14ac:dyDescent="0.25">
      <c r="A603" t="s">
        <v>882</v>
      </c>
      <c r="B603" t="s">
        <v>1520</v>
      </c>
      <c r="C603" t="s">
        <v>1514</v>
      </c>
      <c r="D603" t="s">
        <v>1515</v>
      </c>
    </row>
    <row r="604" spans="1:4" x14ac:dyDescent="0.25">
      <c r="A604" t="s">
        <v>883</v>
      </c>
      <c r="B604" t="s">
        <v>1522</v>
      </c>
      <c r="C604" t="s">
        <v>1514</v>
      </c>
      <c r="D604" t="s">
        <v>1519</v>
      </c>
    </row>
    <row r="605" spans="1:4" x14ac:dyDescent="0.25">
      <c r="A605" t="s">
        <v>1616</v>
      </c>
      <c r="B605" t="s">
        <v>1542</v>
      </c>
      <c r="C605" t="s">
        <v>1514</v>
      </c>
      <c r="D605" t="s">
        <v>1521</v>
      </c>
    </row>
    <row r="606" spans="1:4" x14ac:dyDescent="0.25">
      <c r="A606" t="s">
        <v>886</v>
      </c>
      <c r="B606" t="s">
        <v>1513</v>
      </c>
      <c r="C606" t="s">
        <v>1514</v>
      </c>
      <c r="D606" t="s">
        <v>1515</v>
      </c>
    </row>
    <row r="607" spans="1:4" x14ac:dyDescent="0.25">
      <c r="A607" t="s">
        <v>887</v>
      </c>
      <c r="B607" t="s">
        <v>1520</v>
      </c>
      <c r="C607" t="s">
        <v>1514</v>
      </c>
      <c r="D607" t="s">
        <v>1515</v>
      </c>
    </row>
    <row r="608" spans="1:4" x14ac:dyDescent="0.25">
      <c r="A608" t="s">
        <v>888</v>
      </c>
      <c r="B608" t="s">
        <v>1563</v>
      </c>
      <c r="C608" t="s">
        <v>1514</v>
      </c>
      <c r="D608" t="s">
        <v>1521</v>
      </c>
    </row>
    <row r="609" spans="1:4" x14ac:dyDescent="0.25">
      <c r="A609" t="s">
        <v>889</v>
      </c>
      <c r="B609" t="s">
        <v>1531</v>
      </c>
      <c r="C609" t="s">
        <v>1514</v>
      </c>
      <c r="D609" t="s">
        <v>1519</v>
      </c>
    </row>
    <row r="610" spans="1:4" x14ac:dyDescent="0.25">
      <c r="A610" t="s">
        <v>891</v>
      </c>
      <c r="B610" t="s">
        <v>1520</v>
      </c>
      <c r="C610" t="s">
        <v>1514</v>
      </c>
      <c r="D610" t="s">
        <v>1519</v>
      </c>
    </row>
    <row r="611" spans="1:4" x14ac:dyDescent="0.25">
      <c r="A611" t="s">
        <v>893</v>
      </c>
      <c r="B611" t="s">
        <v>1535</v>
      </c>
      <c r="C611" t="s">
        <v>1514</v>
      </c>
      <c r="D611" t="s">
        <v>1519</v>
      </c>
    </row>
    <row r="612" spans="1:4" x14ac:dyDescent="0.25">
      <c r="A612" t="s">
        <v>895</v>
      </c>
      <c r="B612" t="s">
        <v>1528</v>
      </c>
      <c r="C612" t="s">
        <v>1514</v>
      </c>
      <c r="D612" t="s">
        <v>1515</v>
      </c>
    </row>
    <row r="613" spans="1:4" x14ac:dyDescent="0.25">
      <c r="A613" t="s">
        <v>896</v>
      </c>
      <c r="B613" t="s">
        <v>1520</v>
      </c>
      <c r="C613" t="s">
        <v>1514</v>
      </c>
      <c r="D613" t="s">
        <v>1517</v>
      </c>
    </row>
    <row r="614" spans="1:4" x14ac:dyDescent="0.25">
      <c r="A614" t="s">
        <v>1617</v>
      </c>
      <c r="B614" t="s">
        <v>1513</v>
      </c>
      <c r="C614" t="s">
        <v>1514</v>
      </c>
      <c r="D614" t="s">
        <v>1517</v>
      </c>
    </row>
    <row r="615" spans="1:4" x14ac:dyDescent="0.25">
      <c r="A615" t="s">
        <v>898</v>
      </c>
      <c r="B615" t="s">
        <v>1535</v>
      </c>
      <c r="C615" t="s">
        <v>1514</v>
      </c>
      <c r="D615" t="s">
        <v>1517</v>
      </c>
    </row>
    <row r="616" spans="1:4" x14ac:dyDescent="0.25">
      <c r="A616" t="s">
        <v>900</v>
      </c>
      <c r="B616" t="s">
        <v>1524</v>
      </c>
      <c r="C616" t="s">
        <v>1514</v>
      </c>
      <c r="D616" t="s">
        <v>1515</v>
      </c>
    </row>
    <row r="617" spans="1:4" x14ac:dyDescent="0.25">
      <c r="A617" t="s">
        <v>902</v>
      </c>
      <c r="B617" t="s">
        <v>1520</v>
      </c>
      <c r="C617" t="s">
        <v>1514</v>
      </c>
      <c r="D617" t="s">
        <v>1515</v>
      </c>
    </row>
    <row r="618" spans="1:4" x14ac:dyDescent="0.25">
      <c r="A618" t="s">
        <v>903</v>
      </c>
      <c r="B618" t="s">
        <v>1524</v>
      </c>
      <c r="C618" t="s">
        <v>1514</v>
      </c>
      <c r="D618" t="s">
        <v>1515</v>
      </c>
    </row>
    <row r="619" spans="1:4" x14ac:dyDescent="0.25">
      <c r="A619" t="s">
        <v>904</v>
      </c>
      <c r="B619" t="s">
        <v>1538</v>
      </c>
      <c r="C619" t="s">
        <v>1514</v>
      </c>
      <c r="D619" t="s">
        <v>1515</v>
      </c>
    </row>
    <row r="620" spans="1:4" x14ac:dyDescent="0.25">
      <c r="A620" t="s">
        <v>906</v>
      </c>
      <c r="B620" t="s">
        <v>1520</v>
      </c>
      <c r="C620" t="s">
        <v>1514</v>
      </c>
      <c r="D620" t="s">
        <v>1517</v>
      </c>
    </row>
    <row r="621" spans="1:4" x14ac:dyDescent="0.25">
      <c r="A621" t="s">
        <v>907</v>
      </c>
      <c r="B621" t="s">
        <v>1513</v>
      </c>
      <c r="C621" t="s">
        <v>1514</v>
      </c>
      <c r="D621" t="s">
        <v>1515</v>
      </c>
    </row>
    <row r="622" spans="1:4" x14ac:dyDescent="0.25">
      <c r="A622" t="s">
        <v>908</v>
      </c>
      <c r="B622" t="s">
        <v>1520</v>
      </c>
      <c r="C622" t="s">
        <v>1514</v>
      </c>
      <c r="D622" t="s">
        <v>1517</v>
      </c>
    </row>
    <row r="623" spans="1:4" x14ac:dyDescent="0.25">
      <c r="A623" t="s">
        <v>1618</v>
      </c>
      <c r="B623" t="s">
        <v>1563</v>
      </c>
      <c r="C623" t="s">
        <v>1514</v>
      </c>
      <c r="D623" t="s">
        <v>1515</v>
      </c>
    </row>
    <row r="624" spans="1:4" x14ac:dyDescent="0.25">
      <c r="A624" t="s">
        <v>912</v>
      </c>
      <c r="B624" t="s">
        <v>1543</v>
      </c>
      <c r="C624" t="s">
        <v>1514</v>
      </c>
      <c r="D624" t="s">
        <v>1515</v>
      </c>
    </row>
    <row r="625" spans="1:4" x14ac:dyDescent="0.25">
      <c r="A625" t="s">
        <v>914</v>
      </c>
      <c r="B625" t="s">
        <v>1520</v>
      </c>
      <c r="C625" t="s">
        <v>1514</v>
      </c>
      <c r="D625" t="s">
        <v>1515</v>
      </c>
    </row>
    <row r="626" spans="1:4" x14ac:dyDescent="0.25">
      <c r="A626" t="s">
        <v>916</v>
      </c>
      <c r="B626" t="s">
        <v>1520</v>
      </c>
      <c r="C626" t="s">
        <v>1514</v>
      </c>
      <c r="D626" t="s">
        <v>1515</v>
      </c>
    </row>
    <row r="627" spans="1:4" x14ac:dyDescent="0.25">
      <c r="A627" t="s">
        <v>918</v>
      </c>
      <c r="B627" t="s">
        <v>1551</v>
      </c>
      <c r="C627" t="s">
        <v>1514</v>
      </c>
      <c r="D627" t="s">
        <v>1515</v>
      </c>
    </row>
    <row r="628" spans="1:4" x14ac:dyDescent="0.25">
      <c r="A628" t="s">
        <v>919</v>
      </c>
      <c r="B628" t="s">
        <v>1513</v>
      </c>
      <c r="C628" t="s">
        <v>1514</v>
      </c>
      <c r="D628" t="s">
        <v>1519</v>
      </c>
    </row>
    <row r="629" spans="1:4" x14ac:dyDescent="0.25">
      <c r="A629" t="s">
        <v>920</v>
      </c>
      <c r="B629" t="s">
        <v>1513</v>
      </c>
      <c r="C629" t="s">
        <v>1514</v>
      </c>
      <c r="D629" t="s">
        <v>1515</v>
      </c>
    </row>
    <row r="630" spans="1:4" x14ac:dyDescent="0.25">
      <c r="A630" t="s">
        <v>921</v>
      </c>
      <c r="B630" t="s">
        <v>1542</v>
      </c>
      <c r="C630" t="s">
        <v>1514</v>
      </c>
      <c r="D630" t="s">
        <v>1515</v>
      </c>
    </row>
    <row r="631" spans="1:4" x14ac:dyDescent="0.25">
      <c r="A631" t="s">
        <v>923</v>
      </c>
      <c r="B631" t="s">
        <v>1542</v>
      </c>
      <c r="C631" t="s">
        <v>1542</v>
      </c>
      <c r="D631" t="s">
        <v>1515</v>
      </c>
    </row>
    <row r="632" spans="1:4" x14ac:dyDescent="0.25">
      <c r="A632" t="s">
        <v>925</v>
      </c>
      <c r="B632" t="s">
        <v>1520</v>
      </c>
      <c r="C632" t="s">
        <v>1514</v>
      </c>
      <c r="D632" t="s">
        <v>1515</v>
      </c>
    </row>
    <row r="633" spans="1:4" x14ac:dyDescent="0.25">
      <c r="A633" t="s">
        <v>926</v>
      </c>
      <c r="B633" t="s">
        <v>1524</v>
      </c>
      <c r="C633" t="s">
        <v>1514</v>
      </c>
      <c r="D633" t="s">
        <v>1518</v>
      </c>
    </row>
    <row r="634" spans="1:4" x14ac:dyDescent="0.25">
      <c r="A634" t="s">
        <v>927</v>
      </c>
      <c r="B634" t="s">
        <v>1571</v>
      </c>
      <c r="C634" t="s">
        <v>1514</v>
      </c>
      <c r="D634" t="s">
        <v>1515</v>
      </c>
    </row>
    <row r="635" spans="1:4" x14ac:dyDescent="0.25">
      <c r="A635" t="s">
        <v>928</v>
      </c>
      <c r="B635" t="s">
        <v>1537</v>
      </c>
      <c r="C635" t="s">
        <v>1514</v>
      </c>
      <c r="D635" t="s">
        <v>1515</v>
      </c>
    </row>
    <row r="636" spans="1:4" x14ac:dyDescent="0.25">
      <c r="A636" t="s">
        <v>930</v>
      </c>
      <c r="B636" t="s">
        <v>1520</v>
      </c>
      <c r="C636" t="s">
        <v>1514</v>
      </c>
      <c r="D636" t="s">
        <v>1515</v>
      </c>
    </row>
    <row r="637" spans="1:4" x14ac:dyDescent="0.25">
      <c r="A637" t="s">
        <v>932</v>
      </c>
      <c r="B637" t="s">
        <v>1528</v>
      </c>
      <c r="C637" t="s">
        <v>1514</v>
      </c>
      <c r="D637" t="s">
        <v>1515</v>
      </c>
    </row>
    <row r="638" spans="1:4" x14ac:dyDescent="0.25">
      <c r="A638" t="s">
        <v>933</v>
      </c>
      <c r="B638" t="s">
        <v>1514</v>
      </c>
      <c r="C638" t="s">
        <v>1514</v>
      </c>
      <c r="D638" t="s">
        <v>1523</v>
      </c>
    </row>
    <row r="639" spans="1:4" x14ac:dyDescent="0.25">
      <c r="A639" t="s">
        <v>935</v>
      </c>
      <c r="B639" t="s">
        <v>1513</v>
      </c>
      <c r="C639" t="s">
        <v>1514</v>
      </c>
      <c r="D639" t="s">
        <v>1515</v>
      </c>
    </row>
    <row r="640" spans="1:4" x14ac:dyDescent="0.25">
      <c r="A640" t="s">
        <v>937</v>
      </c>
      <c r="B640" t="s">
        <v>1576</v>
      </c>
      <c r="C640" t="s">
        <v>1514</v>
      </c>
      <c r="D640" t="s">
        <v>1517</v>
      </c>
    </row>
    <row r="641" spans="1:4" x14ac:dyDescent="0.25">
      <c r="A641" t="s">
        <v>938</v>
      </c>
      <c r="B641" t="s">
        <v>1524</v>
      </c>
      <c r="C641" t="s">
        <v>1514</v>
      </c>
      <c r="D641" t="s">
        <v>1532</v>
      </c>
    </row>
    <row r="642" spans="1:4" x14ac:dyDescent="0.25">
      <c r="A642" t="s">
        <v>939</v>
      </c>
      <c r="B642" t="s">
        <v>1520</v>
      </c>
      <c r="C642" t="s">
        <v>1514</v>
      </c>
      <c r="D642" t="s">
        <v>1515</v>
      </c>
    </row>
    <row r="643" spans="1:4" x14ac:dyDescent="0.25">
      <c r="A643" t="s">
        <v>940</v>
      </c>
      <c r="B643" t="s">
        <v>1539</v>
      </c>
      <c r="C643" t="s">
        <v>1514</v>
      </c>
      <c r="D643" t="s">
        <v>1515</v>
      </c>
    </row>
    <row r="644" spans="1:4" x14ac:dyDescent="0.25">
      <c r="A644" t="s">
        <v>942</v>
      </c>
      <c r="B644" t="s">
        <v>1513</v>
      </c>
      <c r="C644" t="s">
        <v>1514</v>
      </c>
      <c r="D644" t="s">
        <v>1515</v>
      </c>
    </row>
    <row r="645" spans="1:4" x14ac:dyDescent="0.25">
      <c r="A645" t="s">
        <v>944</v>
      </c>
      <c r="B645" t="s">
        <v>1514</v>
      </c>
      <c r="C645" t="s">
        <v>1514</v>
      </c>
      <c r="D645" t="s">
        <v>1515</v>
      </c>
    </row>
    <row r="646" spans="1:4" x14ac:dyDescent="0.25">
      <c r="A646" t="s">
        <v>946</v>
      </c>
      <c r="B646" t="s">
        <v>1528</v>
      </c>
      <c r="C646" t="s">
        <v>1514</v>
      </c>
      <c r="D646" t="s">
        <v>1515</v>
      </c>
    </row>
    <row r="647" spans="1:4" x14ac:dyDescent="0.25">
      <c r="A647" t="s">
        <v>948</v>
      </c>
      <c r="B647" t="s">
        <v>1557</v>
      </c>
      <c r="C647" t="s">
        <v>1514</v>
      </c>
      <c r="D647" t="s">
        <v>1515</v>
      </c>
    </row>
    <row r="648" spans="1:4" x14ac:dyDescent="0.25">
      <c r="A648" t="s">
        <v>949</v>
      </c>
      <c r="B648" t="s">
        <v>1579</v>
      </c>
      <c r="C648" t="s">
        <v>1514</v>
      </c>
      <c r="D648" t="s">
        <v>1515</v>
      </c>
    </row>
    <row r="649" spans="1:4" x14ac:dyDescent="0.25">
      <c r="A649" t="s">
        <v>950</v>
      </c>
      <c r="B649" t="s">
        <v>1513</v>
      </c>
      <c r="C649" t="s">
        <v>1514</v>
      </c>
      <c r="D649" t="s">
        <v>1515</v>
      </c>
    </row>
    <row r="650" spans="1:4" x14ac:dyDescent="0.25">
      <c r="A650" t="s">
        <v>951</v>
      </c>
      <c r="B650" t="s">
        <v>1513</v>
      </c>
      <c r="C650" t="s">
        <v>1514</v>
      </c>
      <c r="D650" t="s">
        <v>1517</v>
      </c>
    </row>
    <row r="651" spans="1:4" x14ac:dyDescent="0.25">
      <c r="A651" t="s">
        <v>952</v>
      </c>
      <c r="B651" t="s">
        <v>1513</v>
      </c>
      <c r="C651" t="s">
        <v>1514</v>
      </c>
      <c r="D651" t="s">
        <v>1517</v>
      </c>
    </row>
    <row r="652" spans="1:4" x14ac:dyDescent="0.25">
      <c r="A652" t="s">
        <v>953</v>
      </c>
      <c r="B652" t="s">
        <v>1571</v>
      </c>
      <c r="C652" t="s">
        <v>1514</v>
      </c>
      <c r="D652" t="s">
        <v>1515</v>
      </c>
    </row>
    <row r="653" spans="1:4" x14ac:dyDescent="0.25">
      <c r="A653" t="s">
        <v>955</v>
      </c>
      <c r="B653" t="s">
        <v>1520</v>
      </c>
      <c r="C653" t="s">
        <v>1514</v>
      </c>
      <c r="D653" t="s">
        <v>1515</v>
      </c>
    </row>
    <row r="654" spans="1:4" x14ac:dyDescent="0.25">
      <c r="A654" t="s">
        <v>956</v>
      </c>
      <c r="B654" t="s">
        <v>1524</v>
      </c>
      <c r="C654" t="s">
        <v>1514</v>
      </c>
      <c r="D654" t="s">
        <v>1515</v>
      </c>
    </row>
    <row r="655" spans="1:4" x14ac:dyDescent="0.25">
      <c r="A655" t="s">
        <v>957</v>
      </c>
      <c r="B655" t="s">
        <v>1514</v>
      </c>
      <c r="C655" t="s">
        <v>1514</v>
      </c>
      <c r="D655" t="s">
        <v>1515</v>
      </c>
    </row>
    <row r="656" spans="1:4" x14ac:dyDescent="0.25">
      <c r="A656" t="s">
        <v>958</v>
      </c>
      <c r="B656" t="s">
        <v>1522</v>
      </c>
      <c r="C656" t="s">
        <v>1514</v>
      </c>
      <c r="D656" t="s">
        <v>1519</v>
      </c>
    </row>
    <row r="657" spans="1:4" x14ac:dyDescent="0.25">
      <c r="A657" t="s">
        <v>960</v>
      </c>
      <c r="B657" t="s">
        <v>1520</v>
      </c>
      <c r="C657" t="s">
        <v>1619</v>
      </c>
      <c r="D657" t="s">
        <v>1532</v>
      </c>
    </row>
    <row r="658" spans="1:4" x14ac:dyDescent="0.25">
      <c r="A658" t="s">
        <v>962</v>
      </c>
      <c r="B658" t="s">
        <v>1522</v>
      </c>
      <c r="C658" t="s">
        <v>1514</v>
      </c>
      <c r="D658" t="s">
        <v>1515</v>
      </c>
    </row>
    <row r="659" spans="1:4" x14ac:dyDescent="0.25">
      <c r="A659" t="s">
        <v>963</v>
      </c>
      <c r="B659" t="s">
        <v>1526</v>
      </c>
      <c r="C659" t="s">
        <v>1514</v>
      </c>
      <c r="D659" t="s">
        <v>1515</v>
      </c>
    </row>
    <row r="660" spans="1:4" x14ac:dyDescent="0.25">
      <c r="A660" t="s">
        <v>964</v>
      </c>
      <c r="B660" t="s">
        <v>1513</v>
      </c>
      <c r="C660" t="s">
        <v>1514</v>
      </c>
      <c r="D660" t="s">
        <v>1515</v>
      </c>
    </row>
    <row r="661" spans="1:4" x14ac:dyDescent="0.25">
      <c r="A661" t="s">
        <v>966</v>
      </c>
      <c r="B661" t="s">
        <v>1520</v>
      </c>
      <c r="C661" t="s">
        <v>1514</v>
      </c>
      <c r="D661" t="s">
        <v>1515</v>
      </c>
    </row>
    <row r="662" spans="1:4" x14ac:dyDescent="0.25">
      <c r="A662" t="s">
        <v>967</v>
      </c>
      <c r="B662" t="s">
        <v>1520</v>
      </c>
      <c r="C662" t="s">
        <v>1514</v>
      </c>
      <c r="D662" t="s">
        <v>1523</v>
      </c>
    </row>
    <row r="663" spans="1:4" x14ac:dyDescent="0.25">
      <c r="A663" t="s">
        <v>968</v>
      </c>
      <c r="B663" t="s">
        <v>1514</v>
      </c>
      <c r="C663" t="s">
        <v>1514</v>
      </c>
      <c r="D663" t="s">
        <v>1519</v>
      </c>
    </row>
    <row r="664" spans="1:4" x14ac:dyDescent="0.25">
      <c r="A664" t="s">
        <v>970</v>
      </c>
      <c r="B664" t="s">
        <v>1531</v>
      </c>
      <c r="C664" t="s">
        <v>1514</v>
      </c>
      <c r="D664" t="s">
        <v>1519</v>
      </c>
    </row>
    <row r="665" spans="1:4" x14ac:dyDescent="0.25">
      <c r="A665" t="s">
        <v>972</v>
      </c>
      <c r="B665" t="s">
        <v>1520</v>
      </c>
      <c r="C665" t="s">
        <v>1514</v>
      </c>
      <c r="D665" t="s">
        <v>1515</v>
      </c>
    </row>
    <row r="666" spans="1:4" x14ac:dyDescent="0.25">
      <c r="A666" t="s">
        <v>973</v>
      </c>
      <c r="B666" t="s">
        <v>1522</v>
      </c>
      <c r="C666" t="s">
        <v>1514</v>
      </c>
      <c r="D666" t="s">
        <v>1519</v>
      </c>
    </row>
    <row r="667" spans="1:4" x14ac:dyDescent="0.25">
      <c r="A667" t="s">
        <v>974</v>
      </c>
      <c r="B667" t="s">
        <v>1520</v>
      </c>
      <c r="C667" t="s">
        <v>1514</v>
      </c>
      <c r="D667" t="s">
        <v>1515</v>
      </c>
    </row>
    <row r="668" spans="1:4" x14ac:dyDescent="0.25">
      <c r="A668" t="s">
        <v>975</v>
      </c>
      <c r="B668" t="s">
        <v>1520</v>
      </c>
      <c r="C668" t="s">
        <v>1514</v>
      </c>
      <c r="D668" t="s">
        <v>1515</v>
      </c>
    </row>
    <row r="669" spans="1:4" x14ac:dyDescent="0.25">
      <c r="A669" t="s">
        <v>976</v>
      </c>
      <c r="B669" t="s">
        <v>1571</v>
      </c>
      <c r="C669" t="s">
        <v>1514</v>
      </c>
      <c r="D669" t="s">
        <v>1515</v>
      </c>
    </row>
    <row r="670" spans="1:4" x14ac:dyDescent="0.25">
      <c r="A670" t="s">
        <v>978</v>
      </c>
      <c r="B670" t="s">
        <v>1520</v>
      </c>
      <c r="C670" t="s">
        <v>1514</v>
      </c>
      <c r="D670" t="s">
        <v>1515</v>
      </c>
    </row>
    <row r="671" spans="1:4" x14ac:dyDescent="0.25">
      <c r="A671" t="s">
        <v>980</v>
      </c>
      <c r="B671" t="s">
        <v>1520</v>
      </c>
      <c r="C671" t="s">
        <v>1514</v>
      </c>
      <c r="D671" t="s">
        <v>1515</v>
      </c>
    </row>
    <row r="672" spans="1:4" x14ac:dyDescent="0.25">
      <c r="A672" t="s">
        <v>982</v>
      </c>
      <c r="B672" t="s">
        <v>1528</v>
      </c>
      <c r="C672" t="s">
        <v>1514</v>
      </c>
      <c r="D672" t="s">
        <v>1515</v>
      </c>
    </row>
    <row r="673" spans="1:4" x14ac:dyDescent="0.25">
      <c r="A673" t="s">
        <v>983</v>
      </c>
      <c r="B673" t="s">
        <v>1528</v>
      </c>
      <c r="C673" t="s">
        <v>1514</v>
      </c>
      <c r="D673" t="s">
        <v>1515</v>
      </c>
    </row>
    <row r="674" spans="1:4" x14ac:dyDescent="0.25">
      <c r="A674" t="s">
        <v>985</v>
      </c>
      <c r="B674" t="s">
        <v>1540</v>
      </c>
      <c r="C674" t="s">
        <v>1514</v>
      </c>
      <c r="D674" t="s">
        <v>1515</v>
      </c>
    </row>
    <row r="675" spans="1:4" x14ac:dyDescent="0.25">
      <c r="A675" t="s">
        <v>986</v>
      </c>
      <c r="B675" t="s">
        <v>1528</v>
      </c>
      <c r="C675" t="s">
        <v>1514</v>
      </c>
      <c r="D675" t="s">
        <v>1515</v>
      </c>
    </row>
    <row r="676" spans="1:4" x14ac:dyDescent="0.25">
      <c r="A676" t="s">
        <v>987</v>
      </c>
      <c r="B676" t="s">
        <v>1520</v>
      </c>
      <c r="C676" t="s">
        <v>1514</v>
      </c>
      <c r="D676" t="s">
        <v>1515</v>
      </c>
    </row>
    <row r="677" spans="1:4" x14ac:dyDescent="0.25">
      <c r="A677" t="s">
        <v>988</v>
      </c>
      <c r="B677" t="s">
        <v>1520</v>
      </c>
      <c r="C677" t="s">
        <v>1514</v>
      </c>
      <c r="D677" t="s">
        <v>1517</v>
      </c>
    </row>
    <row r="678" spans="1:4" x14ac:dyDescent="0.25">
      <c r="A678" t="s">
        <v>989</v>
      </c>
      <c r="B678" t="s">
        <v>1531</v>
      </c>
      <c r="C678" t="s">
        <v>1514</v>
      </c>
      <c r="D678" t="s">
        <v>1515</v>
      </c>
    </row>
    <row r="679" spans="1:4" x14ac:dyDescent="0.25">
      <c r="A679" t="s">
        <v>991</v>
      </c>
      <c r="B679" t="s">
        <v>1522</v>
      </c>
      <c r="C679" t="s">
        <v>1514</v>
      </c>
      <c r="D679" t="s">
        <v>1515</v>
      </c>
    </row>
    <row r="680" spans="1:4" x14ac:dyDescent="0.25">
      <c r="A680" t="s">
        <v>992</v>
      </c>
      <c r="B680" t="s">
        <v>1528</v>
      </c>
      <c r="C680" t="s">
        <v>1514</v>
      </c>
      <c r="D680" t="s">
        <v>1515</v>
      </c>
    </row>
    <row r="681" spans="1:4" x14ac:dyDescent="0.25">
      <c r="A681" t="s">
        <v>993</v>
      </c>
      <c r="B681" t="s">
        <v>1524</v>
      </c>
      <c r="C681" t="s">
        <v>1514</v>
      </c>
      <c r="D681" t="s">
        <v>1525</v>
      </c>
    </row>
    <row r="682" spans="1:4" x14ac:dyDescent="0.25">
      <c r="A682" t="s">
        <v>994</v>
      </c>
      <c r="B682" t="s">
        <v>1520</v>
      </c>
      <c r="C682" t="s">
        <v>1514</v>
      </c>
      <c r="D682" t="s">
        <v>1515</v>
      </c>
    </row>
    <row r="683" spans="1:4" x14ac:dyDescent="0.25">
      <c r="A683" t="s">
        <v>995</v>
      </c>
      <c r="B683" t="s">
        <v>1520</v>
      </c>
      <c r="C683" t="s">
        <v>1514</v>
      </c>
      <c r="D683" t="s">
        <v>1515</v>
      </c>
    </row>
    <row r="684" spans="1:4" x14ac:dyDescent="0.25">
      <c r="A684" t="s">
        <v>996</v>
      </c>
      <c r="B684" t="s">
        <v>1513</v>
      </c>
      <c r="C684" t="s">
        <v>1514</v>
      </c>
      <c r="D684" t="s">
        <v>1515</v>
      </c>
    </row>
    <row r="685" spans="1:4" x14ac:dyDescent="0.25">
      <c r="A685" t="s">
        <v>998</v>
      </c>
      <c r="B685" t="s">
        <v>1520</v>
      </c>
      <c r="C685" t="s">
        <v>1514</v>
      </c>
      <c r="D685" t="s">
        <v>1515</v>
      </c>
    </row>
    <row r="686" spans="1:4" x14ac:dyDescent="0.25">
      <c r="A686" t="s">
        <v>1000</v>
      </c>
      <c r="B686" t="s">
        <v>1513</v>
      </c>
      <c r="C686" t="s">
        <v>1514</v>
      </c>
      <c r="D686" t="s">
        <v>1515</v>
      </c>
    </row>
    <row r="687" spans="1:4" x14ac:dyDescent="0.25">
      <c r="A687" t="s">
        <v>1002</v>
      </c>
      <c r="B687" t="s">
        <v>1552</v>
      </c>
      <c r="C687" t="s">
        <v>1514</v>
      </c>
      <c r="D687" t="s">
        <v>1517</v>
      </c>
    </row>
    <row r="688" spans="1:4" x14ac:dyDescent="0.25">
      <c r="A688" t="s">
        <v>1003</v>
      </c>
      <c r="B688" t="s">
        <v>1620</v>
      </c>
      <c r="C688" t="s">
        <v>1620</v>
      </c>
      <c r="D688" t="s">
        <v>1515</v>
      </c>
    </row>
    <row r="689" spans="1:4" x14ac:dyDescent="0.25">
      <c r="A689" t="s">
        <v>1004</v>
      </c>
      <c r="B689" t="s">
        <v>1528</v>
      </c>
      <c r="C689" t="s">
        <v>1514</v>
      </c>
      <c r="D689" t="s">
        <v>1517</v>
      </c>
    </row>
    <row r="690" spans="1:4" x14ac:dyDescent="0.25">
      <c r="A690" t="s">
        <v>1006</v>
      </c>
      <c r="B690" t="s">
        <v>1551</v>
      </c>
      <c r="C690" t="s">
        <v>1514</v>
      </c>
      <c r="D690" t="s">
        <v>1515</v>
      </c>
    </row>
    <row r="691" spans="1:4" x14ac:dyDescent="0.25">
      <c r="A691" t="s">
        <v>1008</v>
      </c>
      <c r="B691" t="s">
        <v>1576</v>
      </c>
      <c r="C691" t="s">
        <v>1514</v>
      </c>
      <c r="D691" t="s">
        <v>1515</v>
      </c>
    </row>
    <row r="692" spans="1:4" x14ac:dyDescent="0.25">
      <c r="A692" t="s">
        <v>1010</v>
      </c>
      <c r="B692" t="s">
        <v>1528</v>
      </c>
      <c r="C692" t="s">
        <v>1514</v>
      </c>
      <c r="D692" t="s">
        <v>1515</v>
      </c>
    </row>
    <row r="693" spans="1:4" x14ac:dyDescent="0.25">
      <c r="A693" t="s">
        <v>1011</v>
      </c>
      <c r="B693" t="s">
        <v>1528</v>
      </c>
      <c r="C693" t="s">
        <v>1514</v>
      </c>
      <c r="D693" t="s">
        <v>1515</v>
      </c>
    </row>
    <row r="694" spans="1:4" x14ac:dyDescent="0.25">
      <c r="A694" t="s">
        <v>1012</v>
      </c>
      <c r="B694" t="s">
        <v>1513</v>
      </c>
      <c r="C694" t="s">
        <v>1514</v>
      </c>
      <c r="D694" t="s">
        <v>1515</v>
      </c>
    </row>
    <row r="695" spans="1:4" x14ac:dyDescent="0.25">
      <c r="A695" t="s">
        <v>1014</v>
      </c>
      <c r="B695" t="s">
        <v>1520</v>
      </c>
      <c r="C695" t="s">
        <v>1514</v>
      </c>
      <c r="D695" t="s">
        <v>1515</v>
      </c>
    </row>
    <row r="696" spans="1:4" x14ac:dyDescent="0.25">
      <c r="A696" t="s">
        <v>1015</v>
      </c>
      <c r="B696" t="s">
        <v>1541</v>
      </c>
      <c r="C696" t="s">
        <v>1514</v>
      </c>
      <c r="D696" t="s">
        <v>1515</v>
      </c>
    </row>
    <row r="697" spans="1:4" x14ac:dyDescent="0.25">
      <c r="A697" t="s">
        <v>1016</v>
      </c>
      <c r="B697" t="s">
        <v>1520</v>
      </c>
      <c r="C697" t="s">
        <v>1514</v>
      </c>
      <c r="D697" t="s">
        <v>1515</v>
      </c>
    </row>
    <row r="698" spans="1:4" x14ac:dyDescent="0.25">
      <c r="A698" t="s">
        <v>1018</v>
      </c>
      <c r="B698" t="s">
        <v>1621</v>
      </c>
      <c r="C698" t="s">
        <v>1621</v>
      </c>
      <c r="D698" t="s">
        <v>1515</v>
      </c>
    </row>
    <row r="699" spans="1:4" x14ac:dyDescent="0.25">
      <c r="A699" t="s">
        <v>1019</v>
      </c>
      <c r="B699" t="s">
        <v>1513</v>
      </c>
      <c r="C699" t="s">
        <v>1514</v>
      </c>
      <c r="D699" t="s">
        <v>1515</v>
      </c>
    </row>
    <row r="700" spans="1:4" x14ac:dyDescent="0.25">
      <c r="A700" t="s">
        <v>1020</v>
      </c>
      <c r="B700" t="s">
        <v>1531</v>
      </c>
      <c r="C700" t="s">
        <v>1514</v>
      </c>
      <c r="D700" t="s">
        <v>1515</v>
      </c>
    </row>
    <row r="701" spans="1:4" x14ac:dyDescent="0.25">
      <c r="A701" t="s">
        <v>1021</v>
      </c>
      <c r="B701" t="s">
        <v>1513</v>
      </c>
      <c r="C701" t="s">
        <v>1514</v>
      </c>
      <c r="D701" t="s">
        <v>1515</v>
      </c>
    </row>
    <row r="702" spans="1:4" x14ac:dyDescent="0.25">
      <c r="A702" t="s">
        <v>1022</v>
      </c>
      <c r="B702" t="s">
        <v>1520</v>
      </c>
      <c r="C702" t="s">
        <v>1514</v>
      </c>
      <c r="D702" t="s">
        <v>1515</v>
      </c>
    </row>
    <row r="703" spans="1:4" x14ac:dyDescent="0.25">
      <c r="A703" t="s">
        <v>1024</v>
      </c>
      <c r="B703" t="s">
        <v>1538</v>
      </c>
      <c r="C703" t="s">
        <v>1514</v>
      </c>
      <c r="D703" t="s">
        <v>1515</v>
      </c>
    </row>
    <row r="704" spans="1:4" x14ac:dyDescent="0.25">
      <c r="A704" t="s">
        <v>1025</v>
      </c>
      <c r="B704" t="s">
        <v>1522</v>
      </c>
      <c r="C704" t="s">
        <v>1514</v>
      </c>
      <c r="D704" t="s">
        <v>1517</v>
      </c>
    </row>
    <row r="705" spans="1:4" x14ac:dyDescent="0.25">
      <c r="A705" t="s">
        <v>1026</v>
      </c>
      <c r="B705" t="s">
        <v>1543</v>
      </c>
      <c r="C705" t="s">
        <v>1514</v>
      </c>
      <c r="D705" t="s">
        <v>1515</v>
      </c>
    </row>
    <row r="706" spans="1:4" x14ac:dyDescent="0.25">
      <c r="A706" t="s">
        <v>1027</v>
      </c>
      <c r="B706" t="s">
        <v>1526</v>
      </c>
      <c r="C706" t="s">
        <v>1514</v>
      </c>
      <c r="D706" t="s">
        <v>1515</v>
      </c>
    </row>
    <row r="707" spans="1:4" x14ac:dyDescent="0.25">
      <c r="A707" t="s">
        <v>1028</v>
      </c>
      <c r="B707" t="s">
        <v>1522</v>
      </c>
      <c r="C707" t="s">
        <v>1514</v>
      </c>
      <c r="D707" t="s">
        <v>1515</v>
      </c>
    </row>
    <row r="708" spans="1:4" x14ac:dyDescent="0.25">
      <c r="A708" t="s">
        <v>1030</v>
      </c>
      <c r="B708" t="s">
        <v>1520</v>
      </c>
      <c r="C708" t="s">
        <v>1514</v>
      </c>
      <c r="D708" t="s">
        <v>1515</v>
      </c>
    </row>
    <row r="709" spans="1:4" x14ac:dyDescent="0.25">
      <c r="A709" t="s">
        <v>1031</v>
      </c>
      <c r="B709" t="s">
        <v>1537</v>
      </c>
      <c r="C709" t="s">
        <v>1514</v>
      </c>
      <c r="D709" t="s">
        <v>1515</v>
      </c>
    </row>
    <row r="710" spans="1:4" x14ac:dyDescent="0.25">
      <c r="A710" t="s">
        <v>1033</v>
      </c>
      <c r="B710" t="s">
        <v>1571</v>
      </c>
      <c r="C710" t="s">
        <v>1514</v>
      </c>
      <c r="D710" t="s">
        <v>1515</v>
      </c>
    </row>
    <row r="711" spans="1:4" x14ac:dyDescent="0.25">
      <c r="A711" t="s">
        <v>1035</v>
      </c>
      <c r="B711" t="s">
        <v>1513</v>
      </c>
      <c r="C711" t="s">
        <v>1514</v>
      </c>
      <c r="D711" t="s">
        <v>1515</v>
      </c>
    </row>
    <row r="712" spans="1:4" x14ac:dyDescent="0.25">
      <c r="A712" t="s">
        <v>1037</v>
      </c>
      <c r="B712" t="s">
        <v>1531</v>
      </c>
      <c r="C712" t="s">
        <v>1514</v>
      </c>
      <c r="D712" t="s">
        <v>1515</v>
      </c>
    </row>
    <row r="713" spans="1:4" x14ac:dyDescent="0.25">
      <c r="A713" t="s">
        <v>1039</v>
      </c>
      <c r="B713" t="s">
        <v>1538</v>
      </c>
      <c r="C713" t="s">
        <v>1514</v>
      </c>
      <c r="D713" t="s">
        <v>1515</v>
      </c>
    </row>
    <row r="714" spans="1:4" x14ac:dyDescent="0.25">
      <c r="A714" t="s">
        <v>1040</v>
      </c>
      <c r="B714" t="s">
        <v>1540</v>
      </c>
      <c r="C714" t="s">
        <v>1514</v>
      </c>
      <c r="D714" t="s">
        <v>1515</v>
      </c>
    </row>
    <row r="715" spans="1:4" x14ac:dyDescent="0.25">
      <c r="A715" t="s">
        <v>1041</v>
      </c>
      <c r="B715" t="s">
        <v>1524</v>
      </c>
      <c r="C715" t="s">
        <v>1514</v>
      </c>
      <c r="D715" t="s">
        <v>1515</v>
      </c>
    </row>
    <row r="716" spans="1:4" x14ac:dyDescent="0.25">
      <c r="A716" t="s">
        <v>1042</v>
      </c>
      <c r="B716" t="s">
        <v>1520</v>
      </c>
      <c r="C716" t="s">
        <v>1514</v>
      </c>
      <c r="D716" t="s">
        <v>1515</v>
      </c>
    </row>
    <row r="717" spans="1:4" x14ac:dyDescent="0.25">
      <c r="A717" t="s">
        <v>1044</v>
      </c>
      <c r="B717" t="s">
        <v>1541</v>
      </c>
      <c r="C717" t="s">
        <v>1514</v>
      </c>
      <c r="D717" t="s">
        <v>1515</v>
      </c>
    </row>
    <row r="718" spans="1:4" x14ac:dyDescent="0.25">
      <c r="A718" t="s">
        <v>1045</v>
      </c>
      <c r="B718" t="s">
        <v>1528</v>
      </c>
      <c r="C718" t="s">
        <v>1514</v>
      </c>
      <c r="D718" t="s">
        <v>1515</v>
      </c>
    </row>
    <row r="719" spans="1:4" x14ac:dyDescent="0.25">
      <c r="A719" t="s">
        <v>1047</v>
      </c>
      <c r="B719" t="s">
        <v>1527</v>
      </c>
      <c r="C719" t="s">
        <v>1514</v>
      </c>
      <c r="D719" t="s">
        <v>1515</v>
      </c>
    </row>
    <row r="720" spans="1:4" x14ac:dyDescent="0.25">
      <c r="A720" t="s">
        <v>1049</v>
      </c>
      <c r="B720" t="s">
        <v>1622</v>
      </c>
      <c r="C720" t="s">
        <v>1622</v>
      </c>
      <c r="D720" t="s">
        <v>1515</v>
      </c>
    </row>
    <row r="721" spans="1:4" x14ac:dyDescent="0.25">
      <c r="A721" t="s">
        <v>1050</v>
      </c>
      <c r="B721" t="s">
        <v>1528</v>
      </c>
      <c r="C721" t="s">
        <v>1514</v>
      </c>
      <c r="D721" t="s">
        <v>1515</v>
      </c>
    </row>
    <row r="722" spans="1:4" x14ac:dyDescent="0.25">
      <c r="A722" t="s">
        <v>1052</v>
      </c>
      <c r="B722" t="s">
        <v>1526</v>
      </c>
      <c r="C722" t="s">
        <v>1514</v>
      </c>
      <c r="D722" t="s">
        <v>1517</v>
      </c>
    </row>
    <row r="723" spans="1:4" x14ac:dyDescent="0.25">
      <c r="A723" t="s">
        <v>1053</v>
      </c>
      <c r="B723" t="s">
        <v>1524</v>
      </c>
      <c r="C723" t="s">
        <v>1514</v>
      </c>
      <c r="D723" t="s">
        <v>1515</v>
      </c>
    </row>
    <row r="724" spans="1:4" x14ac:dyDescent="0.25">
      <c r="A724" t="s">
        <v>1054</v>
      </c>
      <c r="B724" t="s">
        <v>1552</v>
      </c>
      <c r="C724" t="s">
        <v>1514</v>
      </c>
      <c r="D724" t="s">
        <v>1515</v>
      </c>
    </row>
    <row r="725" spans="1:4" x14ac:dyDescent="0.25">
      <c r="A725" t="s">
        <v>1623</v>
      </c>
      <c r="B725" t="s">
        <v>1553</v>
      </c>
      <c r="C725" t="s">
        <v>1514</v>
      </c>
      <c r="D725" t="s">
        <v>1517</v>
      </c>
    </row>
    <row r="726" spans="1:4" x14ac:dyDescent="0.25">
      <c r="A726" t="s">
        <v>1624</v>
      </c>
      <c r="B726" t="s">
        <v>1520</v>
      </c>
      <c r="C726" t="s">
        <v>1514</v>
      </c>
      <c r="D726" t="s">
        <v>1517</v>
      </c>
    </row>
    <row r="727" spans="1:4" x14ac:dyDescent="0.25">
      <c r="A727" t="s">
        <v>1058</v>
      </c>
      <c r="B727" t="s">
        <v>1513</v>
      </c>
      <c r="C727" t="s">
        <v>1514</v>
      </c>
      <c r="D727" t="s">
        <v>1515</v>
      </c>
    </row>
    <row r="728" spans="1:4" x14ac:dyDescent="0.25">
      <c r="A728" t="s">
        <v>1059</v>
      </c>
      <c r="B728" t="s">
        <v>1527</v>
      </c>
      <c r="C728" t="s">
        <v>1514</v>
      </c>
      <c r="D728" t="s">
        <v>1515</v>
      </c>
    </row>
    <row r="729" spans="1:4" x14ac:dyDescent="0.25">
      <c r="A729" t="s">
        <v>1060</v>
      </c>
      <c r="B729" t="s">
        <v>1531</v>
      </c>
      <c r="C729" t="s">
        <v>1514</v>
      </c>
      <c r="D729" t="s">
        <v>1519</v>
      </c>
    </row>
    <row r="730" spans="1:4" x14ac:dyDescent="0.25">
      <c r="A730" t="s">
        <v>1061</v>
      </c>
      <c r="B730" t="s">
        <v>1520</v>
      </c>
      <c r="C730" t="s">
        <v>1514</v>
      </c>
      <c r="D730" t="s">
        <v>1515</v>
      </c>
    </row>
    <row r="731" spans="1:4" x14ac:dyDescent="0.25">
      <c r="A731" t="s">
        <v>1062</v>
      </c>
      <c r="B731" t="s">
        <v>1538</v>
      </c>
      <c r="C731" t="s">
        <v>1514</v>
      </c>
      <c r="D731" t="s">
        <v>1515</v>
      </c>
    </row>
    <row r="732" spans="1:4" x14ac:dyDescent="0.25">
      <c r="A732" t="s">
        <v>1063</v>
      </c>
      <c r="B732" t="s">
        <v>1520</v>
      </c>
      <c r="C732" t="s">
        <v>1514</v>
      </c>
      <c r="D732" t="s">
        <v>1515</v>
      </c>
    </row>
    <row r="733" spans="1:4" x14ac:dyDescent="0.25">
      <c r="A733" t="s">
        <v>1064</v>
      </c>
      <c r="B733" t="s">
        <v>1625</v>
      </c>
      <c r="C733" t="s">
        <v>1514</v>
      </c>
      <c r="D733" t="s">
        <v>1515</v>
      </c>
    </row>
    <row r="734" spans="1:4" x14ac:dyDescent="0.25">
      <c r="A734" t="s">
        <v>1065</v>
      </c>
      <c r="B734" t="s">
        <v>1528</v>
      </c>
      <c r="C734" t="s">
        <v>1514</v>
      </c>
      <c r="D734" t="s">
        <v>1515</v>
      </c>
    </row>
    <row r="735" spans="1:4" x14ac:dyDescent="0.25">
      <c r="A735" t="s">
        <v>1066</v>
      </c>
      <c r="B735" t="s">
        <v>1522</v>
      </c>
      <c r="C735" t="s">
        <v>1514</v>
      </c>
      <c r="D735" t="s">
        <v>1515</v>
      </c>
    </row>
    <row r="736" spans="1:4" x14ac:dyDescent="0.25">
      <c r="A736" t="s">
        <v>1068</v>
      </c>
      <c r="B736" t="s">
        <v>1516</v>
      </c>
      <c r="C736" t="s">
        <v>1514</v>
      </c>
      <c r="D736" t="s">
        <v>1515</v>
      </c>
    </row>
    <row r="737" spans="1:4" x14ac:dyDescent="0.25">
      <c r="A737" t="s">
        <v>1069</v>
      </c>
      <c r="B737" t="s">
        <v>1516</v>
      </c>
      <c r="C737" t="s">
        <v>1514</v>
      </c>
      <c r="D737" t="s">
        <v>1515</v>
      </c>
    </row>
    <row r="738" spans="1:4" x14ac:dyDescent="0.25">
      <c r="A738" t="s">
        <v>1070</v>
      </c>
      <c r="B738" t="s">
        <v>1520</v>
      </c>
      <c r="C738" t="s">
        <v>1514</v>
      </c>
      <c r="D738" t="s">
        <v>1515</v>
      </c>
    </row>
    <row r="739" spans="1:4" x14ac:dyDescent="0.25">
      <c r="A739" t="s">
        <v>1071</v>
      </c>
      <c r="B739" t="s">
        <v>1520</v>
      </c>
      <c r="C739" t="s">
        <v>1514</v>
      </c>
      <c r="D739" t="s">
        <v>1515</v>
      </c>
    </row>
    <row r="740" spans="1:4" x14ac:dyDescent="0.25">
      <c r="A740" t="s">
        <v>1073</v>
      </c>
      <c r="B740" t="s">
        <v>1542</v>
      </c>
      <c r="C740" t="s">
        <v>1542</v>
      </c>
      <c r="D740" t="s">
        <v>1515</v>
      </c>
    </row>
    <row r="741" spans="1:4" x14ac:dyDescent="0.25">
      <c r="A741" t="s">
        <v>1075</v>
      </c>
      <c r="B741" t="s">
        <v>1513</v>
      </c>
      <c r="C741" t="s">
        <v>1514</v>
      </c>
      <c r="D741" t="s">
        <v>1517</v>
      </c>
    </row>
    <row r="742" spans="1:4" x14ac:dyDescent="0.25">
      <c r="A742" t="s">
        <v>1626</v>
      </c>
      <c r="B742" t="s">
        <v>1522</v>
      </c>
      <c r="C742" t="s">
        <v>1514</v>
      </c>
      <c r="D742" t="s">
        <v>1515</v>
      </c>
    </row>
    <row r="743" spans="1:4" x14ac:dyDescent="0.25">
      <c r="A743" t="s">
        <v>1076</v>
      </c>
      <c r="B743" t="s">
        <v>1528</v>
      </c>
      <c r="C743" t="s">
        <v>1514</v>
      </c>
      <c r="D743" t="s">
        <v>1515</v>
      </c>
    </row>
    <row r="744" spans="1:4" x14ac:dyDescent="0.25">
      <c r="A744" t="s">
        <v>1078</v>
      </c>
      <c r="B744" t="s">
        <v>1531</v>
      </c>
      <c r="C744" t="s">
        <v>1514</v>
      </c>
      <c r="D744" t="s">
        <v>1515</v>
      </c>
    </row>
    <row r="745" spans="1:4" x14ac:dyDescent="0.25">
      <c r="A745" t="s">
        <v>1080</v>
      </c>
      <c r="B745" t="s">
        <v>1531</v>
      </c>
      <c r="C745" t="s">
        <v>1514</v>
      </c>
      <c r="D745" t="s">
        <v>1515</v>
      </c>
    </row>
    <row r="746" spans="1:4" x14ac:dyDescent="0.25">
      <c r="A746" t="s">
        <v>1081</v>
      </c>
      <c r="B746" t="s">
        <v>1524</v>
      </c>
      <c r="C746" t="s">
        <v>1514</v>
      </c>
      <c r="D746" t="s">
        <v>1515</v>
      </c>
    </row>
    <row r="747" spans="1:4" x14ac:dyDescent="0.25">
      <c r="A747" t="s">
        <v>1082</v>
      </c>
      <c r="B747" t="s">
        <v>1531</v>
      </c>
      <c r="C747" t="s">
        <v>1514</v>
      </c>
      <c r="D747" t="s">
        <v>1521</v>
      </c>
    </row>
    <row r="748" spans="1:4" x14ac:dyDescent="0.25">
      <c r="A748" t="s">
        <v>1084</v>
      </c>
      <c r="B748" t="s">
        <v>1528</v>
      </c>
      <c r="C748" t="s">
        <v>1514</v>
      </c>
      <c r="D748" t="s">
        <v>1515</v>
      </c>
    </row>
    <row r="749" spans="1:4" x14ac:dyDescent="0.25">
      <c r="A749" t="s">
        <v>1085</v>
      </c>
      <c r="B749" t="s">
        <v>1520</v>
      </c>
      <c r="C749" t="s">
        <v>1514</v>
      </c>
      <c r="D749" t="s">
        <v>1515</v>
      </c>
    </row>
    <row r="750" spans="1:4" x14ac:dyDescent="0.25">
      <c r="A750" t="s">
        <v>1086</v>
      </c>
      <c r="B750" t="s">
        <v>1528</v>
      </c>
      <c r="C750" t="s">
        <v>1514</v>
      </c>
      <c r="D750" t="s">
        <v>1515</v>
      </c>
    </row>
    <row r="751" spans="1:4" x14ac:dyDescent="0.25">
      <c r="A751" t="s">
        <v>1087</v>
      </c>
      <c r="B751" t="s">
        <v>1520</v>
      </c>
      <c r="C751" t="s">
        <v>1514</v>
      </c>
      <c r="D751" t="s">
        <v>1515</v>
      </c>
    </row>
    <row r="752" spans="1:4" x14ac:dyDescent="0.25">
      <c r="A752" t="s">
        <v>1088</v>
      </c>
      <c r="B752" t="s">
        <v>1627</v>
      </c>
      <c r="C752" t="s">
        <v>1514</v>
      </c>
      <c r="D752" t="s">
        <v>1515</v>
      </c>
    </row>
    <row r="753" spans="1:4" x14ac:dyDescent="0.25">
      <c r="A753" t="s">
        <v>1089</v>
      </c>
      <c r="B753" t="s">
        <v>1520</v>
      </c>
      <c r="C753" t="s">
        <v>1514</v>
      </c>
      <c r="D753" t="s">
        <v>1515</v>
      </c>
    </row>
    <row r="754" spans="1:4" x14ac:dyDescent="0.25">
      <c r="A754" t="s">
        <v>1091</v>
      </c>
      <c r="B754" t="s">
        <v>1552</v>
      </c>
      <c r="C754" t="s">
        <v>1514</v>
      </c>
      <c r="D754" t="s">
        <v>1515</v>
      </c>
    </row>
    <row r="755" spans="1:4" x14ac:dyDescent="0.25">
      <c r="A755" t="s">
        <v>1092</v>
      </c>
      <c r="B755" t="s">
        <v>1571</v>
      </c>
      <c r="C755" t="s">
        <v>1514</v>
      </c>
      <c r="D755" t="s">
        <v>1521</v>
      </c>
    </row>
    <row r="756" spans="1:4" x14ac:dyDescent="0.25">
      <c r="A756" t="s">
        <v>1094</v>
      </c>
      <c r="B756" t="s">
        <v>1520</v>
      </c>
      <c r="C756" t="s">
        <v>1514</v>
      </c>
      <c r="D756" t="s">
        <v>1515</v>
      </c>
    </row>
    <row r="757" spans="1:4" x14ac:dyDescent="0.25">
      <c r="A757" t="s">
        <v>1096</v>
      </c>
      <c r="B757" t="s">
        <v>1520</v>
      </c>
      <c r="C757" t="s">
        <v>1514</v>
      </c>
      <c r="D757" t="s">
        <v>1532</v>
      </c>
    </row>
    <row r="758" spans="1:4" x14ac:dyDescent="0.25">
      <c r="A758" t="s">
        <v>1098</v>
      </c>
      <c r="B758" t="s">
        <v>1539</v>
      </c>
      <c r="C758" t="s">
        <v>1514</v>
      </c>
      <c r="D758" t="s">
        <v>1515</v>
      </c>
    </row>
    <row r="759" spans="1:4" x14ac:dyDescent="0.25">
      <c r="A759" t="s">
        <v>1100</v>
      </c>
      <c r="B759" t="s">
        <v>1556</v>
      </c>
      <c r="C759" t="s">
        <v>1514</v>
      </c>
      <c r="D759" t="s">
        <v>1532</v>
      </c>
    </row>
    <row r="760" spans="1:4" x14ac:dyDescent="0.25">
      <c r="A760" t="s">
        <v>1101</v>
      </c>
      <c r="B760" t="s">
        <v>1563</v>
      </c>
      <c r="C760" t="s">
        <v>1514</v>
      </c>
      <c r="D760" t="s">
        <v>1521</v>
      </c>
    </row>
    <row r="761" spans="1:4" x14ac:dyDescent="0.25">
      <c r="A761" t="s">
        <v>1103</v>
      </c>
      <c r="B761" t="s">
        <v>1565</v>
      </c>
      <c r="C761" t="s">
        <v>1514</v>
      </c>
      <c r="D761" t="s">
        <v>1515</v>
      </c>
    </row>
    <row r="762" spans="1:4" x14ac:dyDescent="0.25">
      <c r="A762" t="s">
        <v>1104</v>
      </c>
      <c r="B762" t="s">
        <v>1576</v>
      </c>
      <c r="C762" t="s">
        <v>1514</v>
      </c>
      <c r="D762" t="s">
        <v>1515</v>
      </c>
    </row>
    <row r="763" spans="1:4" x14ac:dyDescent="0.25">
      <c r="A763" t="s">
        <v>1105</v>
      </c>
      <c r="B763" t="s">
        <v>1513</v>
      </c>
      <c r="C763" t="s">
        <v>1514</v>
      </c>
      <c r="D763" t="s">
        <v>1523</v>
      </c>
    </row>
    <row r="764" spans="1:4" x14ac:dyDescent="0.25">
      <c r="A764" t="s">
        <v>1107</v>
      </c>
      <c r="B764" t="s">
        <v>1520</v>
      </c>
      <c r="C764" t="s">
        <v>1514</v>
      </c>
      <c r="D764" t="s">
        <v>1523</v>
      </c>
    </row>
    <row r="765" spans="1:4" x14ac:dyDescent="0.25">
      <c r="A765" t="s">
        <v>1108</v>
      </c>
      <c r="B765" t="s">
        <v>1520</v>
      </c>
      <c r="C765" t="s">
        <v>1514</v>
      </c>
      <c r="D765" t="s">
        <v>1523</v>
      </c>
    </row>
    <row r="766" spans="1:4" x14ac:dyDescent="0.25">
      <c r="A766" t="s">
        <v>1110</v>
      </c>
      <c r="B766" t="s">
        <v>1520</v>
      </c>
      <c r="C766" t="s">
        <v>1514</v>
      </c>
      <c r="D766" t="s">
        <v>1523</v>
      </c>
    </row>
    <row r="767" spans="1:4" x14ac:dyDescent="0.25">
      <c r="A767" t="s">
        <v>1112</v>
      </c>
      <c r="B767" t="s">
        <v>1543</v>
      </c>
      <c r="C767" t="s">
        <v>1514</v>
      </c>
      <c r="D767" t="s">
        <v>1515</v>
      </c>
    </row>
    <row r="768" spans="1:4" x14ac:dyDescent="0.25">
      <c r="A768" t="s">
        <v>1113</v>
      </c>
      <c r="B768" t="s">
        <v>1520</v>
      </c>
      <c r="C768" t="s">
        <v>1514</v>
      </c>
      <c r="D768" t="s">
        <v>1532</v>
      </c>
    </row>
    <row r="769" spans="1:4" x14ac:dyDescent="0.25">
      <c r="A769" t="s">
        <v>1114</v>
      </c>
      <c r="B769" t="s">
        <v>1520</v>
      </c>
      <c r="C769" t="s">
        <v>1514</v>
      </c>
      <c r="D769" t="s">
        <v>1525</v>
      </c>
    </row>
    <row r="770" spans="1:4" x14ac:dyDescent="0.25">
      <c r="A770" t="s">
        <v>1115</v>
      </c>
      <c r="B770" t="s">
        <v>1539</v>
      </c>
      <c r="C770" t="s">
        <v>1514</v>
      </c>
      <c r="D770" t="s">
        <v>1515</v>
      </c>
    </row>
    <row r="771" spans="1:4" x14ac:dyDescent="0.25">
      <c r="A771" t="s">
        <v>1628</v>
      </c>
      <c r="B771" t="s">
        <v>1520</v>
      </c>
      <c r="C771" t="s">
        <v>1514</v>
      </c>
      <c r="D771" t="s">
        <v>1517</v>
      </c>
    </row>
    <row r="772" spans="1:4" x14ac:dyDescent="0.25">
      <c r="A772" t="s">
        <v>1629</v>
      </c>
      <c r="B772" t="s">
        <v>1531</v>
      </c>
      <c r="C772" t="s">
        <v>1514</v>
      </c>
      <c r="D772" t="s">
        <v>1517</v>
      </c>
    </row>
    <row r="773" spans="1:4" x14ac:dyDescent="0.25">
      <c r="A773" t="s">
        <v>1117</v>
      </c>
      <c r="B773" t="s">
        <v>1516</v>
      </c>
      <c r="C773" t="s">
        <v>1514</v>
      </c>
      <c r="D773" t="s">
        <v>1515</v>
      </c>
    </row>
    <row r="774" spans="1:4" x14ac:dyDescent="0.25">
      <c r="A774" t="s">
        <v>1118</v>
      </c>
      <c r="B774" t="s">
        <v>1565</v>
      </c>
      <c r="C774" t="s">
        <v>1514</v>
      </c>
      <c r="D774" t="s">
        <v>1515</v>
      </c>
    </row>
    <row r="775" spans="1:4" x14ac:dyDescent="0.25">
      <c r="A775" t="s">
        <v>1119</v>
      </c>
      <c r="B775" t="s">
        <v>1520</v>
      </c>
      <c r="C775" t="s">
        <v>1514</v>
      </c>
      <c r="D775" t="s">
        <v>1515</v>
      </c>
    </row>
    <row r="776" spans="1:4" x14ac:dyDescent="0.25">
      <c r="A776" t="s">
        <v>1630</v>
      </c>
      <c r="B776" t="s">
        <v>1520</v>
      </c>
      <c r="C776" t="s">
        <v>1514</v>
      </c>
      <c r="D776" t="s">
        <v>1515</v>
      </c>
    </row>
    <row r="777" spans="1:4" x14ac:dyDescent="0.25">
      <c r="A777" t="s">
        <v>1121</v>
      </c>
      <c r="B777" t="s">
        <v>1536</v>
      </c>
      <c r="C777" t="s">
        <v>1514</v>
      </c>
      <c r="D777" t="s">
        <v>1515</v>
      </c>
    </row>
    <row r="778" spans="1:4" x14ac:dyDescent="0.25">
      <c r="A778" t="s">
        <v>1122</v>
      </c>
      <c r="B778" t="s">
        <v>1631</v>
      </c>
      <c r="C778" t="s">
        <v>1514</v>
      </c>
      <c r="D778" t="s">
        <v>1515</v>
      </c>
    </row>
    <row r="779" spans="1:4" x14ac:dyDescent="0.25">
      <c r="A779" t="s">
        <v>1123</v>
      </c>
      <c r="B779" t="s">
        <v>1520</v>
      </c>
      <c r="C779" t="s">
        <v>1514</v>
      </c>
      <c r="D779" t="s">
        <v>1519</v>
      </c>
    </row>
    <row r="780" spans="1:4" x14ac:dyDescent="0.25">
      <c r="A780" t="s">
        <v>1124</v>
      </c>
      <c r="B780" t="s">
        <v>1513</v>
      </c>
      <c r="C780" t="s">
        <v>1514</v>
      </c>
      <c r="D780" t="s">
        <v>1519</v>
      </c>
    </row>
    <row r="781" spans="1:4" x14ac:dyDescent="0.25">
      <c r="A781" t="s">
        <v>1126</v>
      </c>
      <c r="B781" t="s">
        <v>1632</v>
      </c>
      <c r="C781" t="s">
        <v>1619</v>
      </c>
      <c r="D781" t="s">
        <v>1515</v>
      </c>
    </row>
    <row r="782" spans="1:4" x14ac:dyDescent="0.25">
      <c r="A782" t="s">
        <v>1128</v>
      </c>
      <c r="B782" t="s">
        <v>1526</v>
      </c>
      <c r="C782" t="s">
        <v>1514</v>
      </c>
      <c r="D782" t="s">
        <v>1517</v>
      </c>
    </row>
    <row r="783" spans="1:4" x14ac:dyDescent="0.25">
      <c r="A783" t="s">
        <v>1130</v>
      </c>
      <c r="B783" t="s">
        <v>1633</v>
      </c>
      <c r="C783" t="s">
        <v>1514</v>
      </c>
      <c r="D783" t="s">
        <v>1515</v>
      </c>
    </row>
    <row r="784" spans="1:4" x14ac:dyDescent="0.25">
      <c r="A784" t="s">
        <v>1131</v>
      </c>
      <c r="B784" t="s">
        <v>1529</v>
      </c>
      <c r="C784" t="s">
        <v>1514</v>
      </c>
      <c r="D784" t="s">
        <v>1515</v>
      </c>
    </row>
    <row r="785" spans="1:4" x14ac:dyDescent="0.25">
      <c r="A785" t="s">
        <v>1132</v>
      </c>
      <c r="B785" t="s">
        <v>1528</v>
      </c>
      <c r="C785" t="s">
        <v>1514</v>
      </c>
      <c r="D785" t="s">
        <v>1515</v>
      </c>
    </row>
    <row r="786" spans="1:4" x14ac:dyDescent="0.25">
      <c r="A786" t="s">
        <v>1133</v>
      </c>
      <c r="B786" t="s">
        <v>1520</v>
      </c>
      <c r="C786" t="s">
        <v>1514</v>
      </c>
      <c r="D786" t="s">
        <v>1515</v>
      </c>
    </row>
    <row r="787" spans="1:4" x14ac:dyDescent="0.25">
      <c r="A787" t="s">
        <v>1134</v>
      </c>
      <c r="B787" t="s">
        <v>1528</v>
      </c>
      <c r="C787" t="s">
        <v>1514</v>
      </c>
      <c r="D787" t="s">
        <v>1515</v>
      </c>
    </row>
    <row r="788" spans="1:4" x14ac:dyDescent="0.25">
      <c r="A788" t="s">
        <v>1135</v>
      </c>
      <c r="B788" t="s">
        <v>1513</v>
      </c>
      <c r="C788" t="s">
        <v>1514</v>
      </c>
      <c r="D788" t="s">
        <v>1515</v>
      </c>
    </row>
    <row r="789" spans="1:4" x14ac:dyDescent="0.25">
      <c r="A789" t="s">
        <v>1137</v>
      </c>
      <c r="B789" t="s">
        <v>1513</v>
      </c>
      <c r="C789" t="s">
        <v>1514</v>
      </c>
      <c r="D789" t="s">
        <v>1517</v>
      </c>
    </row>
    <row r="790" spans="1:4" x14ac:dyDescent="0.25">
      <c r="A790" t="s">
        <v>1139</v>
      </c>
      <c r="B790" t="s">
        <v>1520</v>
      </c>
      <c r="C790" t="s">
        <v>1514</v>
      </c>
      <c r="D790" t="s">
        <v>1515</v>
      </c>
    </row>
    <row r="791" spans="1:4" x14ac:dyDescent="0.25">
      <c r="A791" t="s">
        <v>1140</v>
      </c>
      <c r="B791" t="s">
        <v>1513</v>
      </c>
      <c r="C791" t="s">
        <v>1514</v>
      </c>
      <c r="D791" t="s">
        <v>1515</v>
      </c>
    </row>
    <row r="792" spans="1:4" x14ac:dyDescent="0.25">
      <c r="A792" t="s">
        <v>1142</v>
      </c>
      <c r="B792" t="s">
        <v>1520</v>
      </c>
      <c r="C792" t="s">
        <v>1514</v>
      </c>
      <c r="D792" t="s">
        <v>1515</v>
      </c>
    </row>
    <row r="793" spans="1:4" x14ac:dyDescent="0.25">
      <c r="A793" t="s">
        <v>1143</v>
      </c>
      <c r="B793" t="s">
        <v>1520</v>
      </c>
      <c r="C793" t="s">
        <v>1514</v>
      </c>
      <c r="D793" t="s">
        <v>1515</v>
      </c>
    </row>
    <row r="794" spans="1:4" x14ac:dyDescent="0.25">
      <c r="A794" t="s">
        <v>1144</v>
      </c>
      <c r="B794" t="s">
        <v>1520</v>
      </c>
      <c r="C794" t="s">
        <v>1514</v>
      </c>
      <c r="D794" t="s">
        <v>1515</v>
      </c>
    </row>
    <row r="795" spans="1:4" x14ac:dyDescent="0.25">
      <c r="A795" t="s">
        <v>1146</v>
      </c>
      <c r="B795" t="s">
        <v>1520</v>
      </c>
      <c r="C795" t="s">
        <v>1514</v>
      </c>
      <c r="D795" t="s">
        <v>1525</v>
      </c>
    </row>
    <row r="796" spans="1:4" x14ac:dyDescent="0.25">
      <c r="A796" t="s">
        <v>1147</v>
      </c>
      <c r="B796" t="s">
        <v>1514</v>
      </c>
      <c r="C796" t="s">
        <v>1514</v>
      </c>
      <c r="D796" t="s">
        <v>1515</v>
      </c>
    </row>
    <row r="797" spans="1:4" x14ac:dyDescent="0.25">
      <c r="A797" t="s">
        <v>1149</v>
      </c>
      <c r="B797" t="s">
        <v>1553</v>
      </c>
      <c r="C797" t="s">
        <v>1514</v>
      </c>
      <c r="D797" t="s">
        <v>1515</v>
      </c>
    </row>
    <row r="798" spans="1:4" x14ac:dyDescent="0.25">
      <c r="A798" t="s">
        <v>1151</v>
      </c>
      <c r="B798" t="s">
        <v>1520</v>
      </c>
      <c r="C798" t="s">
        <v>1514</v>
      </c>
      <c r="D798" t="s">
        <v>1517</v>
      </c>
    </row>
  </sheetData>
  <conditionalFormatting sqref="A4">
    <cfRule type="duplicateValues" dxfId="3" priority="2"/>
  </conditionalFormatting>
  <conditionalFormatting sqref="A2:A798">
    <cfRule type="duplicateValues" dxfId="2" priority="3"/>
  </conditionalFormatting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7 d 7 7 c d - d 5 1 1 - 4 c 8 e - a 4 5 c - e 5 0 a c e a b a 8 8 0 "   x m l n s = " h t t p : / / s c h e m a s . m i c r o s o f t . c o m / D a t a M a s h u p " > A A A A A K c E A A B Q S w M E F A A C A A g A T E 7 D T l o + q u O n A A A A + A A A A B I A H A B D b 2 5 m a W c v U G F j a 2 F n Z S 5 4 b W w g o h g A K K A U A A A A A A A A A A A A A A A A A A A A A A A A A A A A h Y 8 x D o I w G E a v Q r r T F g R U 8 l M G V k l M T I x x a 0 q F R i i G F u F u D h 7 J K 0 i i q J v j 9 / K G 9 z 1 u d 0 j H p n a u s j O q 1 Q n y M E W O 1 K I t l C 4 T 1 N u T u 0 I p g y 0 X Z 1 5 K Z 5 K 1 i U d T J K i y 9 h I T M g w D H h a 4 7 U r i U + q R Q 7 7 Z i U o 2 H H 1 k 9 V 9 2 l T a W a y E R g / 0 r h v k 4 W u M w i J Y 4 C D 0 g M 4 Z c 6 a / i T 8 W Y A v m B k P W 1 7 T v J h H G z I 5 B 5 A n m / Y E 9 Q S w M E F A A C A A g A T E 7 D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O w 0 6 V J 0 u w n g E A A G A F A A A T A B w A R m 9 y b X V s Y X M v U 2 V j d G l v b j E u b S C i G A A o o B Q A A A A A A A A A A A A A A A A A A A A A A A A A A A D t U s 1 O w k A Q v p P w D p v 1 U p I N E U Q P k h 5 M 0 X i R o A U v Y M z a j l r d 7 p L d L R E N b 8 A b e P L g k 4 j v 5 W D L j 0 C j i Q c v b t L s 9 p v J z P f N f A Y C G y l J / P S u 1 I u F Y s H c c g 0 h 2 a K R v F a X G o w l T r V E i U s E 2 G K B 4 P F V o g N A x D O D c k M F S Q z S O k e R g L K n p M U f 4 1 B v v 9 c 4 6 L W 0 u s P q + O r I x E D Y m 1 c t B 2 Z A S 6 z b A B H F k Q X t U k Y Z 8 Z R I Y m n c G i O H M l B h J G / c v d 3 t 7 Q o j p 4 m y 4 N u h A H f x L D e V h I s S S 5 l t U e + W y x v k 3 x 7 2 Y U q 6 z a 8 w q a 2 5 N N d K x 2 n 5 a d A 4 q Q z 2 9 E R T t I L t L U a I h Q c 7 Y m S G V 3 P w n R y 8 9 g U f L b j h M G L k H Z J j 4 C F o s + C X R T L c W Z H B S D d L O B D C D 7 j g 2 r h W J 3 m 6 K 9 8 I 3 8 B k O o X m 2 8 s j D M h 0 O T z R P I A 1 f R 0 R b U B P J s / G q j W 4 5 U / G e Z M 4 g 7 7 A B i E 5 5 y J Z 2 l O G f 6 L O q i h G C X 6 U Z U l 6 l t 3 G 4 m x O Y 1 Q q F i K Z 0 2 j Z 4 T O d 6 N Z f m 3 u p 1 g Z f 1 / 9 9 / f e + X h M 1 G d u B f n / 9 q Z 2 R i O b 3 u M + V K S y 7 7 S v Z + g d Q S w E C L Q A U A A I A C A B M T s N O W j 6 q 4 6 c A A A D 4 A A A A E g A A A A A A A A A A A A A A A A A A A A A A Q 2 9 u Z m l n L 1 B h Y 2 t h Z 2 U u e G 1 s U E s B A i 0 A F A A C A A g A T E 7 D T g / K 6 a u k A A A A 6 Q A A A B M A A A A A A A A A A A A A A A A A 8 w A A A F t D b 2 5 0 Z W 5 0 X 1 R 5 c G V z X S 5 4 b W x Q S w E C L Q A U A A I A C A B M T s N O l S d L s J 4 B A A B g B Q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F Q A A A A A A A E 0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Z v X 3 J l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X 3 J l c 3 R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9 y Z X N 0 I C g y K S 9 D a G F u Z 2 V k I F R 5 c G U x L n t O w 6 F 6 Z X Y g c m V z d G F 1 c m F j Z S w w f S Z x d W 9 0 O y w m c X V v d D t T Z W N 0 a W 9 u M S 9 p b m Z v X 3 J l c 3 Q g K D I p L 0 N o Y W 5 n Z W Q g V H l w Z T E u e 1 V s a W N l L D F 9 J n F 1 b 3 Q 7 L C Z x d W 9 0 O 1 N l Y 3 R p b 2 4 x L 2 l u Z m 9 f c m V z d C A o M i k v U m V w b G F j Z W Q g V m F s d W U u e 0 3 E m 3 N 0 b y w y f S Z x d W 9 0 O y w m c X V v d D t T Z W N 0 a W 9 u M S 9 p b m Z v X 3 J l c 3 Q g K D I p L 0 N o Y W 5 n Z W Q g V H l w Z T E u e 1 B T x I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m b 1 9 y Z X N 0 I C g y K S 9 D a G F u Z 2 V k I F R 5 c G U x L n t O w 6 F 6 Z X Y g c m V z d G F 1 c m F j Z S w w f S Z x d W 9 0 O y w m c X V v d D t T Z W N 0 a W 9 u M S 9 p b m Z v X 3 J l c 3 Q g K D I p L 0 N o Y W 5 n Z W Q g V H l w Z T E u e 1 V s a W N l L D F 9 J n F 1 b 3 Q 7 L C Z x d W 9 0 O 1 N l Y 3 R p b 2 4 x L 2 l u Z m 9 f c m V z d C A o M i k v U m V w b G F j Z W Q g V m F s d W U u e 0 3 E m 3 N 0 b y w y f S Z x d W 9 0 O y w m c X V v d D t T Z W N 0 a W 9 u M S 9 p b m Z v X 3 J l c 3 Q g K D I p L 0 N o Y W 5 n Z W Q g V H l w Z T E u e 1 B T x I w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7 D o X p l d i B y Z X N 0 Y X V y Y W N l J n F 1 b 3 Q 7 L C Z x d W 9 0 O 1 V s a W N l J n F 1 b 3 Q 7 L C Z x d W 9 0 O 0 3 E m 3 N 0 b y Z x d W 9 0 O y w m c X V v d D t Q U 8 S M J n F 1 b 3 Q 7 X S I g L z 4 8 R W 5 0 c n k g V H l w Z T 0 i R m l s b E N v b H V t b l R 5 c G V z I i B W Y W x 1 Z T 0 i c 0 J n W U d C Z z 0 9 I i A v P j x F b n R y e S B U e X B l P S J G a W x s T G F z d F V w Z G F 0 Z W Q i I F Z h b H V l P S J k M j A x O S 0 w N i 0 w M l Q x M D o 1 N D o y N i 4 2 N T M 0 M z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A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Y z M D Z m Y z c 1 L T N h M z U t N D F m O C 1 h N z Z k L W F l O W F m N T A 4 Z j F k M S I g L z 4 8 L 1 N 0 Y W J s Z U V u d H J p Z X M + P C 9 J d G V t P j x J d G V t P j x J d G V t T G 9 j Y X R p b 2 4 + P E l 0 Z W 1 U e X B l P k Z v c m 1 1 b G E 8 L 0 l 0 Z W 1 U e X B l P j x J d G V t U G F 0 a D 5 T Z W N 0 a W 9 u M S 9 p b m Z v X 3 J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9 y Z X N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9 y Z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f c m V z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X 3 J l c 3 Q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R h d X J h b n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s O h e m V 2 J n F 1 b 3 Q 7 L C Z x d W 9 0 O 8 S M d H Z y x a U m c X V v d D s s J n F 1 b 3 Q 7 T c S b c 3 R v J n F 1 b 3 Q 7 L C Z x d W 9 0 O 0 N o Y X J h a 3 R l c i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U t M j B U M D k 6 N T U 6 M z I u M j U 1 N T E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0 Y X V y Y W 5 0 c y 9 D a G F u Z 2 V k I F R 5 c G U x L n t O w 6 F 6 Z X Y s M H 0 m c X V v d D s s J n F 1 b 3 Q 7 U 2 V j d G l v b j E v c m V z d G F 1 c m F u d H M v Q 2 h h b m d l Z C B U e X B l M S 5 7 x I x 0 d n L F p S w x f S Z x d W 9 0 O y w m c X V v d D t T Z W N 0 a W 9 u M S 9 y Z X N 0 Y X V y Y W 5 0 c y 9 D a G F u Z 2 V k I F R 5 c G U x L n t N x J t z d G 8 s M n 0 m c X V v d D s s J n F 1 b 3 Q 7 U 2 V j d G l v b j E v c m V z d G F 1 c m F u d H M v Q 2 h h b m d l Z C B U e X B l M S 5 7 Q 2 h h c m F r d G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R h d X J h b n R z L 0 N o Y W 5 n Z W Q g V H l w Z T E u e 0 7 D o X p l d i w w f S Z x d W 9 0 O y w m c X V v d D t T Z W N 0 a W 9 u M S 9 y Z X N 0 Y X V y Y W 5 0 c y 9 D a G F u Z 2 V k I F R 5 c G U x L n v E j H R 2 c s W l L D F 9 J n F 1 b 3 Q 7 L C Z x d W 9 0 O 1 N l Y 3 R p b 2 4 x L 3 J l c 3 R h d X J h b n R z L 0 N o Y W 5 n Z W Q g V H l w Z T E u e 0 3 E m 3 N 0 b y w y f S Z x d W 9 0 O y w m c X V v d D t T Z W N 0 a W 9 u M S 9 y Z X N 0 Y X V y Y W 5 0 c y 9 D a G F u Z 2 V k I F R 5 c G U x L n t D a G F y Y W t 0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R h d X J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R h d X J h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F 1 c m F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G F 1 c m F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N F d h T B V t t F m u x j S 5 I w 3 t E A A A A A A g A A A A A A E G Y A A A A B A A A g A A A A H w Z z W 6 V 6 v G U 9 s f m Y Q p 0 d e a 1 f I a d f J 0 O X W 8 y F i g P B 7 F 4 A A A A A D o A A A A A C A A A g A A A A e B f 2 0 I D p l b l Q k q T E k F H L H 6 y b 3 w R M + T h j h M 8 V C S g F f 6 5 Q A A A A L j V a Z d I 0 T w 1 C V N Y B I l 9 Y q 0 7 V j T W J K 0 n p 1 6 p B w I F 0 p x m H N Q 9 1 2 s Q 8 Z k B q X Y d u H N o H x w 4 M 2 U S M w v Z x b Y 1 l k 1 d 2 A e E / J U 0 j i q x 7 U z I C Y Y i A J Z p A A A A A v F m P + Q k p g q w j p + v / X D / M c z i Q u p j x T c U j M g Y + c J B E 3 o h F 0 4 q 2 u P R F L a 9 T o U U e 1 H f g Q w P k y p p 4 f C O u A w L B H F X s P w = = < / D a t a M a s h u p > 
</file>

<file path=customXml/itemProps1.xml><?xml version="1.0" encoding="utf-8"?>
<ds:datastoreItem xmlns:ds="http://schemas.openxmlformats.org/officeDocument/2006/customXml" ds:itemID="{43145AC9-04F9-4F08-AD79-0E1816D9F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Adresses</vt:lpstr>
      <vt:lpstr>restaurants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andyw</dc:creator>
  <cp:lastModifiedBy>andyw</cp:lastModifiedBy>
  <dcterms:created xsi:type="dcterms:W3CDTF">2019-06-02T09:43:58Z</dcterms:created>
  <dcterms:modified xsi:type="dcterms:W3CDTF">2019-06-03T07:54:03Z</dcterms:modified>
</cp:coreProperties>
</file>