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ух.бал." sheetId="1" state="visible" r:id="rId2"/>
    <sheet name="фин.результат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<sst xmlns="http://schemas.openxmlformats.org/spreadsheetml/2006/main" count="78" uniqueCount="71">
  <si>
    <t xml:space="preserve">Бухгалтерский баланс</t>
  </si>
  <si>
    <t xml:space="preserve">Показатель</t>
  </si>
  <si>
    <t xml:space="preserve">Код показателя</t>
  </si>
  <si>
    <t xml:space="preserve">Актив</t>
  </si>
  <si>
    <t xml:space="preserve">I. ВНЕОБОРОТНЫЕ АКТИВЫ</t>
  </si>
  <si>
    <t xml:space="preserve">Нематериальные активы</t>
  </si>
  <si>
    <t xml:space="preserve">Результаты исследований и разработок</t>
  </si>
  <si>
    <t xml:space="preserve">Нематериальные поисковые активы</t>
  </si>
  <si>
    <t xml:space="preserve">Материальные поисковые активы</t>
  </si>
  <si>
    <t xml:space="preserve">Основные средства</t>
  </si>
  <si>
    <t xml:space="preserve">Доходные вложения в материальные ценности</t>
  </si>
  <si>
    <t xml:space="preserve">Финансовые вложения</t>
  </si>
  <si>
    <t xml:space="preserve">Отложенные налоговые активы</t>
  </si>
  <si>
    <t xml:space="preserve">Прочие внеоборотные активы</t>
  </si>
  <si>
    <t xml:space="preserve">ИТОГО по разделу I</t>
  </si>
  <si>
    <t xml:space="preserve">II. ОБОРОТНЫЕ АКТИВЫ</t>
  </si>
  <si>
    <t xml:space="preserve">Запасы</t>
  </si>
  <si>
    <t xml:space="preserve">Налог на добавленную стоимость по приобретенным ценностям</t>
  </si>
  <si>
    <t xml:space="preserve">Дебиторская задолженность</t>
  </si>
  <si>
    <r>
      <rPr>
        <sz val="10"/>
        <color rgb="FF000000"/>
        <rFont val="Arial"/>
        <family val="2"/>
        <charset val="204"/>
      </rPr>
      <t xml:space="preserve">задолженность участников (учредителей) по взносам в уставный капитал</t>
    </r>
    <r>
      <rPr>
        <vertAlign val="superscript"/>
        <sz val="10"/>
        <color rgb="FF0066CC"/>
        <rFont val="Arial"/>
        <family val="2"/>
        <charset val="204"/>
      </rPr>
      <t xml:space="preserve">[?]</t>
    </r>
  </si>
  <si>
    <t xml:space="preserve">Финансовые вложения (за исключением денежных эквивалентов)</t>
  </si>
  <si>
    <t xml:space="preserve">Денежные средства и денежные эквиваленты</t>
  </si>
  <si>
    <t xml:space="preserve">Прочие оборотные активы</t>
  </si>
  <si>
    <t xml:space="preserve">ИТОГО по разделу II</t>
  </si>
  <si>
    <t xml:space="preserve">БАЛАНС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</si>
  <si>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</si>
  <si>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</si>
  <si>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</si>
  <si>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Собственные акции, выкупленные у акционеров</t>
  </si>
  <si>
    <t xml:space="preserve">Переоценка внеоборотных активов</t>
  </si>
  <si>
    <t xml:space="preserve">Добавочный капитал (без переоценки)</t>
  </si>
  <si>
    <t xml:space="preserve">Резервный капитал</t>
  </si>
  <si>
    <t xml:space="preserve">Нераспределенная прибыль (непокрытый убыток)</t>
  </si>
  <si>
    <t xml:space="preserve">ИТОГО по разделу III</t>
  </si>
  <si>
    <t xml:space="preserve">IV. ДОЛГОСРОЧНЫЕ ОБЯЗАТЕЛЬСТВА</t>
  </si>
  <si>
    <t xml:space="preserve">Заемные средства</t>
  </si>
  <si>
    <t xml:space="preserve">Отложенные налоговые обязательства</t>
  </si>
  <si>
    <t xml:space="preserve">Оценочные обязательства</t>
  </si>
  <si>
    <t xml:space="preserve">Прочие долгосрочные обязательства</t>
  </si>
  <si>
    <t xml:space="preserve">ИТОГО по разделу IV</t>
  </si>
  <si>
    <t xml:space="preserve">V. КРАТКОСРОЧНЫЕ ОБЯЗАТЕЛЬСТВА</t>
  </si>
  <si>
    <t xml:space="preserve">Кредиторская задолженность</t>
  </si>
  <si>
    <t xml:space="preserve">Доходы будущих периодов</t>
  </si>
  <si>
    <t xml:space="preserve">Прочие краткосрочные обязательства</t>
  </si>
  <si>
    <t xml:space="preserve">ИТОГО по разделу V</t>
  </si>
  <si>
    <r>
      <rPr>
        <sz val="16"/>
        <rFont val="Times New Roman"/>
        <family val="1"/>
        <charset val="204"/>
      </rPr>
      <t xml:space="preserve">Отчет о финансовых результатах</t>
    </r>
    <r>
      <rPr>
        <sz val="16"/>
        <rFont val="Arial"/>
        <family val="2"/>
        <charset val="204"/>
      </rPr>
      <t xml:space="preserve"> </t>
    </r>
  </si>
  <si>
    <t xml:space="preserve">Выручка</t>
  </si>
  <si>
    <t xml:space="preserve">Себестоимость продаж</t>
  </si>
  <si>
    <t xml:space="preserve">Валовая прибыль (убыток)</t>
  </si>
  <si>
    <t xml:space="preserve">Коммерческие расходы</t>
  </si>
  <si>
    <t xml:space="preserve">Управленческие расходы</t>
  </si>
  <si>
    <t xml:space="preserve">Прибыль (убыток) от продаж</t>
  </si>
  <si>
    <t xml:space="preserve">(стр.2100-2210-2220)</t>
  </si>
  <si>
    <t xml:space="preserve">Доходы от участия в других организациях</t>
  </si>
  <si>
    <t xml:space="preserve">Проценты к получению</t>
  </si>
  <si>
    <t xml:space="preserve">Проценты к уплате</t>
  </si>
  <si>
    <t xml:space="preserve">Прочие доходы</t>
  </si>
  <si>
    <t xml:space="preserve">Прочие расходы</t>
  </si>
  <si>
    <t xml:space="preserve">Прибыль (убыток) до налогообложения</t>
  </si>
  <si>
    <t xml:space="preserve">(стр.2200+2310+2320-2330+2340-2350)</t>
  </si>
  <si>
    <t xml:space="preserve">Текущий налог на прибыль</t>
  </si>
  <si>
    <t xml:space="preserve">СПРАВОЧНО:</t>
  </si>
  <si>
    <t xml:space="preserve">постоянные налоговые обязательства (активы)</t>
  </si>
  <si>
    <t xml:space="preserve">Изменение отложенных налоговых обязательств</t>
  </si>
  <si>
    <t xml:space="preserve">Изменение отложенных налоговых активов</t>
  </si>
  <si>
    <t xml:space="preserve">Прочее</t>
  </si>
  <si>
    <t xml:space="preserve">Чистая прибыль (убыток)</t>
  </si>
  <si>
    <t xml:space="preserve">(стр.2300-2410+2430+2450+2460)</t>
  </si>
  <si>
    <t xml:space="preserve">Результат от переоценки внеоборотных активов, не включаемый в чистую прибыль (убыток)</t>
  </si>
  <si>
    <t xml:space="preserve">Результат от прочих операций, не включаемый в чистую прибыль (убыток) периода</t>
  </si>
  <si>
    <t xml:space="preserve">Совокупный финансовый результат периода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</si>
</sst>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#,##0"/>
    <numFmt numFmtId="168" formatCode="_-* #,##0.00_р_._-;\-* #,##0.00_р_._-;_-* \-??_р_._-;_-@_-"/>
    <numFmt numFmtId="169" formatCode="0"/>
  </numFmts>
  <fonts count="19">
    <font>
      <sz val="11"/>
      <color rgb="FF000000"/>
      <name val="Times New Roman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0"/>
      <name val="Arial Cyr"/>
      <family val="0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sz val="18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vertAlign val="superscript"/>
      <sz val="10"/>
      <color rgb="FF0066CC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6"/>
      <name val="Times New Roman"/>
      <family val="1"/>
      <charset val="204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2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2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7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7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7" fontId="10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6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12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true" indent="15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  <cellStyle name="Обычный_краткая характеристика 222" xfId="23"/>
    <cellStyle name="Процентный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false"/>
  </sheetPr>
  <dimension ref="B1:F48"/>
  <sheetViews>
    <sheetView showFormulas="false" showGridLines="fals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58"/>
    <col collapsed="false" customWidth="true" hidden="false" outlineLevel="0" max="3" min="3" style="1" width="13.99"/>
    <col collapsed="false" customWidth="true" hidden="false" outlineLevel="0" max="5" min="4" style="1" width="12.77"/>
    <col collapsed="false" customWidth="true" hidden="false" outlineLevel="0" max="6" min="6" style="1" width="11.44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2"/>
    </row>
    <row r="2" customFormat="false" ht="13.8" hidden="false" customHeight="false" outlineLevel="0" collapsed="false">
      <c r="B2" s="2"/>
      <c r="C2" s="2"/>
      <c r="D2" s="2"/>
      <c r="E2" s="2"/>
      <c r="F2" s="2"/>
    </row>
    <row r="3" customFormat="false" ht="13.2" hidden="false" customHeight="true" outlineLevel="0" collapsed="false">
      <c r="B3" s="3" t="s">
        <v>1</v>
      </c>
      <c r="C3" s="3" t="s">
        <v>2</v>
      </c>
      <c r="D3" s="4" t="n">
        <v>43465</v>
      </c>
      <c r="E3" s="4" t="n">
        <v>43100</v>
      </c>
      <c r="F3" s="4" t="n">
        <v>42735</v>
      </c>
    </row>
    <row r="4" customFormat="false" ht="13.8" hidden="false" customHeight="false" outlineLevel="0" collapsed="false">
      <c r="B4" s="5" t="s">
        <v>3</v>
      </c>
      <c r="C4" s="6"/>
      <c r="D4" s="6"/>
      <c r="E4" s="6"/>
      <c r="F4" s="6"/>
    </row>
    <row r="5" customFormat="false" ht="13.8" hidden="false" customHeight="false" outlineLevel="0" collapsed="false">
      <c r="B5" s="5" t="s">
        <v>4</v>
      </c>
      <c r="C5" s="7"/>
      <c r="D5" s="8" t="n">
        <v>0</v>
      </c>
      <c r="E5" s="9"/>
      <c r="F5" s="9"/>
    </row>
    <row r="6" customFormat="false" ht="13.8" hidden="false" customHeight="false" outlineLevel="0" collapsed="false">
      <c r="B6" s="10" t="s">
        <v>5</v>
      </c>
      <c r="C6" s="7" t="n">
        <v>1110</v>
      </c>
      <c r="D6" s="8" t="n">
        <v>0</v>
      </c>
      <c r="E6" s="11" t="n">
        <v>0</v>
      </c>
      <c r="F6" s="11" t="n">
        <v>0</v>
      </c>
    </row>
    <row r="7" customFormat="false" ht="13.8" hidden="false" customHeight="false" outlineLevel="0" collapsed="false">
      <c r="B7" s="10" t="s">
        <v>6</v>
      </c>
      <c r="C7" s="7" t="n">
        <v>1120</v>
      </c>
      <c r="D7" s="8" t="n">
        <v>0</v>
      </c>
      <c r="E7" s="11" t="n">
        <v>0</v>
      </c>
      <c r="F7" s="11" t="n">
        <v>0</v>
      </c>
    </row>
    <row r="8" customFormat="false" ht="13.8" hidden="false" customHeight="false" outlineLevel="0" collapsed="false">
      <c r="B8" s="10" t="s">
        <v>7</v>
      </c>
      <c r="C8" s="7" t="n">
        <v>1130</v>
      </c>
      <c r="D8" s="8" t="n">
        <v>0</v>
      </c>
      <c r="E8" s="11" t="n">
        <v>0</v>
      </c>
      <c r="F8" s="11" t="n">
        <v>0</v>
      </c>
    </row>
    <row r="9" customFormat="false" ht="13.8" hidden="false" customHeight="false" outlineLevel="0" collapsed="false">
      <c r="B9" s="10" t="s">
        <v>8</v>
      </c>
      <c r="C9" s="7" t="n">
        <v>1140</v>
      </c>
      <c r="D9" s="8" t="n">
        <v>0</v>
      </c>
      <c r="E9" s="11" t="n">
        <v>0</v>
      </c>
      <c r="F9" s="11" t="n">
        <v>0</v>
      </c>
    </row>
    <row r="10" customFormat="false" ht="13.8" hidden="false" customHeight="false" outlineLevel="0" collapsed="false">
      <c r="B10" s="10" t="s">
        <v>9</v>
      </c>
      <c r="C10" s="7" t="n">
        <v>1150</v>
      </c>
      <c r="D10" s="8" t="n">
        <v>0</v>
      </c>
      <c r="E10" s="11" t="n">
        <v>0</v>
      </c>
      <c r="F10" s="11" t="n">
        <v>0</v>
      </c>
    </row>
    <row r="11" customFormat="false" ht="13.8" hidden="false" customHeight="false" outlineLevel="0" collapsed="false">
      <c r="B11" s="10" t="s">
        <v>10</v>
      </c>
      <c r="C11" s="7" t="n">
        <v>1160</v>
      </c>
      <c r="D11" s="8" t="n">
        <v>0</v>
      </c>
      <c r="E11" s="11" t="n">
        <v>0</v>
      </c>
      <c r="F11" s="11" t="n">
        <v>0</v>
      </c>
    </row>
    <row r="12" customFormat="false" ht="13.8" hidden="false" customHeight="false" outlineLevel="0" collapsed="false">
      <c r="B12" s="10" t="s">
        <v>11</v>
      </c>
      <c r="C12" s="7" t="n">
        <v>1170</v>
      </c>
      <c r="D12" s="11" t="n">
        <v>4407312</v>
      </c>
      <c r="E12" s="11" t="n">
        <v>4403413</v>
      </c>
      <c r="F12" s="11" t="n">
        <v>5814136</v>
      </c>
    </row>
    <row r="13" customFormat="false" ht="13.8" hidden="false" customHeight="false" outlineLevel="0" collapsed="false">
      <c r="B13" s="10" t="s">
        <v>12</v>
      </c>
      <c r="C13" s="7" t="n">
        <v>1180</v>
      </c>
      <c r="D13" s="8" t="n">
        <v>0</v>
      </c>
      <c r="E13" s="11" t="n">
        <v>0</v>
      </c>
      <c r="F13" s="11" t="n">
        <v>0</v>
      </c>
    </row>
    <row r="14" customFormat="false" ht="13.8" hidden="false" customHeight="false" outlineLevel="0" collapsed="false">
      <c r="B14" s="10" t="s">
        <v>13</v>
      </c>
      <c r="C14" s="7" t="n">
        <v>1190</v>
      </c>
      <c r="D14" s="8" t="n">
        <v>0</v>
      </c>
      <c r="E14" s="11" t="n">
        <v>0</v>
      </c>
      <c r="F14" s="11" t="n">
        <v>0</v>
      </c>
    </row>
    <row r="15" customFormat="false" ht="13.8" hidden="false" customHeight="false" outlineLevel="0" collapsed="false">
      <c r="B15" s="10" t="s">
        <v>14</v>
      </c>
      <c r="C15" s="7" t="n">
        <v>1100</v>
      </c>
      <c r="D15" s="11" t="n">
        <v>4407312</v>
      </c>
      <c r="E15" s="11" t="n">
        <v>4403413</v>
      </c>
      <c r="F15" s="11" t="n">
        <v>5814136</v>
      </c>
    </row>
    <row r="16" customFormat="false" ht="13.8" hidden="false" customHeight="false" outlineLevel="0" collapsed="false">
      <c r="B16" s="5" t="s">
        <v>15</v>
      </c>
      <c r="C16" s="7"/>
      <c r="D16" s="9"/>
      <c r="E16" s="9"/>
      <c r="F16" s="9"/>
    </row>
    <row r="17" customFormat="false" ht="13.8" hidden="false" customHeight="false" outlineLevel="0" collapsed="false">
      <c r="B17" s="10" t="s">
        <v>16</v>
      </c>
      <c r="C17" s="7" t="n">
        <v>1210</v>
      </c>
      <c r="D17" s="11" t="n">
        <v>0</v>
      </c>
      <c r="E17" s="11" t="n">
        <v>1</v>
      </c>
      <c r="F17" s="11" t="n">
        <v>0</v>
      </c>
    </row>
    <row r="18" customFormat="false" ht="24.05" hidden="false" customHeight="false" outlineLevel="0" collapsed="false">
      <c r="B18" s="10" t="s">
        <v>17</v>
      </c>
      <c r="C18" s="7" t="n">
        <v>1220</v>
      </c>
      <c r="D18" s="11" t="n">
        <v>411</v>
      </c>
      <c r="E18" s="11" t="n">
        <v>315</v>
      </c>
      <c r="F18" s="11" t="n">
        <v>0</v>
      </c>
    </row>
    <row r="19" customFormat="false" ht="13.8" hidden="false" customHeight="false" outlineLevel="0" collapsed="false">
      <c r="B19" s="10" t="s">
        <v>18</v>
      </c>
      <c r="C19" s="7" t="n">
        <v>1230</v>
      </c>
      <c r="D19" s="11" t="n">
        <v>35</v>
      </c>
      <c r="E19" s="11" t="n">
        <v>246</v>
      </c>
      <c r="F19" s="11" t="n">
        <v>0</v>
      </c>
    </row>
    <row r="20" customFormat="false" ht="35.5" hidden="false" customHeight="false" outlineLevel="0" collapsed="false">
      <c r="B20" s="12" t="s">
        <v>19</v>
      </c>
      <c r="C20" s="7" t="n">
        <v>1231</v>
      </c>
      <c r="D20" s="8" t="n">
        <v>0</v>
      </c>
      <c r="E20" s="8" t="n">
        <v>0</v>
      </c>
      <c r="F20" s="8" t="n">
        <v>0</v>
      </c>
    </row>
    <row r="21" customFormat="false" ht="24.05" hidden="false" customHeight="false" outlineLevel="0" collapsed="false">
      <c r="B21" s="10" t="s">
        <v>20</v>
      </c>
      <c r="C21" s="7" t="n">
        <v>1240</v>
      </c>
      <c r="D21" s="8" t="n">
        <v>0</v>
      </c>
      <c r="E21" s="8" t="n">
        <v>0</v>
      </c>
      <c r="F21" s="8" t="n">
        <v>0</v>
      </c>
    </row>
    <row r="22" customFormat="false" ht="13.8" hidden="false" customHeight="false" outlineLevel="0" collapsed="false">
      <c r="B22" s="10" t="s">
        <v>21</v>
      </c>
      <c r="C22" s="7" t="n">
        <v>1250</v>
      </c>
      <c r="D22" s="8" t="n">
        <v>0</v>
      </c>
      <c r="E22" s="11" t="n">
        <v>0</v>
      </c>
      <c r="F22" s="11" t="n">
        <v>57167</v>
      </c>
    </row>
    <row r="23" customFormat="false" ht="13.8" hidden="false" customHeight="false" outlineLevel="0" collapsed="false">
      <c r="B23" s="10" t="s">
        <v>22</v>
      </c>
      <c r="C23" s="7" t="n">
        <v>1260</v>
      </c>
      <c r="D23" s="8" t="n">
        <v>0</v>
      </c>
      <c r="E23" s="13" t="n">
        <v>30</v>
      </c>
      <c r="F23" s="13" t="n">
        <v>114</v>
      </c>
    </row>
    <row r="24" customFormat="false" ht="13.8" hidden="false" customHeight="false" outlineLevel="0" collapsed="false">
      <c r="B24" s="10" t="s">
        <v>23</v>
      </c>
      <c r="C24" s="7" t="n">
        <v>1200</v>
      </c>
      <c r="D24" s="8" t="n">
        <v>457</v>
      </c>
      <c r="E24" s="8" t="n">
        <v>592</v>
      </c>
      <c r="F24" s="8" t="n">
        <v>57281</v>
      </c>
    </row>
    <row r="25" customFormat="false" ht="13.8" hidden="false" customHeight="false" outlineLevel="0" collapsed="false">
      <c r="B25" s="14" t="s">
        <v>24</v>
      </c>
      <c r="C25" s="7" t="n">
        <v>1600</v>
      </c>
      <c r="D25" s="8" t="n">
        <v>4407769</v>
      </c>
      <c r="E25" s="8" t="n">
        <v>4404005</v>
      </c>
      <c r="F25" s="8" t="n">
        <v>5871417</v>
      </c>
    </row>
    <row r="26" customFormat="false" ht="13.8" hidden="false" customHeight="false" outlineLevel="0" collapsed="false">
      <c r="B26" s="5" t="s">
        <v>25</v>
      </c>
      <c r="C26" s="6"/>
      <c r="D26" s="15"/>
      <c r="E26" s="15"/>
      <c r="F26" s="15"/>
    </row>
    <row r="27" customFormat="false" ht="13.8" hidden="false" customHeight="false" outlineLevel="0" collapsed="false">
      <c r="B27" s="5" t="s">
        <v>26</v>
      </c>
      <c r="C27" s="7"/>
      <c r="D27" s="8"/>
      <c r="E27" s="9"/>
      <c r="F27" s="9"/>
    </row>
    <row r="28" customFormat="false" ht="24.05" hidden="false" customHeight="false" outlineLevel="0" collapsed="false">
      <c r="B28" s="10" t="s">
        <v>27</v>
      </c>
      <c r="C28" s="7" t="n">
        <v>1310</v>
      </c>
      <c r="D28" s="8" t="n">
        <v>100</v>
      </c>
      <c r="E28" s="11" t="n">
        <v>100</v>
      </c>
      <c r="F28" s="11" t="n">
        <v>100</v>
      </c>
    </row>
    <row r="29" customFormat="false" ht="13.8" hidden="false" customHeight="false" outlineLevel="0" collapsed="false">
      <c r="B29" s="16" t="s">
        <v>28</v>
      </c>
      <c r="C29" s="17" t="n">
        <v>1320</v>
      </c>
      <c r="D29" s="8" t="n">
        <v>0</v>
      </c>
      <c r="E29" s="11" t="n">
        <v>0</v>
      </c>
      <c r="F29" s="11" t="n">
        <v>0</v>
      </c>
    </row>
    <row r="30" customFormat="false" ht="13.8" hidden="false" customHeight="false" outlineLevel="0" collapsed="false">
      <c r="B30" s="10" t="s">
        <v>29</v>
      </c>
      <c r="C30" s="7" t="n">
        <v>1340</v>
      </c>
      <c r="D30" s="8" t="n">
        <v>0</v>
      </c>
      <c r="E30" s="11" t="n">
        <v>0</v>
      </c>
      <c r="F30" s="11" t="n">
        <v>0</v>
      </c>
    </row>
    <row r="31" customFormat="false" ht="13.8" hidden="false" customHeight="false" outlineLevel="0" collapsed="false">
      <c r="B31" s="10" t="s">
        <v>30</v>
      </c>
      <c r="C31" s="7" t="n">
        <v>1350</v>
      </c>
      <c r="D31" s="11" t="n">
        <v>4450286</v>
      </c>
      <c r="E31" s="11" t="n">
        <v>354060</v>
      </c>
      <c r="F31" s="11" t="n">
        <v>84060</v>
      </c>
    </row>
    <row r="32" customFormat="false" ht="13.8" hidden="false" customHeight="false" outlineLevel="0" collapsed="false">
      <c r="B32" s="10" t="s">
        <v>31</v>
      </c>
      <c r="C32" s="7" t="n">
        <v>1360</v>
      </c>
      <c r="D32" s="8" t="n">
        <v>0</v>
      </c>
      <c r="E32" s="11" t="n">
        <v>0</v>
      </c>
      <c r="F32" s="11" t="n">
        <v>0</v>
      </c>
    </row>
    <row r="33" customFormat="false" ht="13.8" hidden="false" customHeight="false" outlineLevel="0" collapsed="false">
      <c r="B33" s="10" t="s">
        <v>32</v>
      </c>
      <c r="C33" s="7" t="n">
        <v>1370</v>
      </c>
      <c r="D33" s="11" t="n">
        <v>-56763</v>
      </c>
      <c r="E33" s="11" t="n">
        <v>-29469</v>
      </c>
      <c r="F33" s="11" t="n">
        <v>-5812</v>
      </c>
    </row>
    <row r="34" customFormat="false" ht="13.8" hidden="false" customHeight="false" outlineLevel="0" collapsed="false">
      <c r="B34" s="10" t="s">
        <v>33</v>
      </c>
      <c r="C34" s="7" t="n">
        <v>1300</v>
      </c>
      <c r="D34" s="11" t="n">
        <f aca="false">SUM(D27:D33)</f>
        <v>4393623</v>
      </c>
      <c r="E34" s="11" t="n">
        <f aca="false">SUM(E28:E33)</f>
        <v>324691</v>
      </c>
      <c r="F34" s="11" t="n">
        <f aca="false">SUM(F28:F33)</f>
        <v>78348</v>
      </c>
    </row>
    <row r="35" customFormat="false" ht="13.8" hidden="false" customHeight="false" outlineLevel="0" collapsed="false">
      <c r="B35" s="5" t="s">
        <v>34</v>
      </c>
      <c r="C35" s="7"/>
      <c r="D35" s="8"/>
      <c r="E35" s="18"/>
      <c r="F35" s="18"/>
    </row>
    <row r="36" customFormat="false" ht="13.8" hidden="false" customHeight="false" outlineLevel="0" collapsed="false">
      <c r="B36" s="10" t="s">
        <v>35</v>
      </c>
      <c r="C36" s="7" t="n">
        <v>1410</v>
      </c>
      <c r="D36" s="8" t="n">
        <v>0</v>
      </c>
      <c r="E36" s="11" t="n">
        <v>2840278</v>
      </c>
      <c r="F36" s="11" t="n">
        <v>2832699</v>
      </c>
    </row>
    <row r="37" customFormat="false" ht="13.8" hidden="false" customHeight="false" outlineLevel="0" collapsed="false">
      <c r="B37" s="10" t="s">
        <v>36</v>
      </c>
      <c r="C37" s="7" t="n">
        <v>1420</v>
      </c>
      <c r="D37" s="8" t="n">
        <v>0</v>
      </c>
      <c r="E37" s="8" t="n">
        <v>0</v>
      </c>
      <c r="F37" s="8" t="n">
        <v>0</v>
      </c>
    </row>
    <row r="38" customFormat="false" ht="13.8" hidden="false" customHeight="false" outlineLevel="0" collapsed="false">
      <c r="B38" s="10" t="s">
        <v>37</v>
      </c>
      <c r="C38" s="7" t="n">
        <v>1430</v>
      </c>
      <c r="D38" s="8" t="n">
        <v>0</v>
      </c>
      <c r="E38" s="8" t="n">
        <v>0</v>
      </c>
      <c r="F38" s="8" t="n">
        <v>0</v>
      </c>
    </row>
    <row r="39" customFormat="false" ht="13.8" hidden="false" customHeight="false" outlineLevel="0" collapsed="false">
      <c r="B39" s="10" t="s">
        <v>38</v>
      </c>
      <c r="C39" s="7" t="n">
        <v>1450</v>
      </c>
      <c r="D39" s="8" t="n">
        <v>0</v>
      </c>
      <c r="E39" s="8" t="n">
        <v>0</v>
      </c>
      <c r="F39" s="8" t="n">
        <v>0</v>
      </c>
    </row>
    <row r="40" customFormat="false" ht="13.8" hidden="false" customHeight="false" outlineLevel="0" collapsed="false">
      <c r="B40" s="10" t="s">
        <v>39</v>
      </c>
      <c r="C40" s="7" t="n">
        <v>1400</v>
      </c>
      <c r="D40" s="8" t="n">
        <v>0</v>
      </c>
      <c r="E40" s="11" t="n">
        <v>2840278</v>
      </c>
      <c r="F40" s="11" t="n">
        <v>2832699</v>
      </c>
    </row>
    <row r="41" customFormat="false" ht="13.8" hidden="false" customHeight="false" outlineLevel="0" collapsed="false">
      <c r="B41" s="5" t="s">
        <v>40</v>
      </c>
      <c r="C41" s="7"/>
      <c r="D41" s="18"/>
      <c r="E41" s="9"/>
      <c r="F41" s="9"/>
    </row>
    <row r="42" customFormat="false" ht="13.8" hidden="false" customHeight="false" outlineLevel="0" collapsed="false">
      <c r="B42" s="10" t="s">
        <v>35</v>
      </c>
      <c r="C42" s="7" t="n">
        <v>1510</v>
      </c>
      <c r="D42" s="11" t="n">
        <v>14021</v>
      </c>
      <c r="E42" s="11" t="n">
        <v>0</v>
      </c>
      <c r="F42" s="11" t="n">
        <v>0</v>
      </c>
    </row>
    <row r="43" customFormat="false" ht="13.8" hidden="false" customHeight="false" outlineLevel="0" collapsed="false">
      <c r="B43" s="10" t="s">
        <v>41</v>
      </c>
      <c r="C43" s="7" t="n">
        <v>1520</v>
      </c>
      <c r="D43" s="11" t="n">
        <v>118</v>
      </c>
      <c r="E43" s="11" t="n">
        <v>1239036</v>
      </c>
      <c r="F43" s="11" t="n">
        <v>2960370</v>
      </c>
    </row>
    <row r="44" customFormat="false" ht="13.8" hidden="false" customHeight="false" outlineLevel="0" collapsed="false">
      <c r="B44" s="10" t="s">
        <v>42</v>
      </c>
      <c r="C44" s="7" t="n">
        <v>1530</v>
      </c>
      <c r="D44" s="19" t="n">
        <v>0</v>
      </c>
      <c r="E44" s="13" t="n">
        <v>0</v>
      </c>
      <c r="F44" s="13" t="n">
        <v>0</v>
      </c>
    </row>
    <row r="45" customFormat="false" ht="13.8" hidden="false" customHeight="false" outlineLevel="0" collapsed="false">
      <c r="B45" s="10" t="s">
        <v>37</v>
      </c>
      <c r="C45" s="7" t="n">
        <v>1540</v>
      </c>
      <c r="D45" s="11" t="n">
        <v>7</v>
      </c>
      <c r="E45" s="11" t="n">
        <v>0</v>
      </c>
      <c r="F45" s="11" t="n">
        <v>0</v>
      </c>
    </row>
    <row r="46" customFormat="false" ht="13.8" hidden="false" customHeight="false" outlineLevel="0" collapsed="false">
      <c r="B46" s="10" t="s">
        <v>43</v>
      </c>
      <c r="C46" s="7" t="n">
        <v>1550</v>
      </c>
      <c r="D46" s="18" t="n">
        <v>0</v>
      </c>
      <c r="E46" s="11" t="n">
        <v>0</v>
      </c>
      <c r="F46" s="11" t="n">
        <v>0</v>
      </c>
    </row>
    <row r="47" customFormat="false" ht="13.8" hidden="false" customHeight="false" outlineLevel="0" collapsed="false">
      <c r="B47" s="10" t="s">
        <v>44</v>
      </c>
      <c r="C47" s="7" t="n">
        <v>1500</v>
      </c>
      <c r="D47" s="20" t="n">
        <v>14146</v>
      </c>
      <c r="E47" s="11" t="n">
        <f aca="false">SUM(E42:E46)</f>
        <v>1239036</v>
      </c>
      <c r="F47" s="11" t="n">
        <f aca="false">SUM(F42:F46)</f>
        <v>2960370</v>
      </c>
    </row>
    <row r="48" customFormat="false" ht="13.8" hidden="false" customHeight="false" outlineLevel="0" collapsed="false">
      <c r="B48" s="14" t="s">
        <v>24</v>
      </c>
      <c r="C48" s="7" t="n">
        <v>1700</v>
      </c>
      <c r="D48" s="8" t="n">
        <v>4407769</v>
      </c>
      <c r="E48" s="8" t="n">
        <v>4404005</v>
      </c>
      <c r="F48" s="8" t="n">
        <v>5871417</v>
      </c>
    </row>
  </sheetData>
  <mergeCells count="1">
    <mergeCell ref="B1:F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C00"/>
    <pageSetUpPr fitToPage="false"/>
  </sheetPr>
  <dimension ref="B1:F28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9" activeCellId="0" sqref="B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44.78"/>
    <col collapsed="false" customWidth="true" hidden="false" outlineLevel="0" max="3" min="3" style="1" width="14.61"/>
    <col collapsed="false" customWidth="true" hidden="false" outlineLevel="0" max="5" min="4" style="1" width="13.44"/>
    <col collapsed="false" customWidth="true" hidden="false" outlineLevel="0" max="6" min="6" style="1" width="13.21"/>
  </cols>
  <sheetData>
    <row r="1" customFormat="false" ht="13.8" hidden="false" customHeight="false" outlineLevel="0" collapsed="false">
      <c r="B1" s="21" t="s">
        <v>45</v>
      </c>
      <c r="C1" s="21"/>
      <c r="D1" s="21"/>
      <c r="E1" s="21"/>
      <c r="F1" s="21"/>
    </row>
    <row r="2" customFormat="false" ht="13.8" hidden="false" customHeight="false" outlineLevel="0" collapsed="false">
      <c r="B2" s="21" t="s">
        <v>1</v>
      </c>
      <c r="C2" s="21" t="s">
        <v>2</v>
      </c>
      <c r="D2" s="21" t="n">
        <f aca="false">'бух.бал.'!D3</f>
        <v>43465</v>
      </c>
      <c r="E2" s="21" t="n">
        <f aca="false">'бух.бал.'!E3</f>
        <v>43100</v>
      </c>
      <c r="F2" s="21" t="n">
        <f aca="false">'бух.бал.'!F3</f>
        <v>42735</v>
      </c>
    </row>
    <row r="3" customFormat="false" ht="13.8" hidden="false" customHeight="false" outlineLevel="0" collapsed="false">
      <c r="B3" s="3" t="s">
        <v>1</v>
      </c>
      <c r="C3" s="3" t="s">
        <v>2</v>
      </c>
      <c r="D3" s="4" t="n">
        <v>43465</v>
      </c>
      <c r="E3" s="4" t="n">
        <v>43100</v>
      </c>
      <c r="F3" s="4" t="n">
        <v>42735</v>
      </c>
    </row>
    <row r="4" customFormat="false" ht="13.8" hidden="false" customHeight="false" outlineLevel="0" collapsed="false">
      <c r="B4" s="10" t="s">
        <v>46</v>
      </c>
      <c r="C4" s="7" t="n">
        <v>2110</v>
      </c>
      <c r="D4" s="22" t="n">
        <v>0</v>
      </c>
      <c r="E4" s="22" t="n">
        <v>0</v>
      </c>
      <c r="F4" s="22" t="n">
        <v>0</v>
      </c>
    </row>
    <row r="5" customFormat="false" ht="13.8" hidden="false" customHeight="false" outlineLevel="0" collapsed="false">
      <c r="B5" s="10" t="s">
        <v>47</v>
      </c>
      <c r="C5" s="17" t="n">
        <v>2120</v>
      </c>
      <c r="D5" s="23" t="n">
        <v>0</v>
      </c>
      <c r="E5" s="23" t="n">
        <v>0</v>
      </c>
      <c r="F5" s="23" t="n">
        <v>0</v>
      </c>
    </row>
    <row r="6" customFormat="false" ht="13.8" hidden="false" customHeight="false" outlineLevel="0" collapsed="false">
      <c r="B6" s="10" t="s">
        <v>48</v>
      </c>
      <c r="C6" s="7" t="n">
        <v>2100</v>
      </c>
      <c r="D6" s="22" t="n">
        <v>0</v>
      </c>
      <c r="E6" s="22" t="n">
        <v>0</v>
      </c>
      <c r="F6" s="22" t="n">
        <v>0</v>
      </c>
    </row>
    <row r="7" customFormat="false" ht="13.8" hidden="false" customHeight="false" outlineLevel="0" collapsed="false">
      <c r="B7" s="10" t="s">
        <v>49</v>
      </c>
      <c r="C7" s="17" t="n">
        <v>2210</v>
      </c>
      <c r="D7" s="22" t="n">
        <v>0</v>
      </c>
      <c r="E7" s="22" t="n">
        <v>0</v>
      </c>
      <c r="F7" s="22" t="n">
        <v>0</v>
      </c>
    </row>
    <row r="8" customFormat="false" ht="13.8" hidden="false" customHeight="false" outlineLevel="0" collapsed="false">
      <c r="B8" s="10" t="s">
        <v>50</v>
      </c>
      <c r="C8" s="17" t="n">
        <v>2220</v>
      </c>
      <c r="D8" s="22" t="n">
        <v>797</v>
      </c>
      <c r="E8" s="24" t="n">
        <v>951</v>
      </c>
      <c r="F8" s="24" t="n">
        <v>1798</v>
      </c>
    </row>
    <row r="9" customFormat="false" ht="13.8" hidden="false" customHeight="false" outlineLevel="0" collapsed="false">
      <c r="B9" s="14" t="s">
        <v>51</v>
      </c>
      <c r="C9" s="7" t="n">
        <v>2200</v>
      </c>
      <c r="D9" s="22" t="n">
        <v>-797</v>
      </c>
      <c r="E9" s="22" t="n">
        <v>-951</v>
      </c>
      <c r="F9" s="24" t="n">
        <v>-1798</v>
      </c>
    </row>
    <row r="10" customFormat="false" ht="13.8" hidden="false" customHeight="false" outlineLevel="0" collapsed="false">
      <c r="B10" s="10" t="s">
        <v>52</v>
      </c>
      <c r="C10" s="7"/>
      <c r="D10" s="22"/>
      <c r="E10" s="22"/>
      <c r="F10" s="22"/>
    </row>
    <row r="11" customFormat="false" ht="13.8" hidden="false" customHeight="false" outlineLevel="0" collapsed="false">
      <c r="B11" s="10" t="s">
        <v>53</v>
      </c>
      <c r="C11" s="7" t="n">
        <v>2310</v>
      </c>
      <c r="D11" s="22" t="n">
        <v>0</v>
      </c>
      <c r="E11" s="24" t="n">
        <v>0</v>
      </c>
      <c r="F11" s="24" t="n">
        <v>0</v>
      </c>
    </row>
    <row r="12" customFormat="false" ht="13.8" hidden="false" customHeight="false" outlineLevel="0" collapsed="false">
      <c r="B12" s="10" t="s">
        <v>54</v>
      </c>
      <c r="C12" s="7" t="n">
        <v>2320</v>
      </c>
      <c r="D12" s="22" t="n">
        <v>0</v>
      </c>
      <c r="E12" s="24" t="n">
        <v>5471</v>
      </c>
      <c r="F12" s="24" t="n">
        <v>5190</v>
      </c>
    </row>
    <row r="13" customFormat="false" ht="13.8" hidden="false" customHeight="false" outlineLevel="0" collapsed="false">
      <c r="B13" s="10" t="s">
        <v>55</v>
      </c>
      <c r="C13" s="17" t="n">
        <v>2330</v>
      </c>
      <c r="D13" s="22"/>
      <c r="E13" s="24"/>
      <c r="F13" s="24"/>
    </row>
    <row r="14" customFormat="false" ht="13.8" hidden="false" customHeight="false" outlineLevel="0" collapsed="false">
      <c r="B14" s="10" t="s">
        <v>56</v>
      </c>
      <c r="C14" s="7" t="n">
        <v>2340</v>
      </c>
      <c r="D14" s="22"/>
      <c r="E14" s="24"/>
      <c r="F14" s="24"/>
    </row>
    <row r="15" customFormat="false" ht="13.8" hidden="false" customHeight="false" outlineLevel="0" collapsed="false">
      <c r="B15" s="10" t="s">
        <v>57</v>
      </c>
      <c r="C15" s="17" t="n">
        <v>2350</v>
      </c>
    </row>
    <row r="16" customFormat="false" ht="13.8" hidden="false" customHeight="false" outlineLevel="0" collapsed="false">
      <c r="B16" s="14" t="s">
        <v>58</v>
      </c>
      <c r="C16" s="7" t="n">
        <v>2300</v>
      </c>
      <c r="D16" s="25" t="n">
        <v>-27294</v>
      </c>
      <c r="E16" s="25" t="n">
        <v>-23649</v>
      </c>
      <c r="F16" s="25" t="n">
        <v>-4801</v>
      </c>
    </row>
    <row r="17" customFormat="false" ht="13.8" hidden="false" customHeight="false" outlineLevel="0" collapsed="false">
      <c r="B17" s="10" t="s">
        <v>59</v>
      </c>
      <c r="C17" s="7"/>
      <c r="D17" s="25"/>
      <c r="E17" s="25"/>
      <c r="F17" s="25"/>
    </row>
    <row r="18" customFormat="false" ht="13.8" hidden="false" customHeight="false" outlineLevel="0" collapsed="false">
      <c r="B18" s="10" t="s">
        <v>60</v>
      </c>
      <c r="C18" s="17" t="n">
        <v>2410</v>
      </c>
      <c r="D18" s="22"/>
      <c r="E18" s="22"/>
      <c r="F18" s="22"/>
    </row>
    <row r="19" customFormat="false" ht="13.8" hidden="false" customHeight="false" outlineLevel="0" collapsed="false">
      <c r="B19" s="26" t="s">
        <v>61</v>
      </c>
      <c r="C19" s="7" t="n">
        <v>2421</v>
      </c>
      <c r="D19" s="24"/>
      <c r="E19" s="24"/>
      <c r="F19" s="24"/>
    </row>
    <row r="20" customFormat="false" ht="24.05" hidden="false" customHeight="false" outlineLevel="0" collapsed="false">
      <c r="B20" s="26" t="s">
        <v>62</v>
      </c>
      <c r="C20" s="7"/>
      <c r="D20" s="24"/>
      <c r="E20" s="24"/>
      <c r="F20" s="24"/>
    </row>
    <row r="21" customFormat="false" ht="24.05" hidden="false" customHeight="false" outlineLevel="0" collapsed="false">
      <c r="B21" s="10" t="s">
        <v>63</v>
      </c>
      <c r="C21" s="7" t="n">
        <v>2430</v>
      </c>
      <c r="D21" s="24"/>
      <c r="E21" s="24"/>
      <c r="F21" s="24"/>
    </row>
    <row r="22" customFormat="false" ht="13.8" hidden="false" customHeight="false" outlineLevel="0" collapsed="false">
      <c r="B22" s="10" t="s">
        <v>64</v>
      </c>
      <c r="C22" s="7" t="n">
        <v>2450</v>
      </c>
      <c r="D22" s="24"/>
      <c r="E22" s="24"/>
      <c r="F22" s="24"/>
    </row>
    <row r="23" customFormat="false" ht="13.8" hidden="false" customHeight="false" outlineLevel="0" collapsed="false">
      <c r="B23" s="10" t="s">
        <v>65</v>
      </c>
      <c r="C23" s="7" t="n">
        <v>2460</v>
      </c>
      <c r="D23" s="24"/>
      <c r="E23" s="24"/>
      <c r="F23" s="24"/>
    </row>
    <row r="24" customFormat="false" ht="13.8" hidden="false" customHeight="false" outlineLevel="0" collapsed="false">
      <c r="B24" s="14" t="s">
        <v>66</v>
      </c>
      <c r="C24" s="7" t="n">
        <v>2400</v>
      </c>
      <c r="D24" s="24" t="n">
        <v>-27294</v>
      </c>
      <c r="E24" s="24" t="n">
        <v>-23657</v>
      </c>
      <c r="F24" s="24" t="n">
        <v>-6320</v>
      </c>
    </row>
    <row r="25" customFormat="false" ht="13.8" hidden="false" customHeight="false" outlineLevel="0" collapsed="false">
      <c r="B25" s="10" t="s">
        <v>67</v>
      </c>
      <c r="C25" s="7"/>
      <c r="D25" s="24"/>
      <c r="E25" s="24"/>
      <c r="F25" s="24"/>
    </row>
    <row r="26" customFormat="false" ht="35.5" hidden="false" customHeight="false" outlineLevel="0" collapsed="false">
      <c r="B26" s="10" t="s">
        <v>68</v>
      </c>
      <c r="C26" s="7" t="n">
        <v>2510</v>
      </c>
      <c r="D26" s="24"/>
      <c r="E26" s="24"/>
      <c r="F26" s="24"/>
    </row>
    <row r="27" customFormat="false" ht="24.05" hidden="false" customHeight="false" outlineLevel="0" collapsed="false">
      <c r="B27" s="10" t="s">
        <v>69</v>
      </c>
      <c r="C27" s="7" t="n">
        <v>2520</v>
      </c>
      <c r="D27" s="24"/>
      <c r="E27" s="24"/>
      <c r="F27" s="24"/>
    </row>
    <row r="28" customFormat="false" ht="13.8" hidden="false" customHeight="false" outlineLevel="0" collapsed="false">
      <c r="B28" s="10" t="s">
        <v>70</v>
      </c>
      <c r="C28" s="7" t="n">
        <v>2500</v>
      </c>
      <c r="D28" s="24"/>
      <c r="E28" s="24"/>
      <c r="F28" s="24"/>
    </row>
  </sheetData>
  <mergeCells count="17">
    <mergeCell ref="B1:F2"/>
    <mergeCell ref="C9:C10"/>
    <mergeCell ref="D9:D10"/>
    <mergeCell ref="E9:E10"/>
    <mergeCell ref="F9:F10"/>
    <mergeCell ref="C16:C17"/>
    <mergeCell ref="D16:D17"/>
    <mergeCell ref="E16:E17"/>
    <mergeCell ref="F16:F17"/>
    <mergeCell ref="C19:C20"/>
    <mergeCell ref="D19:D20"/>
    <mergeCell ref="E19:E20"/>
    <mergeCell ref="F19:F20"/>
    <mergeCell ref="C24:C25"/>
    <mergeCell ref="D24:D25"/>
    <mergeCell ref="E24:E25"/>
    <mergeCell ref="F24:F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2015-07-20T06:56:15Z</dcterms:created>
  <dc:creator>Admin</dc:creator>
  <dc:description/>
  <dc:language>ru-RU</dc:language>
  <cp:lastModifiedBy/>
  <dcterms:modified xsi:type="dcterms:W3CDTF">2024-02-12T22:07:05Z</dcterms:modified>
  <cp:revision>6</cp:revision>
  <dc:subject/>
  <dc:title/>
</cp:coreProperties>
</file>