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5935" windowHeight="13290" activeTab="4"/>
  </bookViews>
  <sheets>
    <sheet name="Test plan+Test report" sheetId="15" r:id="rId1"/>
    <sheet name="Test-cases" sheetId="22" r:id="rId2"/>
    <sheet name="Tables" sheetId="23" r:id="rId3"/>
    <sheet name="Checklist" sheetId="21" r:id="rId4"/>
    <sheet name="Bug reports" sheetId="20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21" l="1"/>
  <c r="E30" i="21"/>
  <c r="F28" i="21"/>
  <c r="E28" i="21"/>
  <c r="F12" i="21"/>
  <c r="E12" i="21"/>
  <c r="B20" i="15" l="1"/>
  <c r="B21" i="15"/>
  <c r="B22" i="15"/>
  <c r="C12" i="22" l="1"/>
</calcChain>
</file>

<file path=xl/sharedStrings.xml><?xml version="1.0" encoding="utf-8"?>
<sst xmlns="http://schemas.openxmlformats.org/spreadsheetml/2006/main" count="522" uniqueCount="312">
  <si>
    <t>Что надо тестировать:</t>
  </si>
  <si>
    <t>Что будем тестировать:</t>
  </si>
  <si>
    <t>Как будем тестировать:</t>
  </si>
  <si>
    <t>Функциональное тестирование</t>
  </si>
  <si>
    <t>Тестовое окружение:</t>
  </si>
  <si>
    <t>Этап процесса разработки продукта:</t>
  </si>
  <si>
    <t>Тестирование проводится на готовом продукте</t>
  </si>
  <si>
    <t>Риски:</t>
  </si>
  <si>
    <t xml:space="preserve">Отсутствуют </t>
  </si>
  <si>
    <t>Шаги вопроизведения:</t>
  </si>
  <si>
    <t>Ожидаемый результат:</t>
  </si>
  <si>
    <t>positive test</t>
  </si>
  <si>
    <t>negative test</t>
  </si>
  <si>
    <t>Задание:</t>
  </si>
  <si>
    <t>Написать тест-план и тест-кейсы для тестирования программы hardload.exe</t>
  </si>
  <si>
    <t>Протестировать программу по получившимся наборам</t>
  </si>
  <si>
    <t>Составить отчет о тестировании – описание найденных замечаний и дефектов (в виде баг-репортов)</t>
  </si>
  <si>
    <t>Программа hardload.exe позволяет копировать выбранные в списке файлы в указанный каталог</t>
  </si>
  <si>
    <t>Программу hardload.exe</t>
  </si>
  <si>
    <t>ОС Windows 8.1 Профессиональная</t>
  </si>
  <si>
    <t>Отчет по результатам тестирования:</t>
  </si>
  <si>
    <t>Название и версия ПО</t>
  </si>
  <si>
    <t>Какие модули были протестированы</t>
  </si>
  <si>
    <t>Как именно модули были протестированы</t>
  </si>
  <si>
    <t xml:space="preserve"> Количество используемых тест-кейсов \ чек-листов</t>
  </si>
  <si>
    <t>Соотношение пройденных и непройденных проверок</t>
  </si>
  <si>
    <t>Общее количество обнаруженных ошибок</t>
  </si>
  <si>
    <t>Приоритеты ошибок</t>
  </si>
  <si>
    <t>Общие итоги</t>
  </si>
  <si>
    <t>План тестирования:</t>
  </si>
  <si>
    <t>Функции поиска, добавления и удаления файлов в список, функцию копирования.</t>
  </si>
  <si>
    <t>Тестирование UI</t>
  </si>
  <si>
    <t>Тестирование UX</t>
  </si>
  <si>
    <t>ID</t>
  </si>
  <si>
    <t>Issue</t>
  </si>
  <si>
    <t>Summary</t>
  </si>
  <si>
    <t>Component</t>
  </si>
  <si>
    <t xml:space="preserve">Description </t>
  </si>
  <si>
    <t xml:space="preserve">Priority </t>
  </si>
  <si>
    <t>Severity</t>
  </si>
  <si>
    <t>Среда</t>
  </si>
  <si>
    <t>Medium</t>
  </si>
  <si>
    <t>Major</t>
  </si>
  <si>
    <t>Windows 10, Microsoft Edge</t>
  </si>
  <si>
    <t>High</t>
  </si>
  <si>
    <t>Low</t>
  </si>
  <si>
    <t xml:space="preserve">Trivial </t>
  </si>
  <si>
    <t>Наборы тест-кейсов:</t>
  </si>
  <si>
    <t>Наименование набора - принцип объединения</t>
  </si>
  <si>
    <t>Кол-во тест-кейсов в наборе</t>
  </si>
  <si>
    <t>Общее количество тест-кейсов:</t>
  </si>
  <si>
    <t>№</t>
  </si>
  <si>
    <t>Приоритет*</t>
  </si>
  <si>
    <t>Краткое описание тестируемого сценария</t>
  </si>
  <si>
    <t>Примечание - * значения приоритета: 1 - крайне высокий, 2 - высокий, 3 - средний, 4 - низкий</t>
  </si>
  <si>
    <t>2. - Окно "choose file" закроется.
- Выбранный файл отобразится в списке "Files".</t>
  </si>
  <si>
    <r>
      <rPr>
        <b/>
        <sz val="11"/>
        <color theme="9" tint="-0.499984740745262"/>
        <rFont val="Calibri"/>
        <family val="2"/>
        <charset val="204"/>
        <scheme val="minor"/>
      </rPr>
      <t>Приоритет:</t>
    </r>
    <r>
      <rPr>
        <sz val="11"/>
        <color theme="9" tint="-0.499984740745262"/>
        <rFont val="Calibri"/>
        <family val="2"/>
        <charset val="204"/>
        <scheme val="minor"/>
      </rPr>
      <t xml:space="preserve"> Высокий</t>
    </r>
  </si>
  <si>
    <r>
      <t xml:space="preserve">Связанная информация: </t>
    </r>
    <r>
      <rPr>
        <sz val="11"/>
        <color theme="9" tint="-0.499984740745262"/>
        <rFont val="Calibri"/>
        <family val="2"/>
        <charset val="204"/>
        <scheme val="minor"/>
      </rPr>
      <t>Таблица 1</t>
    </r>
  </si>
  <si>
    <r>
      <rPr>
        <b/>
        <sz val="11"/>
        <color theme="9" tint="-0.499984740745262"/>
        <rFont val="Calibri"/>
        <family val="2"/>
        <charset val="204"/>
        <scheme val="minor"/>
      </rPr>
      <t>Предусловия:</t>
    </r>
    <r>
      <rPr>
        <sz val="11"/>
        <color theme="9" tint="-0.499984740745262"/>
        <rFont val="Calibri"/>
        <family val="2"/>
        <charset val="204"/>
        <scheme val="minor"/>
      </rPr>
      <t xml:space="preserve"> 
1. Открыть программу.
2. Нажать кнопку "Найти и добавить файл в список". Открыто окно "choose file".</t>
    </r>
  </si>
  <si>
    <t>Choose file. Поиск в дереве. Выбор правой кнопкой мыщи + "Выбрать" из контекстного меню.</t>
  </si>
  <si>
    <r>
      <rPr>
        <b/>
        <sz val="11"/>
        <color rgb="FF7030A0"/>
        <rFont val="Calibri"/>
        <family val="2"/>
        <charset val="204"/>
        <scheme val="minor"/>
      </rPr>
      <t>Приоритет:</t>
    </r>
    <r>
      <rPr>
        <sz val="11"/>
        <color rgb="FF7030A0"/>
        <rFont val="Calibri"/>
        <family val="2"/>
        <charset val="204"/>
        <scheme val="minor"/>
      </rPr>
      <t xml:space="preserve"> Высокий</t>
    </r>
  </si>
  <si>
    <r>
      <t xml:space="preserve">Связанная информация: </t>
    </r>
    <r>
      <rPr>
        <sz val="11"/>
        <color rgb="FF7030A0"/>
        <rFont val="Calibri"/>
        <family val="2"/>
        <charset val="204"/>
        <scheme val="minor"/>
      </rPr>
      <t>Таблица 2</t>
    </r>
  </si>
  <si>
    <r>
      <rPr>
        <b/>
        <sz val="11"/>
        <color rgb="FF7030A0"/>
        <rFont val="Calibri"/>
        <family val="2"/>
        <charset val="204"/>
        <scheme val="minor"/>
      </rPr>
      <t>Предусловия:</t>
    </r>
    <r>
      <rPr>
        <sz val="11"/>
        <color rgb="FF7030A0"/>
        <rFont val="Calibri"/>
        <family val="2"/>
        <charset val="204"/>
        <scheme val="minor"/>
      </rPr>
      <t xml:space="preserve"> 
1. Открыть программу.
2. Нажать кнопку "Найти и добавить файл в список". Открыто окно "choose file".</t>
    </r>
  </si>
  <si>
    <r>
      <t xml:space="preserve">Связанная информация: </t>
    </r>
    <r>
      <rPr>
        <sz val="11"/>
        <color theme="9" tint="-0.499984740745262"/>
        <rFont val="Calibri"/>
        <family val="2"/>
        <charset val="204"/>
        <scheme val="minor"/>
      </rPr>
      <t>Таблица 3</t>
    </r>
  </si>
  <si>
    <t>1. - Окно "choose file" закроется.
- Выбранный файл отобразится в списке "Files".</t>
  </si>
  <si>
    <t xml:space="preserve">Связанная информация: </t>
  </si>
  <si>
    <r>
      <rPr>
        <b/>
        <sz val="11"/>
        <color theme="9" tint="-0.499984740745262"/>
        <rFont val="Calibri"/>
        <family val="2"/>
        <charset val="204"/>
        <scheme val="minor"/>
      </rPr>
      <t>Предусловия:</t>
    </r>
    <r>
      <rPr>
        <sz val="11"/>
        <color theme="9" tint="-0.499984740745262"/>
        <rFont val="Calibri"/>
        <family val="2"/>
        <charset val="204"/>
        <scheme val="minor"/>
      </rPr>
      <t xml:space="preserve"> 
1. Открыть программу.</t>
    </r>
  </si>
  <si>
    <t>1. - Нажать кнопку "Найти и добавить файл в список".</t>
  </si>
  <si>
    <t>1. - Откроется окно "choose file".</t>
  </si>
  <si>
    <t>3. - Нажать кнопку "Выбрать папку, куда писать файлы".</t>
  </si>
  <si>
    <t>3. - Откроется окно "Обзор папок".</t>
  </si>
  <si>
    <t>4. - Окно "Обзор папок" закроется.
- В поле "to" отобразится путь к выбранной папке.</t>
  </si>
  <si>
    <t>5. - Отметить чекбокс на файле из списка "Files". 
- Нажать кнопку "Начать грузить".</t>
  </si>
  <si>
    <t>5. - Начнется процесс копирования файла. 
- В это время все кнопки окна программы станут неактивны, кроме "Остановить грузить".
- По окончании процесса чек-бокс перейдет в состояние "не выбрано".
- В папке, куда производилось копирование, появится выбранный файл.</t>
  </si>
  <si>
    <t>TESTSUITE-ВУ-01 (TEST-ВУ-01-XXX)</t>
  </si>
  <si>
    <t>Объект: выбор и добавление (валидн.), 1. Куда: выбор и добавление (валидн.). Копирование.</t>
  </si>
  <si>
    <t xml:space="preserve">TESTSUITE-ВУ-01: основной сценарий, разные виды файлов, 1 шт. </t>
  </si>
  <si>
    <t xml:space="preserve">TESTSUITE-ВУ-02: основной сценарий, разные виды файлов, более 1 шт. </t>
  </si>
  <si>
    <t>TESTSUITE-ВУ-02 (TEST-ВУ-02-XXX)</t>
  </si>
  <si>
    <t>Объект: выбор и добавление (валидн.), более 1. Куда: выбор и добавление (валидн.). Копирование.</t>
  </si>
  <si>
    <t>ВУ - высокоуровневые проверки</t>
  </si>
  <si>
    <t>Таблица 1 -Позитивные: метод атомарных проверок</t>
  </si>
  <si>
    <t>Поиск папки</t>
  </si>
  <si>
    <t>Поиск и выбор файла</t>
  </si>
  <si>
    <t>Выбор и добавление файла</t>
  </si>
  <si>
    <t>в дереве библиотеки</t>
  </si>
  <si>
    <t>в основном окне</t>
  </si>
  <si>
    <t>выбор левой кнопкой мыщи + кнопка "Открыть"</t>
  </si>
  <si>
    <t>в фильтре поиска, валидный ввод</t>
  </si>
  <si>
    <t>выбор левой кнопкой мыщи + Enter на клавиатуре</t>
  </si>
  <si>
    <t>в поиске, валидный ввод</t>
  </si>
  <si>
    <t>в поле "Имя файла", валидный ввод</t>
  </si>
  <si>
    <t>двойным кликом левой кнопки мыши</t>
  </si>
  <si>
    <t>выбор правой кнопкой мыщи + "Выбрать" из контекстного меню</t>
  </si>
  <si>
    <t>в основном поле</t>
  </si>
  <si>
    <t>Таблица 2 - Негативые: метод атомарных проверок</t>
  </si>
  <si>
    <t>в поиске, валидный ввод, нет доступа</t>
  </si>
  <si>
    <t>в поиске, невалидный ввод</t>
  </si>
  <si>
    <t>в фильтре поиска, невалидный ввод</t>
  </si>
  <si>
    <t>курсором мыши</t>
  </si>
  <si>
    <t>вводом названия с клавиатуры</t>
  </si>
  <si>
    <t>Таблица 3 - Позитивные: Полный перебор</t>
  </si>
  <si>
    <r>
      <t xml:space="preserve">Связанная информация: </t>
    </r>
    <r>
      <rPr>
        <sz val="11"/>
        <color theme="9" tint="-0.499984740745262"/>
        <rFont val="Calibri"/>
        <family val="2"/>
        <charset val="204"/>
        <scheme val="minor"/>
      </rPr>
      <t>Таблицы</t>
    </r>
  </si>
  <si>
    <t>3. - Выбранные файлы отобразятся друг за другом в списке "Files".</t>
  </si>
  <si>
    <t>5. - Отметить чекбокс на всех файлах из списка "Files". 
- Нажать кнопку "Начать грузить".</t>
  </si>
  <si>
    <t>5. - Начнется процесс копирования файла. 
- В это время все кнопки окна программы станут неактивны, кроме "Остановить грузить".
- По окончании процесса чек-бокс перейдет в состояние "не выбрано".
- В папке, куда производилось копирование, появятся все выбранные файлы.</t>
  </si>
  <si>
    <t>Примечение: MAX - максимальное количество файлов, которое можно добавить в список "Files"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</si>
  <si>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TEST-ВУ-03-001</t>
    </r>
  </si>
  <si>
    <t>TESTSUITE-ВУ-03: основной сценарий, разные виды файлов, более 1 шт., копирование в разные папки.</t>
  </si>
  <si>
    <t>TESTSUITE-ВУ-03 (TEST-ВУ-03-XXX)</t>
  </si>
  <si>
    <t>Объект: выбор и добавление (валидн.), более 1. Куда: выбор и добавление (валидн.). Копирование в разные папки.</t>
  </si>
  <si>
    <t>Объект: выбор и добавление (валидн.), более 1. Куда: выбор и добавление (валидн.), 1. Копирование всех.</t>
  </si>
  <si>
    <t>3. - Повторить шаги 1-2 еще 3 раза. Выбирать разные файлы.</t>
  </si>
  <si>
    <t>Объект: выбор и добавление (валидн.), более 1. Куда: выбор и добавление (валидн.), 3. Копирование всех.</t>
  </si>
  <si>
    <t>6. Все файлы скопируются в выбранные папки по очереди.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</si>
  <si>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TEST-ВУ-03-002</t>
    </r>
  </si>
  <si>
    <t>Объект: выбор и добавление (валидн.), более 1. Куда: выбор и добавление (валидн.), 3. Копирование разных файлов в разные папки.</t>
  </si>
  <si>
    <t>5. - Отметить чекбокс на нескольких файлах из списка "Files". 
- Нажать кнопку "Начать грузить".</t>
  </si>
  <si>
    <t>6. - Повторить шаги 3-5 еще 2 раза. Выбирать разные папки.</t>
  </si>
  <si>
    <t xml:space="preserve">6. - Повторить шаги 3-5 еще 2 раза. Выбирать разные папки. Менять выбранные файлы. </t>
  </si>
  <si>
    <t>6. Выбранные файлы скопируются в соответствующие выбранные папки на каждом шаге по очереди.</t>
  </si>
  <si>
    <t>Таблица 4 - Типы файлов</t>
  </si>
  <si>
    <t xml:space="preserve">текстовый </t>
  </si>
  <si>
    <t>.pdf</t>
  </si>
  <si>
    <t>аудио</t>
  </si>
  <si>
    <t>видео</t>
  </si>
  <si>
    <t>картинка</t>
  </si>
  <si>
    <t>программа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</si>
  <si>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TEST-ВУ-01-001 - TEST-ВУ-01-006</t>
    </r>
  </si>
  <si>
    <t>2. - В окне "choose file" найти и выбрать  (Таблица 1 - любой способ) файл.</t>
  </si>
  <si>
    <t>3. - Повторить шаги 1-2 еще N раз (Таблица 5). Выбирать разные файлы.</t>
  </si>
  <si>
    <t>Таблица 5 - Количество добавляемых файлов</t>
  </si>
  <si>
    <t>MAX-1</t>
  </si>
  <si>
    <t>MAX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</si>
  <si>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TEST-ВУ-02-001 - TEST-ВУ-02-003</t>
    </r>
  </si>
  <si>
    <t xml:space="preserve">TESTSUITE-ВУ-04: альтернатива, отмена выбора. </t>
  </si>
  <si>
    <t>Нажать кнопку "Отмена"</t>
  </si>
  <si>
    <t>Нажать кнопку "Закрыть"</t>
  </si>
  <si>
    <t>2. - Нажать кнопку  (Таблица 6).</t>
  </si>
  <si>
    <t>2. - Окно "choose file" закроется.
- Список "Files" пуст.</t>
  </si>
  <si>
    <t>TESTSUITE-ВУ-04 (TEST-ВУ-04-XXX)</t>
  </si>
  <si>
    <t>Объект: выбор и добавление, отмена.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</si>
  <si>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TEST-ВУ-04-001 - TEST-ВУ-04-002</t>
    </r>
  </si>
  <si>
    <r>
      <t xml:space="preserve">Связанная информация: </t>
    </r>
    <r>
      <rPr>
        <sz val="11"/>
        <color rgb="FF7030A0"/>
        <rFont val="Calibri"/>
        <family val="2"/>
        <charset val="204"/>
        <scheme val="minor"/>
      </rPr>
      <t>Таблицы</t>
    </r>
  </si>
  <si>
    <r>
      <rPr>
        <b/>
        <sz val="11"/>
        <color rgb="FF7030A0"/>
        <rFont val="Calibri"/>
        <family val="2"/>
        <charset val="204"/>
        <scheme val="minor"/>
      </rPr>
      <t>Предусловия:</t>
    </r>
    <r>
      <rPr>
        <sz val="11"/>
        <color rgb="FF7030A0"/>
        <rFont val="Calibri"/>
        <family val="2"/>
        <charset val="204"/>
        <scheme val="minor"/>
      </rPr>
      <t xml:space="preserve"> 
1. Открыть программу.</t>
    </r>
  </si>
  <si>
    <t xml:space="preserve">TESTSUITE-ВУ-05: альтернатива, не выбран файл. </t>
  </si>
  <si>
    <t>Объект: выбор и добавление, не выбран файл.</t>
  </si>
  <si>
    <t>2. - В окне "choose file" оставить файлы не выбранными.
- Нажать кнопку "Открыть".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</si>
  <si>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TEST-ВУ-05-001</t>
    </r>
  </si>
  <si>
    <t>TESTSUITE-ВУ-05 (TEST-ВУ-05-XXX)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</si>
  <si>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TEST-ВУ-02-004</t>
    </r>
  </si>
  <si>
    <t>Объект: выбор и добавление ранее выбранного файла.</t>
  </si>
  <si>
    <t>3. - Повторить шаги 1-2 еще раз. Выбрать тот же файл.</t>
  </si>
  <si>
    <t>3. - Появится окно с предупреждением "Данный файл уже добавлен в список файлов".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</si>
  <si>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TEST-ВУ-02-005</t>
    </r>
  </si>
  <si>
    <t>Объект: выбор и добавление нескольких файлов одновременно.</t>
  </si>
  <si>
    <t>2. - В окне "choose file" найти и выбрать  (Таблица 1 - любой способ) сразу несколько файлов.</t>
  </si>
  <si>
    <t>2. - Выбор нескольких файлов не возможен.
- Происходит переключение между выбираемыми файлами.</t>
  </si>
  <si>
    <r>
      <rPr>
        <b/>
        <sz val="11"/>
        <color rgb="FF7030A0"/>
        <rFont val="Calibri"/>
        <family val="2"/>
        <charset val="204"/>
        <scheme val="minor"/>
      </rPr>
      <t>Приоритет:</t>
    </r>
    <r>
      <rPr>
        <sz val="11"/>
        <color rgb="FF7030A0"/>
        <rFont val="Calibri"/>
        <family val="2"/>
        <charset val="204"/>
        <scheme val="minor"/>
      </rPr>
      <t xml:space="preserve"> Средний</t>
    </r>
  </si>
  <si>
    <t>Объект: выбор и добавление (невалидн.).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</si>
  <si>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TEST-СУ-01-001 - TEST-СУ-01-009</t>
    </r>
  </si>
  <si>
    <t>1. - Парметр - значение см. в Таблице 1.</t>
  </si>
  <si>
    <t>TESTSUITE-СУ-01 (TEST-СУ-01-XXX)</t>
  </si>
  <si>
    <t>СУ - среднеуровневые проверки</t>
  </si>
  <si>
    <t>Объект: выбор и добавление (валидн.).</t>
  </si>
  <si>
    <t>Куда: выбор и добавление (валидн.).</t>
  </si>
  <si>
    <t>TESTSUITE-СУ-02 (TEST-СУ-02-XXX)</t>
  </si>
  <si>
    <t>TESTSUITE-СУ-01: объект копирования: выбор и добавление файлов (метод атомарных проверок).</t>
  </si>
  <si>
    <r>
      <rPr>
        <b/>
        <sz val="11"/>
        <color theme="9" tint="-0.499984740745262"/>
        <rFont val="Calibri"/>
        <family val="2"/>
        <charset val="204"/>
        <scheme val="minor"/>
      </rPr>
      <t>Предусловия:</t>
    </r>
    <r>
      <rPr>
        <sz val="11"/>
        <color theme="9" tint="-0.499984740745262"/>
        <rFont val="Calibri"/>
        <family val="2"/>
        <charset val="204"/>
        <scheme val="minor"/>
      </rPr>
      <t xml:space="preserve"> 
1. Открыть программу.
2. Нажать кнопку "Выбрать папку, куда писать файл". Открыто окно "Обзор папок".</t>
    </r>
  </si>
  <si>
    <t>1. - Парметр - значение см. в Таблице 3.</t>
  </si>
  <si>
    <t>1. - Окно "Обзор папок" закроется.
- В поле "to" отобразится путь к выбранной папке.</t>
  </si>
  <si>
    <t>2. - В окне "choose file" найти и выбрать (Таблица 1 - любой способ) файл (Таблица 4).</t>
  </si>
  <si>
    <t>4. - Найти и выбрать нужную папку (Таблица 3 - любой способ).</t>
  </si>
  <si>
    <t>2. - В окне "choose file" найти и выбрать  (Таблица 1 - любой способ) текстовый файл.</t>
  </si>
  <si>
    <t>TESTSUITE-СУ-02: объект копирования: невалидные выбор и добавление файлов (метод атомарных проверок).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</si>
  <si>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TEST-СУ-02-001 - TEST-СУ-02-004</t>
    </r>
  </si>
  <si>
    <t>В поле поиска ввести верный путь к существующей папке (нет доступа к этой папке).</t>
  </si>
  <si>
    <t>Появляется окно с сообщением "Доступ закрыт".</t>
  </si>
  <si>
    <t>1. - Парметр - значение см. в Таблице 2.</t>
  </si>
  <si>
    <t>TESTSUITE-СУ-03 (TEST-СУ-03-XXX)</t>
  </si>
  <si>
    <t>TESTSUITE-СУ-03: куда: выбор и добавление папки (полный перебор).</t>
  </si>
  <si>
    <r>
      <rPr>
        <b/>
        <sz val="11"/>
        <color theme="9" tint="-0.499984740745262"/>
        <rFont val="Calibri"/>
        <family val="2"/>
        <charset val="204"/>
        <scheme val="minor"/>
      </rPr>
      <t xml:space="preserve">ID: </t>
    </r>
    <r>
      <rPr>
        <sz val="11"/>
        <color theme="9" tint="-0.499984740745262"/>
        <rFont val="Calibri"/>
        <family val="2"/>
        <charset val="204"/>
        <scheme val="minor"/>
      </rPr>
      <t>TEST-CУ-03-001 - TEST-CУ-03-004</t>
    </r>
  </si>
  <si>
    <t>В поле поиска ввести невалидное значение.</t>
  </si>
  <si>
    <t>Ниже справа отобразится содержимое первой папки из дерева.</t>
  </si>
  <si>
    <t>В поле фильтра поиска ввести невалидное имя папки.</t>
  </si>
  <si>
    <t>В поле фильтра поиска ввести невалидное имя файла.</t>
  </si>
  <si>
    <t>Ниже справа отобразится сообщение "Нет элементов, удовлетворяющих условиям поиска".</t>
  </si>
  <si>
    <t>Таблица 6 - Способы отмены выбора</t>
  </si>
  <si>
    <t xml:space="preserve">TESTSUITE-ВУ-06: альтернатива, отмена выбора. 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</si>
  <si>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TEST-ВУ-06-001 - TEST-ВУ-06-002</t>
    </r>
  </si>
  <si>
    <t>Объект: куда, отмена.</t>
  </si>
  <si>
    <t>1. - Нажать кнопку "Выбрать папку, куда писать файлы".</t>
  </si>
  <si>
    <t>TESTSUITE-ВУ-06 (TEST-ВУ-06-XXX)</t>
  </si>
  <si>
    <t>Куда: отмена</t>
  </si>
  <si>
    <t>1. - Откроется окно "Обзор папок".</t>
  </si>
  <si>
    <t>2. - Окно "Обзор папок" закроется.
- Поле "to" пусто.</t>
  </si>
  <si>
    <t xml:space="preserve">TESTSUITE-ВУ-07: альтернатива, не отмечен чек-бокс. </t>
  </si>
  <si>
    <r>
      <rPr>
        <b/>
        <sz val="11"/>
        <color rgb="FF7030A0"/>
        <rFont val="Calibri"/>
        <family val="2"/>
        <charset val="204"/>
        <scheme val="minor"/>
      </rPr>
      <t xml:space="preserve">ID: </t>
    </r>
    <r>
      <rPr>
        <sz val="11"/>
        <color rgb="FF7030A0"/>
        <rFont val="Calibri"/>
        <family val="2"/>
        <charset val="204"/>
        <scheme val="minor"/>
      </rPr>
      <t>TEST-ВУ-07-001</t>
    </r>
  </si>
  <si>
    <t>Список файлов: не отмечены чек-боксы на файлах, копирование.</t>
  </si>
  <si>
    <r>
      <rPr>
        <b/>
        <sz val="11"/>
        <color rgb="FF7030A0"/>
        <rFont val="Calibri"/>
        <family val="2"/>
        <charset val="204"/>
        <scheme val="minor"/>
      </rPr>
      <t>Предусловия:</t>
    </r>
    <r>
      <rPr>
        <sz val="11"/>
        <color rgb="FF7030A0"/>
        <rFont val="Calibri"/>
        <family val="2"/>
        <charset val="204"/>
        <scheme val="minor"/>
      </rPr>
      <t xml:space="preserve"> 
1. Открыть программу.
2. Выбрать и добавить файлы из окна "choose file". Файлы - в списке "Files" в основном окне.</t>
    </r>
  </si>
  <si>
    <t>1. - Оставить чекбоксы на файлах из списка "Files" неотмеченными. 
- Нажать кнопку "Начать грузить".</t>
  </si>
  <si>
    <t>1. - Появится окно с предупреждением "Выберите файлы для копирования".</t>
  </si>
  <si>
    <t>TESTSUITE-ВУ-07 (TEST-ВУ-07-XXX)</t>
  </si>
  <si>
    <t>TRIT-1</t>
  </si>
  <si>
    <t>TEST-ВУ-02-004</t>
  </si>
  <si>
    <t>Объект: выбор и добавление файла.</t>
  </si>
  <si>
    <t>TRIT-2</t>
  </si>
  <si>
    <t>Список файлов, копирование.</t>
  </si>
  <si>
    <t>TEST-ВУ-07-001</t>
  </si>
  <si>
    <t>Не появляется предупреждение "Выберите файлы для копирования", чекбоксы не отмечены, копирование</t>
  </si>
  <si>
    <t>Priority</t>
  </si>
  <si>
    <t xml:space="preserve">Blocker </t>
  </si>
  <si>
    <t>– баг блокирует дальнейшую работу приложения или процесс тестирования</t>
  </si>
  <si>
    <t xml:space="preserve">Critical </t>
  </si>
  <si>
    <t>– присваивается при значительном влиянии проблемы на поведение ПО (падение приложения, потеря данных, утечки памяти)</t>
  </si>
  <si>
    <t xml:space="preserve">Minor </t>
  </si>
  <si>
    <t>– указывается при незначительном влиянии на эталонное поведение ПО</t>
  </si>
  <si>
    <t>– баг не оказывает влияния на функционал и поведение ПО</t>
  </si>
  <si>
    <t>Если не отметить ни один чекбоск в списке "Files" в основном окне и нажать кнопку "Начать грузить", система показывает поведение, как при исполнении копирования, но копирование не происходит.
Шаги: 1. Выбрать и добавить один или несколько файлов в список "Files" любым способом. 2. Нажать на кнопку "Начать грузить". 
ОР: - Появится предупреждение "Выберите файлы для копирования". 
ФР: - Все кнопки окна программы неактивны некоторое время, кроме "Остановить грузить".
- Копирование не происходит.</t>
  </si>
  <si>
    <t>Один файл можно добавить с список "Files" несколько раз</t>
  </si>
  <si>
    <t xml:space="preserve">При добавлении файлов из окна "choose file" в список "Files" один и тот же файл можно добать много раз. 
ОР: появляется сообщение с предупреждением "Данный файл уже добавлен в список файлов", добавление не происходит.
ФР: система не выводит предупреждений и вносит этот файл в список столько раз, сколько было сделано добавление.  </t>
  </si>
  <si>
    <t>UI</t>
  </si>
  <si>
    <t>Соответствие логотипа требованиям ТЗ.</t>
  </si>
  <si>
    <t xml:space="preserve">UX </t>
  </si>
  <si>
    <t>Использование одного языка.</t>
  </si>
  <si>
    <t>Главное окно</t>
  </si>
  <si>
    <t>ОР: Название поля "Список файлов".
ФР: Название поля "Files".</t>
  </si>
  <si>
    <t>UI1</t>
  </si>
  <si>
    <t>Тест-кейс / чек-лист</t>
  </si>
  <si>
    <t>Название поля "Список файлов" в главном окне на английском</t>
  </si>
  <si>
    <t>Название поля "Папка, куда писать файлы" в главном окне на английском</t>
  </si>
  <si>
    <t>Название окна "Выбор файла" на английском языке, со строчной буквы</t>
  </si>
  <si>
    <t>Окно Выбор файла</t>
  </si>
  <si>
    <t>ОР: Название окна "Выбор файла".
ФР: Название окна "choose file".</t>
  </si>
  <si>
    <t>ОР: Название поля "Папка, куда писать файлы".
ФР: Название поля "to:".</t>
  </si>
  <si>
    <t>UI2</t>
  </si>
  <si>
    <t>TRIT-3, TRIT-4, TRIT-5</t>
  </si>
  <si>
    <t>TRIT-6</t>
  </si>
  <si>
    <t>Описание окна "Обзор папок" с ошибками</t>
  </si>
  <si>
    <t>Окно Обзор папок</t>
  </si>
  <si>
    <t>ОР: Пояснение в окне: "Куда складывать файлы".
ФР: Пояснение в окне: "куда складыват файл".</t>
  </si>
  <si>
    <t>Размер кнопок меню главного окна.</t>
  </si>
  <si>
    <t>Орфография.</t>
  </si>
  <si>
    <t>UI3</t>
  </si>
  <si>
    <t>– присваивается при значительном влиянии проблемы на поведение ПО, когда работа ПО сильно отличается от эталонного</t>
  </si>
  <si>
    <t>TRIT-7</t>
  </si>
  <si>
    <t>TRIT-8</t>
  </si>
  <si>
    <t>TRIT-9</t>
  </si>
  <si>
    <t>TRIT-10</t>
  </si>
  <si>
    <t>TRIT-11</t>
  </si>
  <si>
    <t>TRIT-12</t>
  </si>
  <si>
    <t>Кнопки главного меню главного окна разных размеров</t>
  </si>
  <si>
    <t>Все четыре кнопки "Найти и добавить файл с список", "Удалить выделенные файлы из списка", "Начать грузить", "Прекратить грузить" главного меню главного окна имеют разные размеры. 
ОР: кнопки имеют одинаковый размер.
ФР: все кнопки разного размера.</t>
  </si>
  <si>
    <t>UI4</t>
  </si>
  <si>
    <t>Появление скрола, если список файлов не помещается в поле "Список файлов".</t>
  </si>
  <si>
    <t>UI5</t>
  </si>
  <si>
    <t>UI6</t>
  </si>
  <si>
    <t>Значки на кнопках главного окна.</t>
  </si>
  <si>
    <t>UI7</t>
  </si>
  <si>
    <t>Соответствие окна выбора файлов требованиям ТЗ: наличие полей поиска, фильтра поиска, дерева, поиска по названию, основного поля.</t>
  </si>
  <si>
    <t>UI8</t>
  </si>
  <si>
    <t>На всех кнопках понятные значки или названия.</t>
  </si>
  <si>
    <t>Появление подсказок при наведении поинтера на соответствующие поля и кнопки.</t>
  </si>
  <si>
    <t>Поиск файлов и папок в окне "Выбор файлов": по части имени, введением пути, поинтером в дереве, поинтером в основном поле.</t>
  </si>
  <si>
    <t>Возможность выбора сразу нескольких файлов в окне "Выбор файлов".</t>
  </si>
  <si>
    <t>UX1</t>
  </si>
  <si>
    <t>UX2</t>
  </si>
  <si>
    <t>UX3</t>
  </si>
  <si>
    <t>UX4</t>
  </si>
  <si>
    <t>UX5</t>
  </si>
  <si>
    <t>Возможность создание новой папки в окне "Обзор папок".</t>
  </si>
  <si>
    <t>Возможность отметить сразу все чекбоксы возле файлов в списке файлов в главном окне одним нажатием кнопки или сочетания клавиш "Ctrl+A".</t>
  </si>
  <si>
    <t>Удаление отмеченных чекбоксом файлов в списке файлов в главном окне.</t>
  </si>
  <si>
    <t>Поиск папок в окне "Обзор папок": по части имени, введением пути, поинтером в дереве.</t>
  </si>
  <si>
    <t>Запуск копирования одной кнопкой.</t>
  </si>
  <si>
    <t>Возможность прекращения процесса копирования до момента его окончания.</t>
  </si>
  <si>
    <t>Скорость запуска программы.</t>
  </si>
  <si>
    <t>Скорость копирования файлов.</t>
  </si>
  <si>
    <t>Интерфейс на русском языке.</t>
  </si>
  <si>
    <t>Наличие основных функциональных кнопок в главном окне.</t>
  </si>
  <si>
    <t>UX6</t>
  </si>
  <si>
    <t>UX7</t>
  </si>
  <si>
    <t>UX8</t>
  </si>
  <si>
    <t>UX9</t>
  </si>
  <si>
    <t>UX10</t>
  </si>
  <si>
    <t>UX11</t>
  </si>
  <si>
    <t>UX12</t>
  </si>
  <si>
    <t>UX13</t>
  </si>
  <si>
    <t>UX14</t>
  </si>
  <si>
    <t>Наличие логотипа программы в главном окне.</t>
  </si>
  <si>
    <t>Чек-листы проверок UI, UX</t>
  </si>
  <si>
    <t>Отсутствие поисковой строки в окне Обзор папок</t>
  </si>
  <si>
    <t>Нет возможности найти папку по имени. Можно только выбрать из дерева.
ОР: наличие поисковой строки в окне Обзор папок.
ФР: отсутствие поисковой строки в окне Обзор папок.</t>
  </si>
  <si>
    <t>Не происходит удаление отмеченных чекбоксом файлов</t>
  </si>
  <si>
    <t>Если файл из списка "Список файлов" отметить чекбоксом и нажать на кнопку "Удалить выдленные файлы из списка", то удаление не происходит. 
ОР: отмеченные чекбоксом файлы удаляются из списка "Список файлов" после нажатия кнопки "Удалить выдленные файлы из списка".
ФР: удаление из списка не проиходит. Удаление происходит, если выделить соответствующий файл поинтером, причем не важно, отмечен чекбокс или не отмечен.</t>
  </si>
  <si>
    <t>Нет возможности выбрать сразу несколько файлов в окне "Выбор файлов"</t>
  </si>
  <si>
    <t>В окне "Выбор файлов" можно выбрать только один файл и добавить его в список "Список файлов". Если нужно добавить больше файлов, то каждый файл по отдельности нужно добавлять, открывая окно "Выбор файлов".
ОР: можно выбрать сразу несколько файлов в окне "Выбор файлов" и все добавить в список "Список файлов".
ФР: можно добавлять только по одному файлу.</t>
  </si>
  <si>
    <t>Нет возможности создать новую папку в окне "Обзор папок"</t>
  </si>
  <si>
    <t>В окне "Обзор папок" нет возможности создать новую папку.
ОР: в окне "Обзор папок" можно создать новую папку и дать ей имя.
ФР: можно только выбрать папку из существующих.</t>
  </si>
  <si>
    <t xml:space="preserve">Нет возможности быстро отметить все чекбоксы в списке файлов </t>
  </si>
  <si>
    <t>Если в списке "Список файлов" значится много файлов, нет возможности быстро отметить все чекбоксы, нажав одну кнопку или сочетанием клавиш "Ctrl+A".
ОР: можно быстро отметить все чекбоксы нажатием одной кнопки или сочетанием клавиш "Ctrl+A".
ФР: можно отмечать только каждый чекбокс по отдельности.</t>
  </si>
  <si>
    <t>Программа hardload.exe</t>
  </si>
  <si>
    <t>Тест-кейсов: 36</t>
  </si>
  <si>
    <t>Чек-листов: 2 (24 проверки).</t>
  </si>
  <si>
    <t>По тест-кейсам: 
пройдено - 34;
не пройдено - 2.</t>
  </si>
  <si>
    <t>Баги</t>
  </si>
  <si>
    <t>Пройдено</t>
  </si>
  <si>
    <t>Не пройдено</t>
  </si>
  <si>
    <t>х</t>
  </si>
  <si>
    <t>По чек-листу:
пойдено - 14;
не пройдено - 8.</t>
  </si>
  <si>
    <t>High: 2;
Medium: 8;
Low: 2.</t>
  </si>
  <si>
    <t xml:space="preserve">В результате тестирования обнаружены 2 дефекта с высоким приоритетом, которые в целом не влияют на функционал работы программы. Также обнаружено множетсво мелких дефектов, из-за которых складывается плохое впечатление о продукте - об его использовании, соответственно - о заказчике.
Релиз продукта возможен.
Рекомендуется привести в соответствие интерфейс программы, устранить дефекты с высоким и средним приоритетом.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</si>
</sst>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8" fillId="0" borderId="0" xfId="0" applyFont="1"/>
    <xf numFmtId="0" fontId="9" fillId="5" borderId="8" xfId="0" applyFont="1" applyFill="1" applyBorder="1" applyAlignment="1">
      <alignment wrapText="1"/>
    </xf>
    <xf numFmtId="0" fontId="7" fillId="5" borderId="9" xfId="0" applyFont="1" applyFill="1" applyBorder="1"/>
    <xf numFmtId="0" fontId="9" fillId="5" borderId="4" xfId="0" applyFont="1" applyFill="1" applyBorder="1" applyAlignment="1">
      <alignment vertical="top" wrapText="1"/>
    </xf>
    <xf numFmtId="0" fontId="7" fillId="5" borderId="5" xfId="0" applyFont="1" applyFill="1" applyBorder="1" applyAlignment="1">
      <alignment wrapText="1"/>
    </xf>
    <xf numFmtId="0" fontId="9" fillId="5" borderId="4" xfId="0" applyFont="1" applyFill="1" applyBorder="1" applyAlignment="1">
      <alignment horizontal="left" vertical="top" wrapText="1"/>
    </xf>
    <xf numFmtId="0" fontId="9" fillId="5" borderId="4" xfId="0" applyFont="1" applyFill="1" applyBorder="1" applyAlignment="1">
      <alignment wrapText="1"/>
    </xf>
    <xf numFmtId="0" fontId="7" fillId="5" borderId="5" xfId="0" applyFont="1" applyFill="1" applyBorder="1" applyAlignment="1">
      <alignment vertical="top"/>
    </xf>
    <xf numFmtId="0" fontId="9" fillId="5" borderId="6" xfId="0" applyFont="1" applyFill="1" applyBorder="1" applyAlignment="1">
      <alignment wrapText="1"/>
    </xf>
    <xf numFmtId="0" fontId="7" fillId="5" borderId="7" xfId="0" applyFont="1" applyFill="1" applyBorder="1"/>
    <xf numFmtId="0" fontId="0" fillId="5" borderId="5" xfId="0" applyFill="1" applyBorder="1"/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/>
    </xf>
    <xf numFmtId="0" fontId="0" fillId="0" borderId="10" xfId="0" applyBorder="1"/>
    <xf numFmtId="0" fontId="6" fillId="0" borderId="8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6" fillId="13" borderId="4" xfId="0" applyFont="1" applyFill="1" applyBorder="1" applyAlignment="1">
      <alignment horizontal="center" vertical="top" wrapText="1"/>
    </xf>
    <xf numFmtId="0" fontId="16" fillId="13" borderId="5" xfId="0" applyFont="1" applyFill="1" applyBorder="1" applyAlignment="1">
      <alignment horizontal="center" vertical="top" wrapText="1"/>
    </xf>
    <xf numFmtId="0" fontId="15" fillId="13" borderId="6" xfId="0" applyFont="1" applyFill="1" applyBorder="1" applyAlignment="1">
      <alignment vertical="top" wrapText="1"/>
    </xf>
    <xf numFmtId="0" fontId="15" fillId="13" borderId="7" xfId="0" applyFont="1" applyFill="1" applyBorder="1" applyAlignment="1">
      <alignment vertical="top" wrapText="1"/>
    </xf>
    <xf numFmtId="0" fontId="17" fillId="0" borderId="0" xfId="0" applyFont="1"/>
    <xf numFmtId="0" fontId="18" fillId="0" borderId="0" xfId="0" applyFont="1"/>
    <xf numFmtId="0" fontId="0" fillId="0" borderId="5" xfId="0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0" fillId="17" borderId="4" xfId="0" applyFont="1" applyFill="1" applyBorder="1" applyAlignment="1">
      <alignment horizontal="center" vertical="top" wrapText="1"/>
    </xf>
    <xf numFmtId="0" fontId="20" fillId="17" borderId="5" xfId="0" applyFont="1" applyFill="1" applyBorder="1" applyAlignment="1">
      <alignment horizontal="center" vertical="top" wrapText="1"/>
    </xf>
    <xf numFmtId="0" fontId="19" fillId="17" borderId="6" xfId="0" applyFont="1" applyFill="1" applyBorder="1" applyAlignment="1">
      <alignment vertical="top" wrapText="1"/>
    </xf>
    <xf numFmtId="0" fontId="19" fillId="17" borderId="7" xfId="0" applyFont="1" applyFill="1" applyBorder="1" applyAlignment="1">
      <alignment vertical="top" wrapText="1"/>
    </xf>
    <xf numFmtId="0" fontId="16" fillId="14" borderId="4" xfId="0" applyFont="1" applyFill="1" applyBorder="1" applyAlignment="1">
      <alignment horizontal="center" vertical="top" wrapText="1"/>
    </xf>
    <xf numFmtId="0" fontId="16" fillId="14" borderId="5" xfId="0" applyFont="1" applyFill="1" applyBorder="1" applyAlignment="1">
      <alignment horizontal="center" vertical="top" wrapText="1"/>
    </xf>
    <xf numFmtId="0" fontId="15" fillId="14" borderId="4" xfId="0" applyFont="1" applyFill="1" applyBorder="1" applyAlignment="1">
      <alignment vertical="top" wrapText="1"/>
    </xf>
    <xf numFmtId="0" fontId="15" fillId="14" borderId="5" xfId="0" applyFont="1" applyFill="1" applyBorder="1" applyAlignment="1">
      <alignment vertical="top" wrapText="1"/>
    </xf>
    <xf numFmtId="0" fontId="15" fillId="14" borderId="15" xfId="0" applyFont="1" applyFill="1" applyBorder="1" applyAlignment="1">
      <alignment vertical="top" wrapText="1"/>
    </xf>
    <xf numFmtId="0" fontId="15" fillId="14" borderId="26" xfId="0" applyFont="1" applyFill="1" applyBorder="1" applyAlignment="1">
      <alignment vertical="top" wrapText="1"/>
    </xf>
    <xf numFmtId="0" fontId="15" fillId="14" borderId="6" xfId="0" applyFont="1" applyFill="1" applyBorder="1" applyAlignment="1">
      <alignment vertical="top" wrapText="1"/>
    </xf>
    <xf numFmtId="0" fontId="15" fillId="14" borderId="7" xfId="0" applyFont="1" applyFill="1" applyBorder="1" applyAlignment="1">
      <alignment vertical="top" wrapText="1"/>
    </xf>
    <xf numFmtId="0" fontId="7" fillId="14" borderId="4" xfId="0" applyFont="1" applyFill="1" applyBorder="1" applyAlignment="1">
      <alignment vertical="top" wrapText="1"/>
    </xf>
    <xf numFmtId="0" fontId="7" fillId="14" borderId="10" xfId="0" applyFont="1" applyFill="1" applyBorder="1" applyAlignment="1">
      <alignment vertical="top" wrapText="1"/>
    </xf>
    <xf numFmtId="0" fontId="16" fillId="6" borderId="4" xfId="0" applyFont="1" applyFill="1" applyBorder="1" applyAlignment="1">
      <alignment horizontal="center" vertical="top" wrapText="1"/>
    </xf>
    <xf numFmtId="0" fontId="16" fillId="6" borderId="5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vertical="top" wrapText="1"/>
    </xf>
    <xf numFmtId="0" fontId="15" fillId="6" borderId="5" xfId="0" applyFont="1" applyFill="1" applyBorder="1" applyAlignment="1">
      <alignment vertical="top" wrapText="1"/>
    </xf>
    <xf numFmtId="0" fontId="15" fillId="6" borderId="15" xfId="0" applyFont="1" applyFill="1" applyBorder="1" applyAlignment="1">
      <alignment vertical="top" wrapText="1"/>
    </xf>
    <xf numFmtId="0" fontId="15" fillId="6" borderId="26" xfId="0" applyFont="1" applyFill="1" applyBorder="1" applyAlignment="1">
      <alignment vertical="top" wrapText="1"/>
    </xf>
    <xf numFmtId="0" fontId="15" fillId="6" borderId="6" xfId="0" applyFont="1" applyFill="1" applyBorder="1" applyAlignment="1">
      <alignment vertical="top" wrapText="1"/>
    </xf>
    <xf numFmtId="0" fontId="15" fillId="6" borderId="7" xfId="0" applyFont="1" applyFill="1" applyBorder="1" applyAlignment="1">
      <alignment vertical="top" wrapText="1"/>
    </xf>
    <xf numFmtId="0" fontId="7" fillId="6" borderId="4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6" fillId="19" borderId="8" xfId="0" applyFont="1" applyFill="1" applyBorder="1" applyAlignment="1">
      <alignment horizontal="center" wrapText="1"/>
    </xf>
    <xf numFmtId="0" fontId="6" fillId="19" borderId="11" xfId="0" applyFont="1" applyFill="1" applyBorder="1" applyAlignment="1">
      <alignment horizontal="center" wrapText="1"/>
    </xf>
    <xf numFmtId="0" fontId="6" fillId="19" borderId="9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vertical="top" wrapText="1"/>
    </xf>
    <xf numFmtId="0" fontId="15" fillId="3" borderId="10" xfId="0" applyFont="1" applyFill="1" applyBorder="1" applyAlignment="1">
      <alignment vertical="top" wrapText="1"/>
    </xf>
    <xf numFmtId="0" fontId="15" fillId="3" borderId="5" xfId="0" applyFont="1" applyFill="1" applyBorder="1" applyAlignment="1">
      <alignment vertical="top" wrapText="1"/>
    </xf>
    <xf numFmtId="0" fontId="15" fillId="6" borderId="10" xfId="0" applyFont="1" applyFill="1" applyBorder="1" applyAlignment="1">
      <alignment vertical="top" wrapText="1"/>
    </xf>
    <xf numFmtId="0" fontId="15" fillId="6" borderId="10" xfId="0" applyFont="1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20" borderId="4" xfId="0" applyFont="1" applyFill="1" applyBorder="1" applyAlignment="1">
      <alignment wrapText="1"/>
    </xf>
    <xf numFmtId="0" fontId="1" fillId="20" borderId="6" xfId="0" applyFont="1" applyFill="1" applyBorder="1" applyAlignment="1">
      <alignment wrapText="1"/>
    </xf>
    <xf numFmtId="0" fontId="15" fillId="3" borderId="20" xfId="0" applyFont="1" applyFill="1" applyBorder="1" applyAlignment="1">
      <alignment vertical="top" wrapText="1"/>
    </xf>
    <xf numFmtId="0" fontId="19" fillId="6" borderId="4" xfId="0" applyFont="1" applyFill="1" applyBorder="1" applyAlignment="1">
      <alignment vertical="top" wrapText="1"/>
    </xf>
    <xf numFmtId="0" fontId="19" fillId="3" borderId="4" xfId="0" applyFont="1" applyFill="1" applyBorder="1" applyAlignment="1">
      <alignment vertical="top" wrapText="1"/>
    </xf>
    <xf numFmtId="0" fontId="15" fillId="3" borderId="6" xfId="0" applyFont="1" applyFill="1" applyBorder="1" applyAlignment="1">
      <alignment vertical="top" wrapText="1"/>
    </xf>
    <xf numFmtId="0" fontId="19" fillId="3" borderId="20" xfId="0" applyFont="1" applyFill="1" applyBorder="1" applyAlignment="1">
      <alignment vertical="top" wrapText="1"/>
    </xf>
    <xf numFmtId="0" fontId="15" fillId="3" borderId="7" xfId="0" applyFont="1" applyFill="1" applyBorder="1" applyAlignment="1">
      <alignment vertical="top" wrapText="1"/>
    </xf>
    <xf numFmtId="0" fontId="0" fillId="0" borderId="8" xfId="0" applyBorder="1"/>
    <xf numFmtId="0" fontId="6" fillId="21" borderId="4" xfId="0" applyFont="1" applyFill="1" applyBorder="1" applyAlignment="1">
      <alignment horizontal="center" vertical="top"/>
    </xf>
    <xf numFmtId="0" fontId="6" fillId="21" borderId="6" xfId="0" applyFont="1" applyFill="1" applyBorder="1" applyAlignment="1">
      <alignment horizontal="center" vertical="top"/>
    </xf>
    <xf numFmtId="0" fontId="15" fillId="6" borderId="20" xfId="0" applyFont="1" applyFill="1" applyBorder="1" applyAlignment="1">
      <alignment vertical="top" wrapText="1"/>
    </xf>
    <xf numFmtId="0" fontId="6" fillId="0" borderId="0" xfId="0" applyFont="1" applyAlignment="1"/>
    <xf numFmtId="0" fontId="16" fillId="10" borderId="4" xfId="0" applyFont="1" applyFill="1" applyBorder="1" applyAlignment="1">
      <alignment horizontal="center" vertical="top" wrapText="1"/>
    </xf>
    <xf numFmtId="0" fontId="16" fillId="10" borderId="5" xfId="0" applyFont="1" applyFill="1" applyBorder="1" applyAlignment="1">
      <alignment horizontal="center" vertical="top" wrapText="1"/>
    </xf>
    <xf numFmtId="0" fontId="15" fillId="10" borderId="4" xfId="0" applyFont="1" applyFill="1" applyBorder="1" applyAlignment="1">
      <alignment vertical="top" wrapText="1"/>
    </xf>
    <xf numFmtId="0" fontId="15" fillId="10" borderId="5" xfId="0" applyFont="1" applyFill="1" applyBorder="1" applyAlignment="1">
      <alignment vertical="top" wrapText="1"/>
    </xf>
    <xf numFmtId="0" fontId="15" fillId="10" borderId="6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7" fillId="10" borderId="15" xfId="0" applyFont="1" applyFill="1" applyBorder="1" applyAlignment="1">
      <alignment vertical="top" wrapText="1"/>
    </xf>
    <xf numFmtId="0" fontId="7" fillId="10" borderId="23" xfId="0" applyFont="1" applyFill="1" applyBorder="1" applyAlignment="1">
      <alignment vertical="top" wrapText="1"/>
    </xf>
    <xf numFmtId="0" fontId="6" fillId="0" borderId="0" xfId="0" applyFont="1"/>
    <xf numFmtId="0" fontId="6" fillId="21" borderId="8" xfId="0" applyFont="1" applyFill="1" applyBorder="1" applyAlignment="1">
      <alignment horizontal="center" vertical="top"/>
    </xf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9" xfId="0" applyBorder="1" applyAlignment="1">
      <alignment horizontal="left"/>
    </xf>
    <xf numFmtId="0" fontId="7" fillId="17" borderId="15" xfId="0" applyFont="1" applyFill="1" applyBorder="1" applyAlignment="1">
      <alignment vertical="top" wrapText="1"/>
    </xf>
    <xf numFmtId="0" fontId="7" fillId="17" borderId="23" xfId="0" applyFont="1" applyFill="1" applyBorder="1" applyAlignment="1">
      <alignment vertical="top" wrapText="1"/>
    </xf>
    <xf numFmtId="0" fontId="19" fillId="17" borderId="4" xfId="0" applyFont="1" applyFill="1" applyBorder="1" applyAlignment="1">
      <alignment vertical="top" wrapText="1"/>
    </xf>
    <xf numFmtId="0" fontId="19" fillId="17" borderId="5" xfId="0" applyFont="1" applyFill="1" applyBorder="1" applyAlignment="1">
      <alignment vertical="top" wrapText="1"/>
    </xf>
    <xf numFmtId="0" fontId="20" fillId="6" borderId="4" xfId="0" applyFont="1" applyFill="1" applyBorder="1" applyAlignment="1">
      <alignment horizontal="center" vertical="top" wrapText="1"/>
    </xf>
    <xf numFmtId="0" fontId="20" fillId="6" borderId="5" xfId="0" applyFont="1" applyFill="1" applyBorder="1" applyAlignment="1">
      <alignment horizontal="center" vertical="top" wrapText="1"/>
    </xf>
    <xf numFmtId="0" fontId="19" fillId="6" borderId="5" xfId="0" applyFont="1" applyFill="1" applyBorder="1" applyAlignment="1">
      <alignment vertical="top" wrapText="1"/>
    </xf>
    <xf numFmtId="0" fontId="19" fillId="6" borderId="6" xfId="0" applyFont="1" applyFill="1" applyBorder="1" applyAlignment="1">
      <alignment vertical="top" wrapText="1"/>
    </xf>
    <xf numFmtId="0" fontId="19" fillId="6" borderId="7" xfId="0" applyFont="1" applyFill="1" applyBorder="1" applyAlignment="1">
      <alignment vertical="top" wrapText="1"/>
    </xf>
    <xf numFmtId="0" fontId="1" fillId="0" borderId="0" xfId="0" applyFont="1"/>
    <xf numFmtId="0" fontId="7" fillId="5" borderId="10" xfId="0" applyFont="1" applyFill="1" applyBorder="1" applyAlignment="1">
      <alignment vertical="top" wrapText="1"/>
    </xf>
    <xf numFmtId="0" fontId="7" fillId="13" borderId="10" xfId="0" applyFont="1" applyFill="1" applyBorder="1" applyAlignment="1">
      <alignment vertical="top" wrapText="1"/>
    </xf>
    <xf numFmtId="0" fontId="7" fillId="13" borderId="4" xfId="0" applyFont="1" applyFill="1" applyBorder="1" applyAlignment="1">
      <alignment horizontal="right" vertical="top" wrapText="1"/>
    </xf>
    <xf numFmtId="0" fontId="7" fillId="5" borderId="4" xfId="0" applyFont="1" applyFill="1" applyBorder="1" applyAlignment="1">
      <alignment horizontal="right" vertical="top" wrapText="1"/>
    </xf>
    <xf numFmtId="0" fontId="16" fillId="5" borderId="4" xfId="0" applyFont="1" applyFill="1" applyBorder="1" applyAlignment="1">
      <alignment horizontal="center" vertical="top" wrapText="1"/>
    </xf>
    <xf numFmtId="0" fontId="16" fillId="5" borderId="5" xfId="0" applyFont="1" applyFill="1" applyBorder="1" applyAlignment="1">
      <alignment horizontal="center" vertical="top" wrapText="1"/>
    </xf>
    <xf numFmtId="0" fontId="15" fillId="5" borderId="6" xfId="0" applyFont="1" applyFill="1" applyBorder="1" applyAlignment="1">
      <alignment vertical="top" wrapText="1"/>
    </xf>
    <xf numFmtId="0" fontId="15" fillId="5" borderId="7" xfId="0" applyFont="1" applyFill="1" applyBorder="1" applyAlignment="1">
      <alignment vertical="top" wrapText="1"/>
    </xf>
    <xf numFmtId="0" fontId="20" fillId="15" borderId="4" xfId="0" applyFont="1" applyFill="1" applyBorder="1" applyAlignment="1">
      <alignment horizontal="center" vertical="top" wrapText="1"/>
    </xf>
    <xf numFmtId="0" fontId="20" fillId="15" borderId="5" xfId="0" applyFont="1" applyFill="1" applyBorder="1" applyAlignment="1">
      <alignment horizontal="center" vertical="top" wrapText="1"/>
    </xf>
    <xf numFmtId="0" fontId="19" fillId="15" borderId="15" xfId="0" applyFont="1" applyFill="1" applyBorder="1" applyAlignment="1">
      <alignment vertical="top" wrapText="1"/>
    </xf>
    <xf numFmtId="0" fontId="19" fillId="15" borderId="26" xfId="0" applyFont="1" applyFill="1" applyBorder="1" applyAlignment="1">
      <alignment vertical="top" wrapText="1"/>
    </xf>
    <xf numFmtId="0" fontId="7" fillId="15" borderId="4" xfId="0" applyFont="1" applyFill="1" applyBorder="1" applyAlignment="1">
      <alignment horizontal="right" vertical="top" wrapText="1"/>
    </xf>
    <xf numFmtId="0" fontId="7" fillId="15" borderId="10" xfId="0" applyFont="1" applyFill="1" applyBorder="1" applyAlignment="1">
      <alignment vertical="top" wrapText="1"/>
    </xf>
    <xf numFmtId="0" fontId="19" fillId="15" borderId="4" xfId="0" applyFont="1" applyFill="1" applyBorder="1" applyAlignment="1">
      <alignment vertical="top" wrapText="1"/>
    </xf>
    <xf numFmtId="0" fontId="19" fillId="15" borderId="5" xfId="0" applyFont="1" applyFill="1" applyBorder="1" applyAlignment="1">
      <alignment vertical="top" wrapText="1"/>
    </xf>
    <xf numFmtId="0" fontId="19" fillId="15" borderId="6" xfId="0" applyFont="1" applyFill="1" applyBorder="1" applyAlignment="1">
      <alignment vertical="top" wrapText="1"/>
    </xf>
    <xf numFmtId="0" fontId="19" fillId="15" borderId="7" xfId="0" applyFont="1" applyFill="1" applyBorder="1" applyAlignment="1">
      <alignment vertical="top" wrapText="1"/>
    </xf>
    <xf numFmtId="0" fontId="20" fillId="16" borderId="4" xfId="0" applyFont="1" applyFill="1" applyBorder="1" applyAlignment="1">
      <alignment horizontal="center" vertical="top" wrapText="1"/>
    </xf>
    <xf numFmtId="0" fontId="20" fillId="16" borderId="5" xfId="0" applyFont="1" applyFill="1" applyBorder="1" applyAlignment="1">
      <alignment horizontal="center" vertical="top" wrapText="1"/>
    </xf>
    <xf numFmtId="0" fontId="19" fillId="16" borderId="4" xfId="0" applyFont="1" applyFill="1" applyBorder="1" applyAlignment="1">
      <alignment vertical="top" wrapText="1"/>
    </xf>
    <xf numFmtId="0" fontId="19" fillId="16" borderId="5" xfId="0" applyFont="1" applyFill="1" applyBorder="1" applyAlignment="1">
      <alignment vertical="top" wrapText="1"/>
    </xf>
    <xf numFmtId="0" fontId="19" fillId="16" borderId="6" xfId="0" applyFont="1" applyFill="1" applyBorder="1" applyAlignment="1">
      <alignment vertical="top" wrapText="1"/>
    </xf>
    <xf numFmtId="0" fontId="19" fillId="16" borderId="7" xfId="0" applyFont="1" applyFill="1" applyBorder="1" applyAlignment="1">
      <alignment vertical="top" wrapText="1"/>
    </xf>
    <xf numFmtId="0" fontId="7" fillId="16" borderId="15" xfId="0" applyFont="1" applyFill="1" applyBorder="1" applyAlignment="1">
      <alignment vertical="top" wrapText="1"/>
    </xf>
    <xf numFmtId="0" fontId="7" fillId="16" borderId="23" xfId="0" applyFont="1" applyFill="1" applyBorder="1" applyAlignment="1">
      <alignment vertical="top" wrapText="1"/>
    </xf>
    <xf numFmtId="0" fontId="20" fillId="22" borderId="4" xfId="0" applyFont="1" applyFill="1" applyBorder="1" applyAlignment="1">
      <alignment horizontal="center" vertical="top" wrapText="1"/>
    </xf>
    <xf numFmtId="0" fontId="20" fillId="22" borderId="5" xfId="0" applyFont="1" applyFill="1" applyBorder="1" applyAlignment="1">
      <alignment horizontal="center" vertical="top" wrapText="1"/>
    </xf>
    <xf numFmtId="0" fontId="19" fillId="22" borderId="6" xfId="0" applyFont="1" applyFill="1" applyBorder="1" applyAlignment="1">
      <alignment vertical="top" wrapText="1"/>
    </xf>
    <xf numFmtId="0" fontId="19" fillId="22" borderId="7" xfId="0" applyFont="1" applyFill="1" applyBorder="1" applyAlignment="1">
      <alignment vertical="top" wrapText="1"/>
    </xf>
    <xf numFmtId="0" fontId="7" fillId="22" borderId="15" xfId="0" applyFont="1" applyFill="1" applyBorder="1" applyAlignment="1">
      <alignment vertical="top" wrapText="1"/>
    </xf>
    <xf numFmtId="0" fontId="7" fillId="22" borderId="23" xfId="0" applyFont="1" applyFill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0" fillId="11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8" borderId="10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Font="1" applyAlignment="1"/>
    <xf numFmtId="0" fontId="0" fillId="11" borderId="4" xfId="0" applyFill="1" applyBorder="1" applyAlignment="1">
      <alignment horizontal="left" vertical="top" wrapText="1"/>
    </xf>
    <xf numFmtId="0" fontId="0" fillId="11" borderId="10" xfId="0" applyFill="1" applyBorder="1" applyAlignment="1">
      <alignment vertical="top" wrapText="1"/>
    </xf>
    <xf numFmtId="0" fontId="0" fillId="11" borderId="10" xfId="0" applyFill="1" applyBorder="1" applyAlignment="1">
      <alignment horizontal="center" vertical="top" wrapText="1"/>
    </xf>
    <xf numFmtId="0" fontId="0" fillId="11" borderId="5" xfId="0" applyFill="1" applyBorder="1" applyAlignment="1">
      <alignment vertical="top" wrapText="1"/>
    </xf>
    <xf numFmtId="0" fontId="0" fillId="15" borderId="8" xfId="0" applyFill="1" applyBorder="1" applyAlignment="1">
      <alignment horizontal="left" vertical="top" wrapText="1"/>
    </xf>
    <xf numFmtId="0" fontId="0" fillId="15" borderId="11" xfId="0" applyFill="1" applyBorder="1" applyAlignment="1">
      <alignment vertical="top" wrapText="1"/>
    </xf>
    <xf numFmtId="0" fontId="0" fillId="15" borderId="11" xfId="0" applyFill="1" applyBorder="1" applyAlignment="1">
      <alignment horizontal="center" vertical="top" wrapText="1"/>
    </xf>
    <xf numFmtId="0" fontId="0" fillId="15" borderId="9" xfId="0" applyFill="1" applyBorder="1" applyAlignment="1">
      <alignment vertical="top" wrapText="1"/>
    </xf>
    <xf numFmtId="0" fontId="0" fillId="15" borderId="4" xfId="0" applyFill="1" applyBorder="1" applyAlignment="1">
      <alignment horizontal="left" vertical="top" wrapText="1"/>
    </xf>
    <xf numFmtId="0" fontId="0" fillId="15" borderId="10" xfId="0" applyFill="1" applyBorder="1" applyAlignment="1">
      <alignment vertical="top" wrapText="1"/>
    </xf>
    <xf numFmtId="0" fontId="0" fillId="15" borderId="10" xfId="0" applyFill="1" applyBorder="1" applyAlignment="1">
      <alignment horizontal="center" vertical="top" wrapText="1"/>
    </xf>
    <xf numFmtId="0" fontId="0" fillId="15" borderId="5" xfId="0" applyFill="1" applyBorder="1" applyAlignment="1">
      <alignment vertical="top" wrapText="1"/>
    </xf>
    <xf numFmtId="0" fontId="11" fillId="23" borderId="18" xfId="0" applyFont="1" applyFill="1" applyBorder="1" applyAlignment="1">
      <alignment horizontal="center"/>
    </xf>
    <xf numFmtId="0" fontId="11" fillId="23" borderId="33" xfId="0" applyFont="1" applyFill="1" applyBorder="1" applyAlignment="1">
      <alignment horizontal="center"/>
    </xf>
    <xf numFmtId="0" fontId="11" fillId="23" borderId="19" xfId="0" applyFont="1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22" borderId="21" xfId="0" applyFill="1" applyBorder="1" applyAlignment="1">
      <alignment horizontal="left" vertical="top" wrapText="1"/>
    </xf>
    <xf numFmtId="0" fontId="0" fillId="22" borderId="21" xfId="0" applyFill="1" applyBorder="1" applyAlignment="1">
      <alignment vertical="top" wrapText="1"/>
    </xf>
    <xf numFmtId="0" fontId="0" fillId="22" borderId="21" xfId="0" applyFill="1" applyBorder="1" applyAlignment="1">
      <alignment horizontal="center" vertical="top" wrapText="1"/>
    </xf>
    <xf numFmtId="0" fontId="0" fillId="22" borderId="21" xfId="0" applyFill="1" applyBorder="1" applyAlignment="1">
      <alignment wrapText="1"/>
    </xf>
    <xf numFmtId="0" fontId="0" fillId="22" borderId="25" xfId="0" applyFill="1" applyBorder="1" applyAlignment="1">
      <alignment vertical="top" wrapText="1"/>
    </xf>
    <xf numFmtId="0" fontId="0" fillId="22" borderId="10" xfId="0" applyFill="1" applyBorder="1" applyAlignment="1">
      <alignment horizontal="left" vertical="top" wrapText="1"/>
    </xf>
    <xf numFmtId="0" fontId="0" fillId="22" borderId="10" xfId="0" applyFill="1" applyBorder="1" applyAlignment="1">
      <alignment vertical="top" wrapText="1"/>
    </xf>
    <xf numFmtId="0" fontId="0" fillId="22" borderId="10" xfId="0" applyFill="1" applyBorder="1" applyAlignment="1">
      <alignment horizontal="center" vertical="top" wrapText="1"/>
    </xf>
    <xf numFmtId="0" fontId="0" fillId="22" borderId="10" xfId="0" applyFill="1" applyBorder="1" applyAlignment="1">
      <alignment wrapText="1"/>
    </xf>
    <xf numFmtId="0" fontId="0" fillId="22" borderId="5" xfId="0" applyFill="1" applyBorder="1" applyAlignment="1">
      <alignment vertical="top" wrapText="1"/>
    </xf>
    <xf numFmtId="0" fontId="0" fillId="22" borderId="10" xfId="0" applyFill="1" applyBorder="1" applyAlignment="1">
      <alignment horizontal="center" wrapText="1"/>
    </xf>
    <xf numFmtId="0" fontId="0" fillId="22" borderId="5" xfId="0" applyFill="1" applyBorder="1" applyAlignment="1">
      <alignment wrapText="1"/>
    </xf>
    <xf numFmtId="0" fontId="0" fillId="13" borderId="10" xfId="0" applyFill="1" applyBorder="1" applyAlignment="1">
      <alignment horizontal="left" vertical="top" wrapText="1"/>
    </xf>
    <xf numFmtId="0" fontId="0" fillId="13" borderId="10" xfId="0" applyFill="1" applyBorder="1" applyAlignment="1">
      <alignment vertical="top" wrapText="1"/>
    </xf>
    <xf numFmtId="0" fontId="0" fillId="13" borderId="10" xfId="0" applyFill="1" applyBorder="1" applyAlignment="1">
      <alignment horizontal="center" vertical="top" wrapText="1"/>
    </xf>
    <xf numFmtId="0" fontId="0" fillId="13" borderId="5" xfId="0" applyFill="1" applyBorder="1" applyAlignment="1">
      <alignment vertical="top" wrapText="1"/>
    </xf>
    <xf numFmtId="0" fontId="0" fillId="13" borderId="10" xfId="0" applyFill="1" applyBorder="1" applyAlignment="1">
      <alignment wrapText="1"/>
    </xf>
    <xf numFmtId="0" fontId="11" fillId="7" borderId="24" xfId="0" applyFont="1" applyFill="1" applyBorder="1" applyAlignment="1">
      <alignment vertical="top" wrapText="1"/>
    </xf>
    <xf numFmtId="0" fontId="12" fillId="7" borderId="25" xfId="0" applyFont="1" applyFill="1" applyBorder="1" applyAlignment="1">
      <alignment vertical="top" wrapText="1"/>
    </xf>
    <xf numFmtId="0" fontId="11" fillId="7" borderId="4" xfId="0" applyFont="1" applyFill="1" applyBorder="1" applyAlignment="1">
      <alignment vertical="top" wrapText="1"/>
    </xf>
    <xf numFmtId="0" fontId="12" fillId="7" borderId="5" xfId="0" applyFont="1" applyFill="1" applyBorder="1" applyAlignment="1">
      <alignment vertical="top" wrapText="1"/>
    </xf>
    <xf numFmtId="0" fontId="11" fillId="23" borderId="34" xfId="0" applyFont="1" applyFill="1" applyBorder="1" applyAlignment="1">
      <alignment horizontal="center"/>
    </xf>
    <xf numFmtId="0" fontId="0" fillId="15" borderId="22" xfId="0" applyFill="1" applyBorder="1" applyAlignment="1">
      <alignment vertical="top" wrapText="1"/>
    </xf>
    <xf numFmtId="0" fontId="0" fillId="11" borderId="22" xfId="0" applyFill="1" applyBorder="1" applyAlignment="1">
      <alignment vertical="top" wrapText="1"/>
    </xf>
    <xf numFmtId="0" fontId="0" fillId="22" borderId="35" xfId="0" applyFill="1" applyBorder="1" applyAlignment="1">
      <alignment wrapText="1"/>
    </xf>
    <xf numFmtId="0" fontId="0" fillId="22" borderId="22" xfId="0" applyFill="1" applyBorder="1" applyAlignment="1">
      <alignment wrapText="1"/>
    </xf>
    <xf numFmtId="0" fontId="0" fillId="22" borderId="22" xfId="0" applyFill="1" applyBorder="1" applyAlignment="1">
      <alignment vertical="top" wrapText="1"/>
    </xf>
    <xf numFmtId="0" fontId="0" fillId="13" borderId="22" xfId="0" applyFill="1" applyBorder="1" applyAlignment="1">
      <alignment vertical="top" wrapText="1"/>
    </xf>
    <xf numFmtId="0" fontId="0" fillId="13" borderId="22" xfId="0" applyFill="1" applyBorder="1" applyAlignment="1">
      <alignment wrapText="1"/>
    </xf>
    <xf numFmtId="0" fontId="0" fillId="15" borderId="30" xfId="0" applyFill="1" applyBorder="1" applyAlignment="1">
      <alignment horizontal="center" vertical="top" wrapText="1"/>
    </xf>
    <xf numFmtId="0" fontId="0" fillId="15" borderId="22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left" vertical="top" wrapText="1"/>
    </xf>
    <xf numFmtId="0" fontId="0" fillId="16" borderId="23" xfId="0" applyFill="1" applyBorder="1" applyAlignment="1">
      <alignment vertical="top" wrapText="1"/>
    </xf>
    <xf numFmtId="0" fontId="0" fillId="16" borderId="23" xfId="0" applyFill="1" applyBorder="1" applyAlignment="1">
      <alignment horizontal="center" vertical="top" wrapText="1"/>
    </xf>
    <xf numFmtId="0" fontId="0" fillId="16" borderId="36" xfId="0" applyFill="1" applyBorder="1" applyAlignment="1">
      <alignment vertical="top" wrapText="1"/>
    </xf>
    <xf numFmtId="0" fontId="0" fillId="16" borderId="36" xfId="0" applyFill="1" applyBorder="1" applyAlignment="1">
      <alignment horizontal="center" vertical="center" wrapText="1"/>
    </xf>
    <xf numFmtId="0" fontId="0" fillId="16" borderId="26" xfId="0" applyFill="1" applyBorder="1" applyAlignment="1">
      <alignment vertical="top" wrapText="1"/>
    </xf>
    <xf numFmtId="0" fontId="0" fillId="22" borderId="35" xfId="0" applyFill="1" applyBorder="1" applyAlignment="1">
      <alignment horizontal="center" vertical="center" wrapText="1"/>
    </xf>
    <xf numFmtId="0" fontId="0" fillId="22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top" wrapText="1"/>
    </xf>
    <xf numFmtId="0" fontId="0" fillId="0" borderId="21" xfId="0" applyFill="1" applyBorder="1" applyAlignment="1">
      <alignment vertical="top" wrapText="1"/>
    </xf>
    <xf numFmtId="0" fontId="0" fillId="0" borderId="21" xfId="0" applyFill="1" applyBorder="1" applyAlignment="1">
      <alignment horizontal="center" vertical="top" wrapText="1"/>
    </xf>
    <xf numFmtId="0" fontId="0" fillId="0" borderId="35" xfId="0" applyFill="1" applyBorder="1" applyAlignment="1">
      <alignment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0" xfId="0" applyFill="1" applyBorder="1" applyAlignment="1">
      <alignment vertical="top" wrapText="1"/>
    </xf>
    <xf numFmtId="0" fontId="0" fillId="0" borderId="10" xfId="0" applyFill="1" applyBorder="1" applyAlignment="1">
      <alignment horizontal="center" vertical="top" wrapText="1"/>
    </xf>
    <xf numFmtId="0" fontId="12" fillId="7" borderId="5" xfId="0" applyFont="1" applyFill="1" applyBorder="1" applyAlignment="1">
      <alignment horizontal="left" vertical="top" wrapText="1"/>
    </xf>
    <xf numFmtId="0" fontId="11" fillId="7" borderId="6" xfId="0" applyFont="1" applyFill="1" applyBorder="1" applyAlignment="1">
      <alignment vertical="top" wrapText="1"/>
    </xf>
    <xf numFmtId="0" fontId="12" fillId="7" borderId="7" xfId="0" applyFont="1" applyFill="1" applyBorder="1" applyAlignment="1">
      <alignment vertical="top" wrapText="1"/>
    </xf>
    <xf numFmtId="0" fontId="11" fillId="7" borderId="4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6" fillId="4" borderId="19" xfId="0" applyFont="1" applyFill="1" applyBorder="1" applyAlignment="1">
      <alignment horizontal="center" vertical="top"/>
    </xf>
    <xf numFmtId="0" fontId="11" fillId="7" borderId="15" xfId="0" applyFont="1" applyFill="1" applyBorder="1" applyAlignment="1">
      <alignment horizontal="left" vertical="top" wrapText="1"/>
    </xf>
    <xf numFmtId="0" fontId="11" fillId="7" borderId="27" xfId="0" applyFont="1" applyFill="1" applyBorder="1" applyAlignment="1">
      <alignment horizontal="left" vertical="top" wrapText="1"/>
    </xf>
    <xf numFmtId="0" fontId="11" fillId="7" borderId="24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9" fillId="5" borderId="15" xfId="0" applyFont="1" applyFill="1" applyBorder="1" applyAlignment="1">
      <alignment horizontal="left" vertical="top" wrapText="1"/>
    </xf>
    <xf numFmtId="0" fontId="9" fillId="5" borderId="27" xfId="0" applyFont="1" applyFill="1" applyBorder="1" applyAlignment="1">
      <alignment horizontal="left" vertical="top" wrapText="1"/>
    </xf>
    <xf numFmtId="0" fontId="9" fillId="5" borderId="24" xfId="0" applyFont="1" applyFill="1" applyBorder="1" applyAlignment="1">
      <alignment horizontal="left" vertical="top" wrapText="1"/>
    </xf>
    <xf numFmtId="0" fontId="10" fillId="8" borderId="8" xfId="0" applyFont="1" applyFill="1" applyBorder="1" applyAlignment="1">
      <alignment horizontal="center" vertical="top"/>
    </xf>
    <xf numFmtId="0" fontId="10" fillId="8" borderId="9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13" fillId="18" borderId="29" xfId="0" applyFont="1" applyFill="1" applyBorder="1" applyAlignment="1">
      <alignment horizontal="left" wrapText="1"/>
    </xf>
    <xf numFmtId="0" fontId="14" fillId="18" borderId="29" xfId="0" applyFont="1" applyFill="1" applyBorder="1" applyAlignment="1">
      <alignment horizontal="left" wrapText="1"/>
    </xf>
    <xf numFmtId="0" fontId="19" fillId="22" borderId="31" xfId="0" applyFont="1" applyFill="1" applyBorder="1" applyAlignment="1">
      <alignment horizontal="left" vertical="top" wrapText="1"/>
    </xf>
    <xf numFmtId="0" fontId="19" fillId="22" borderId="32" xfId="0" applyFont="1" applyFill="1" applyBorder="1" applyAlignment="1">
      <alignment horizontal="left" vertical="top" wrapText="1"/>
    </xf>
    <xf numFmtId="0" fontId="15" fillId="5" borderId="31" xfId="0" applyFont="1" applyFill="1" applyBorder="1" applyAlignment="1">
      <alignment horizontal="left" vertical="top" wrapText="1"/>
    </xf>
    <xf numFmtId="0" fontId="15" fillId="5" borderId="32" xfId="0" applyFont="1" applyFill="1" applyBorder="1" applyAlignment="1">
      <alignment horizontal="left" vertical="top" wrapText="1"/>
    </xf>
    <xf numFmtId="0" fontId="16" fillId="5" borderId="16" xfId="0" applyFont="1" applyFill="1" applyBorder="1" applyAlignment="1">
      <alignment horizontal="left" vertical="top" wrapText="1"/>
    </xf>
    <xf numFmtId="0" fontId="16" fillId="5" borderId="17" xfId="0" applyFont="1" applyFill="1" applyBorder="1" applyAlignment="1">
      <alignment horizontal="left" vertical="top" wrapText="1"/>
    </xf>
    <xf numFmtId="0" fontId="15" fillId="10" borderId="4" xfId="0" applyFont="1" applyFill="1" applyBorder="1" applyAlignment="1">
      <alignment horizontal="left" vertical="top" wrapText="1"/>
    </xf>
    <xf numFmtId="0" fontId="15" fillId="10" borderId="5" xfId="0" applyFont="1" applyFill="1" applyBorder="1" applyAlignment="1">
      <alignment horizontal="left" vertical="top" wrapText="1"/>
    </xf>
    <xf numFmtId="0" fontId="15" fillId="10" borderId="8" xfId="0" applyFont="1" applyFill="1" applyBorder="1" applyAlignment="1">
      <alignment horizontal="left" vertical="top" wrapText="1"/>
    </xf>
    <xf numFmtId="0" fontId="15" fillId="10" borderId="9" xfId="0" applyFont="1" applyFill="1" applyBorder="1" applyAlignment="1">
      <alignment horizontal="left" vertical="top" wrapText="1"/>
    </xf>
    <xf numFmtId="0" fontId="16" fillId="10" borderId="4" xfId="0" applyFont="1" applyFill="1" applyBorder="1" applyAlignment="1">
      <alignment horizontal="left" vertical="top" wrapText="1"/>
    </xf>
    <xf numFmtId="0" fontId="16" fillId="10" borderId="5" xfId="0" applyFont="1" applyFill="1" applyBorder="1" applyAlignment="1">
      <alignment horizontal="left" vertical="top" wrapText="1"/>
    </xf>
    <xf numFmtId="0" fontId="15" fillId="5" borderId="16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9" fillId="17" borderId="16" xfId="0" applyFont="1" applyFill="1" applyBorder="1" applyAlignment="1">
      <alignment horizontal="left" vertical="top" wrapText="1"/>
    </xf>
    <xf numFmtId="0" fontId="19" fillId="17" borderId="17" xfId="0" applyFont="1" applyFill="1" applyBorder="1" applyAlignment="1">
      <alignment horizontal="left" vertical="top" wrapText="1"/>
    </xf>
    <xf numFmtId="0" fontId="15" fillId="14" borderId="16" xfId="0" applyFont="1" applyFill="1" applyBorder="1" applyAlignment="1">
      <alignment horizontal="left" vertical="top" wrapText="1"/>
    </xf>
    <xf numFmtId="0" fontId="15" fillId="14" borderId="1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right" vertical="top" wrapText="1"/>
    </xf>
    <xf numFmtId="0" fontId="0" fillId="0" borderId="20" xfId="0" applyBorder="1" applyAlignment="1">
      <alignment horizontal="right" vertical="top" wrapText="1"/>
    </xf>
    <xf numFmtId="0" fontId="15" fillId="14" borderId="31" xfId="0" applyFont="1" applyFill="1" applyBorder="1" applyAlignment="1">
      <alignment horizontal="left" vertical="top" wrapText="1"/>
    </xf>
    <xf numFmtId="0" fontId="15" fillId="14" borderId="32" xfId="0" applyFont="1" applyFill="1" applyBorder="1" applyAlignment="1">
      <alignment horizontal="left" vertical="top" wrapText="1"/>
    </xf>
    <xf numFmtId="0" fontId="16" fillId="14" borderId="16" xfId="0" applyFont="1" applyFill="1" applyBorder="1" applyAlignment="1">
      <alignment horizontal="left" vertical="top" wrapText="1"/>
    </xf>
    <xf numFmtId="0" fontId="16" fillId="14" borderId="17" xfId="0" applyFont="1" applyFill="1" applyBorder="1" applyAlignment="1">
      <alignment horizontal="left" vertical="top" wrapText="1"/>
    </xf>
    <xf numFmtId="0" fontId="19" fillId="6" borderId="16" xfId="0" applyFont="1" applyFill="1" applyBorder="1" applyAlignment="1">
      <alignment horizontal="left" vertical="top" wrapText="1"/>
    </xf>
    <xf numFmtId="0" fontId="19" fillId="6" borderId="17" xfId="0" applyFont="1" applyFill="1" applyBorder="1" applyAlignment="1">
      <alignment horizontal="left" vertical="top" wrapText="1"/>
    </xf>
    <xf numFmtId="0" fontId="16" fillId="6" borderId="16" xfId="0" applyFont="1" applyFill="1" applyBorder="1" applyAlignment="1">
      <alignment horizontal="left" vertical="top" wrapText="1"/>
    </xf>
    <xf numFmtId="0" fontId="16" fillId="6" borderId="17" xfId="0" applyFont="1" applyFill="1" applyBorder="1" applyAlignment="1">
      <alignment horizontal="left" vertical="top" wrapText="1"/>
    </xf>
    <xf numFmtId="0" fontId="19" fillId="17" borderId="31" xfId="0" applyFont="1" applyFill="1" applyBorder="1" applyAlignment="1">
      <alignment horizontal="left" vertical="top" wrapText="1"/>
    </xf>
    <xf numFmtId="0" fontId="19" fillId="17" borderId="32" xfId="0" applyFont="1" applyFill="1" applyBorder="1" applyAlignment="1">
      <alignment horizontal="left" vertical="top" wrapText="1"/>
    </xf>
    <xf numFmtId="0" fontId="20" fillId="17" borderId="16" xfId="0" applyFont="1" applyFill="1" applyBorder="1" applyAlignment="1">
      <alignment horizontal="left" vertical="top" wrapText="1"/>
    </xf>
    <xf numFmtId="0" fontId="20" fillId="17" borderId="17" xfId="0" applyFont="1" applyFill="1" applyBorder="1" applyAlignment="1">
      <alignment horizontal="left" vertical="top" wrapText="1"/>
    </xf>
    <xf numFmtId="0" fontId="20" fillId="16" borderId="16" xfId="0" applyFont="1" applyFill="1" applyBorder="1" applyAlignment="1">
      <alignment horizontal="left" vertical="top" wrapText="1"/>
    </xf>
    <xf numFmtId="0" fontId="20" fillId="16" borderId="17" xfId="0" applyFont="1" applyFill="1" applyBorder="1" applyAlignment="1">
      <alignment horizontal="left" vertical="top" wrapText="1"/>
    </xf>
    <xf numFmtId="0" fontId="19" fillId="16" borderId="16" xfId="0" applyFont="1" applyFill="1" applyBorder="1" applyAlignment="1">
      <alignment horizontal="left" vertical="top" wrapText="1"/>
    </xf>
    <xf numFmtId="0" fontId="19" fillId="16" borderId="17" xfId="0" applyFont="1" applyFill="1" applyBorder="1" applyAlignment="1">
      <alignment horizontal="left" vertical="top" wrapText="1"/>
    </xf>
    <xf numFmtId="0" fontId="19" fillId="6" borderId="31" xfId="0" applyFont="1" applyFill="1" applyBorder="1" applyAlignment="1">
      <alignment horizontal="left" vertical="top" wrapText="1"/>
    </xf>
    <xf numFmtId="0" fontId="19" fillId="6" borderId="32" xfId="0" applyFont="1" applyFill="1" applyBorder="1" applyAlignment="1">
      <alignment horizontal="left" vertical="top" wrapText="1"/>
    </xf>
    <xf numFmtId="0" fontId="20" fillId="6" borderId="16" xfId="0" applyFont="1" applyFill="1" applyBorder="1" applyAlignment="1">
      <alignment horizontal="left" vertical="top" wrapText="1"/>
    </xf>
    <xf numFmtId="0" fontId="20" fillId="6" borderId="17" xfId="0" applyFont="1" applyFill="1" applyBorder="1" applyAlignment="1">
      <alignment horizontal="left" vertical="top" wrapText="1"/>
    </xf>
    <xf numFmtId="0" fontId="15" fillId="13" borderId="16" xfId="0" applyFont="1" applyFill="1" applyBorder="1" applyAlignment="1">
      <alignment horizontal="left" vertical="top" wrapText="1"/>
    </xf>
    <xf numFmtId="0" fontId="15" fillId="13" borderId="17" xfId="0" applyFont="1" applyFill="1" applyBorder="1" applyAlignment="1">
      <alignment horizontal="left" vertical="top" wrapText="1"/>
    </xf>
    <xf numFmtId="0" fontId="19" fillId="16" borderId="31" xfId="0" applyFont="1" applyFill="1" applyBorder="1" applyAlignment="1">
      <alignment horizontal="left" vertical="top" wrapText="1"/>
    </xf>
    <xf numFmtId="0" fontId="19" fillId="16" borderId="32" xfId="0" applyFont="1" applyFill="1" applyBorder="1" applyAlignment="1">
      <alignment horizontal="left" vertical="top" wrapText="1"/>
    </xf>
    <xf numFmtId="0" fontId="13" fillId="18" borderId="0" xfId="0" applyFont="1" applyFill="1" applyBorder="1" applyAlignment="1">
      <alignment horizontal="left" wrapText="1"/>
    </xf>
    <xf numFmtId="0" fontId="14" fillId="18" borderId="0" xfId="0" applyFont="1" applyFill="1" applyBorder="1" applyAlignment="1">
      <alignment horizontal="left" wrapText="1"/>
    </xf>
    <xf numFmtId="0" fontId="15" fillId="6" borderId="16" xfId="0" applyFont="1" applyFill="1" applyBorder="1" applyAlignment="1">
      <alignment horizontal="left" vertical="top" wrapText="1"/>
    </xf>
    <xf numFmtId="0" fontId="15" fillId="6" borderId="17" xfId="0" applyFont="1" applyFill="1" applyBorder="1" applyAlignment="1">
      <alignment horizontal="left" vertical="top" wrapText="1"/>
    </xf>
    <xf numFmtId="0" fontId="15" fillId="6" borderId="31" xfId="0" applyFont="1" applyFill="1" applyBorder="1" applyAlignment="1">
      <alignment horizontal="left" vertical="top" wrapText="1"/>
    </xf>
    <xf numFmtId="0" fontId="15" fillId="6" borderId="32" xfId="0" applyFont="1" applyFill="1" applyBorder="1" applyAlignment="1">
      <alignment horizontal="left" vertical="top" wrapText="1"/>
    </xf>
    <xf numFmtId="0" fontId="20" fillId="22" borderId="16" xfId="0" applyFont="1" applyFill="1" applyBorder="1" applyAlignment="1">
      <alignment horizontal="left" vertical="top" wrapText="1"/>
    </xf>
    <xf numFmtId="0" fontId="20" fillId="22" borderId="17" xfId="0" applyFont="1" applyFill="1" applyBorder="1" applyAlignment="1">
      <alignment horizontal="left" vertical="top" wrapText="1"/>
    </xf>
    <xf numFmtId="0" fontId="19" fillId="22" borderId="16" xfId="0" applyFont="1" applyFill="1" applyBorder="1" applyAlignment="1">
      <alignment horizontal="left" vertical="top" wrapText="1"/>
    </xf>
    <xf numFmtId="0" fontId="19" fillId="22" borderId="17" xfId="0" applyFont="1" applyFill="1" applyBorder="1" applyAlignment="1">
      <alignment horizontal="left" vertical="top" wrapText="1"/>
    </xf>
    <xf numFmtId="0" fontId="19" fillId="15" borderId="31" xfId="0" applyFont="1" applyFill="1" applyBorder="1" applyAlignment="1">
      <alignment horizontal="left" vertical="top" wrapText="1"/>
    </xf>
    <xf numFmtId="0" fontId="19" fillId="15" borderId="32" xfId="0" applyFont="1" applyFill="1" applyBorder="1" applyAlignment="1">
      <alignment horizontal="left" vertical="top" wrapText="1"/>
    </xf>
    <xf numFmtId="0" fontId="20" fillId="15" borderId="16" xfId="0" applyFont="1" applyFill="1" applyBorder="1" applyAlignment="1">
      <alignment horizontal="left" vertical="top" wrapText="1"/>
    </xf>
    <xf numFmtId="0" fontId="20" fillId="15" borderId="17" xfId="0" applyFont="1" applyFill="1" applyBorder="1" applyAlignment="1">
      <alignment horizontal="left" vertical="top" wrapText="1"/>
    </xf>
    <xf numFmtId="0" fontId="19" fillId="15" borderId="16" xfId="0" applyFont="1" applyFill="1" applyBorder="1" applyAlignment="1">
      <alignment horizontal="left" vertical="top" wrapText="1"/>
    </xf>
    <xf numFmtId="0" fontId="19" fillId="15" borderId="17" xfId="0" applyFont="1" applyFill="1" applyBorder="1" applyAlignment="1">
      <alignment horizontal="left" vertical="top" wrapText="1"/>
    </xf>
    <xf numFmtId="0" fontId="15" fillId="13" borderId="31" xfId="0" applyFont="1" applyFill="1" applyBorder="1" applyAlignment="1">
      <alignment horizontal="left" vertical="top" wrapText="1"/>
    </xf>
    <xf numFmtId="0" fontId="15" fillId="13" borderId="32" xfId="0" applyFont="1" applyFill="1" applyBorder="1" applyAlignment="1">
      <alignment horizontal="left" vertical="top" wrapText="1"/>
    </xf>
    <xf numFmtId="0" fontId="16" fillId="13" borderId="16" xfId="0" applyFont="1" applyFill="1" applyBorder="1" applyAlignment="1">
      <alignment horizontal="left" vertical="top" wrapText="1"/>
    </xf>
    <xf numFmtId="0" fontId="16" fillId="13" borderId="17" xfId="0" applyFont="1" applyFill="1" applyBorder="1" applyAlignment="1">
      <alignment horizontal="left" vertical="top" wrapText="1"/>
    </xf>
    <xf numFmtId="0" fontId="6" fillId="0" borderId="29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6" fillId="12" borderId="1" xfId="0" applyFont="1" applyFill="1" applyBorder="1" applyAlignment="1">
      <alignment horizontal="center" vertical="top"/>
    </xf>
    <xf numFmtId="0" fontId="6" fillId="12" borderId="12" xfId="0" applyFont="1" applyFill="1" applyBorder="1" applyAlignment="1">
      <alignment horizontal="center" vertical="top"/>
    </xf>
    <xf numFmtId="0" fontId="6" fillId="12" borderId="2" xfId="0" applyFont="1" applyFill="1" applyBorder="1" applyAlignment="1">
      <alignment horizontal="center" vertical="top"/>
    </xf>
    <xf numFmtId="0" fontId="0" fillId="24" borderId="3" xfId="0" applyFill="1" applyBorder="1" applyAlignment="1">
      <alignment horizontal="center" vertical="top"/>
    </xf>
    <xf numFmtId="0" fontId="0" fillId="24" borderId="29" xfId="0" applyFill="1" applyBorder="1" applyAlignment="1">
      <alignment horizontal="center" vertical="top"/>
    </xf>
    <xf numFmtId="0" fontId="0" fillId="24" borderId="28" xfId="0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10" sqref="A10:A12"/>
    </sheetView>
  </sheetViews>
  <sheetFormatPr defaultRowHeight="15" x14ac:dyDescent="0.25"/>
  <cols>
    <col min="1" max="1" width="37.85546875" customWidth="1"/>
    <col min="2" max="2" width="73.28515625" customWidth="1"/>
    <col min="3" max="3" width="4.140625" customWidth="1"/>
    <col min="4" max="4" width="24.42578125" customWidth="1"/>
    <col min="5" max="5" width="10.7109375" customWidth="1"/>
    <col min="6" max="6" width="11.5703125" customWidth="1"/>
    <col min="7" max="7" width="11" customWidth="1"/>
  </cols>
  <sheetData>
    <row r="1" spans="1:3" ht="18.75" x14ac:dyDescent="0.25">
      <c r="A1" s="230" t="s">
        <v>13</v>
      </c>
      <c r="B1" s="231"/>
    </row>
    <row r="2" spans="1:3" x14ac:dyDescent="0.25">
      <c r="A2" s="232" t="s">
        <v>17</v>
      </c>
      <c r="B2" s="233"/>
    </row>
    <row r="3" spans="1:3" x14ac:dyDescent="0.25">
      <c r="A3" s="222" t="s">
        <v>14</v>
      </c>
      <c r="B3" s="223"/>
    </row>
    <row r="4" spans="1:3" x14ac:dyDescent="0.25">
      <c r="A4" s="224" t="s">
        <v>15</v>
      </c>
      <c r="B4" s="223"/>
    </row>
    <row r="5" spans="1:3" ht="15.75" thickBot="1" x14ac:dyDescent="0.3">
      <c r="A5" s="225" t="s">
        <v>16</v>
      </c>
      <c r="B5" s="226"/>
    </row>
    <row r="6" spans="1:3" ht="15.75" thickBot="1" x14ac:dyDescent="0.3">
      <c r="C6" s="1"/>
    </row>
    <row r="7" spans="1:3" s="2" customFormat="1" ht="15.75" thickBot="1" x14ac:dyDescent="0.3">
      <c r="A7" s="215" t="s">
        <v>29</v>
      </c>
      <c r="B7" s="216"/>
    </row>
    <row r="8" spans="1:3" x14ac:dyDescent="0.25">
      <c r="A8" s="4" t="s">
        <v>0</v>
      </c>
      <c r="B8" s="5" t="s">
        <v>18</v>
      </c>
    </row>
    <row r="9" spans="1:3" ht="30" x14ac:dyDescent="0.25">
      <c r="A9" s="6" t="s">
        <v>1</v>
      </c>
      <c r="B9" s="7" t="s">
        <v>30</v>
      </c>
    </row>
    <row r="10" spans="1:3" x14ac:dyDescent="0.25">
      <c r="A10" s="227" t="s">
        <v>2</v>
      </c>
      <c r="B10" s="13" t="s">
        <v>3</v>
      </c>
    </row>
    <row r="11" spans="1:3" s="2" customFormat="1" x14ac:dyDescent="0.25">
      <c r="A11" s="228"/>
      <c r="B11" s="13" t="s">
        <v>31</v>
      </c>
    </row>
    <row r="12" spans="1:3" s="2" customFormat="1" x14ac:dyDescent="0.25">
      <c r="A12" s="229"/>
      <c r="B12" s="13" t="s">
        <v>32</v>
      </c>
    </row>
    <row r="13" spans="1:3" ht="15.75" customHeight="1" x14ac:dyDescent="0.25">
      <c r="A13" s="8" t="s">
        <v>4</v>
      </c>
      <c r="B13" s="7" t="s">
        <v>19</v>
      </c>
    </row>
    <row r="14" spans="1:3" x14ac:dyDescent="0.25">
      <c r="A14" s="9" t="s">
        <v>5</v>
      </c>
      <c r="B14" s="10" t="s">
        <v>6</v>
      </c>
    </row>
    <row r="15" spans="1:3" ht="15.75" thickBot="1" x14ac:dyDescent="0.3">
      <c r="A15" s="11" t="s">
        <v>7</v>
      </c>
      <c r="B15" s="12" t="s">
        <v>8</v>
      </c>
    </row>
    <row r="16" spans="1:3" ht="15.75" thickBot="1" x14ac:dyDescent="0.3">
      <c r="A16" s="3"/>
      <c r="B16" s="3"/>
    </row>
    <row r="17" spans="1:2" ht="15.75" thickBot="1" x14ac:dyDescent="0.3">
      <c r="A17" s="217" t="s">
        <v>20</v>
      </c>
      <c r="B17" s="218"/>
    </row>
    <row r="18" spans="1:2" x14ac:dyDescent="0.25">
      <c r="A18" s="179" t="s">
        <v>21</v>
      </c>
      <c r="B18" s="180" t="s">
        <v>301</v>
      </c>
    </row>
    <row r="19" spans="1:2" ht="30" x14ac:dyDescent="0.25">
      <c r="A19" s="181" t="s">
        <v>22</v>
      </c>
      <c r="B19" s="182" t="s">
        <v>30</v>
      </c>
    </row>
    <row r="20" spans="1:2" x14ac:dyDescent="0.25">
      <c r="A20" s="219" t="s">
        <v>23</v>
      </c>
      <c r="B20" s="182" t="str">
        <f t="shared" ref="B20:B22" si="0">B10</f>
        <v>Функциональное тестирование</v>
      </c>
    </row>
    <row r="21" spans="1:2" s="2" customFormat="1" x14ac:dyDescent="0.25">
      <c r="A21" s="220"/>
      <c r="B21" s="182" t="str">
        <f t="shared" si="0"/>
        <v>Тестирование UI</v>
      </c>
    </row>
    <row r="22" spans="1:2" s="2" customFormat="1" x14ac:dyDescent="0.25">
      <c r="A22" s="221"/>
      <c r="B22" s="182" t="str">
        <f t="shared" si="0"/>
        <v>Тестирование UX</v>
      </c>
    </row>
    <row r="23" spans="1:2" x14ac:dyDescent="0.25">
      <c r="A23" s="214" t="s">
        <v>24</v>
      </c>
      <c r="B23" s="182" t="s">
        <v>302</v>
      </c>
    </row>
    <row r="24" spans="1:2" x14ac:dyDescent="0.25">
      <c r="A24" s="214"/>
      <c r="B24" s="182" t="s">
        <v>303</v>
      </c>
    </row>
    <row r="25" spans="1:2" ht="45" x14ac:dyDescent="0.25">
      <c r="A25" s="214" t="s">
        <v>25</v>
      </c>
      <c r="B25" s="182" t="s">
        <v>304</v>
      </c>
    </row>
    <row r="26" spans="1:2" ht="45" x14ac:dyDescent="0.25">
      <c r="A26" s="214"/>
      <c r="B26" s="182" t="s">
        <v>309</v>
      </c>
    </row>
    <row r="27" spans="1:2" ht="30" x14ac:dyDescent="0.25">
      <c r="A27" s="181" t="s">
        <v>26</v>
      </c>
      <c r="B27" s="211">
        <v>12</v>
      </c>
    </row>
    <row r="28" spans="1:2" ht="45" x14ac:dyDescent="0.25">
      <c r="A28" s="181" t="s">
        <v>27</v>
      </c>
      <c r="B28" s="182" t="s">
        <v>310</v>
      </c>
    </row>
    <row r="29" spans="1:2" ht="120.75" thickBot="1" x14ac:dyDescent="0.3">
      <c r="A29" s="212" t="s">
        <v>28</v>
      </c>
      <c r="B29" s="213" t="s">
        <v>311</v>
      </c>
    </row>
  </sheetData>
  <mergeCells count="11">
    <mergeCell ref="A3:B3"/>
    <mergeCell ref="A4:B4"/>
    <mergeCell ref="A5:B5"/>
    <mergeCell ref="A10:A12"/>
    <mergeCell ref="A1:B1"/>
    <mergeCell ref="A2:B2"/>
    <mergeCell ref="A23:A24"/>
    <mergeCell ref="A25:A26"/>
    <mergeCell ref="A7:B7"/>
    <mergeCell ref="A17:B17"/>
    <mergeCell ref="A20:A2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A148" workbookViewId="0">
      <selection activeCell="C12" sqref="C12"/>
    </sheetView>
  </sheetViews>
  <sheetFormatPr defaultRowHeight="15" x14ac:dyDescent="0.25"/>
  <cols>
    <col min="1" max="1" width="42.140625" customWidth="1"/>
    <col min="2" max="2" width="71.5703125" customWidth="1"/>
    <col min="3" max="3" width="20.5703125" customWidth="1"/>
  </cols>
  <sheetData>
    <row r="1" spans="1:3" s="21" customFormat="1" ht="30" x14ac:dyDescent="0.25">
      <c r="A1" s="18" t="s">
        <v>47</v>
      </c>
      <c r="B1" s="19" t="s">
        <v>48</v>
      </c>
      <c r="C1" s="20" t="s">
        <v>49</v>
      </c>
    </row>
    <row r="2" spans="1:3" ht="30" x14ac:dyDescent="0.25">
      <c r="A2" s="43" t="s">
        <v>74</v>
      </c>
      <c r="B2" s="44" t="s">
        <v>75</v>
      </c>
      <c r="C2" s="28">
        <v>6</v>
      </c>
    </row>
    <row r="3" spans="1:3" s="2" customFormat="1" x14ac:dyDescent="0.25">
      <c r="A3" s="104" t="s">
        <v>162</v>
      </c>
      <c r="B3" s="103" t="s">
        <v>164</v>
      </c>
      <c r="C3" s="28">
        <v>9</v>
      </c>
    </row>
    <row r="4" spans="1:3" s="2" customFormat="1" x14ac:dyDescent="0.25">
      <c r="A4" s="114" t="s">
        <v>166</v>
      </c>
      <c r="B4" s="115" t="s">
        <v>159</v>
      </c>
      <c r="C4" s="28">
        <v>4</v>
      </c>
    </row>
    <row r="5" spans="1:3" s="2" customFormat="1" x14ac:dyDescent="0.25">
      <c r="A5" s="105" t="s">
        <v>179</v>
      </c>
      <c r="B5" s="102" t="s">
        <v>165</v>
      </c>
      <c r="C5" s="28">
        <v>4</v>
      </c>
    </row>
    <row r="6" spans="1:3" ht="30" x14ac:dyDescent="0.25">
      <c r="A6" s="53" t="s">
        <v>78</v>
      </c>
      <c r="B6" s="54" t="s">
        <v>79</v>
      </c>
      <c r="C6" s="28">
        <v>5</v>
      </c>
    </row>
    <row r="7" spans="1:3" ht="30" x14ac:dyDescent="0.25">
      <c r="A7" s="84" t="s">
        <v>109</v>
      </c>
      <c r="B7" s="85" t="s">
        <v>110</v>
      </c>
      <c r="C7" s="29">
        <v>2</v>
      </c>
    </row>
    <row r="8" spans="1:3" s="2" customFormat="1" x14ac:dyDescent="0.25">
      <c r="A8" s="92" t="s">
        <v>140</v>
      </c>
      <c r="B8" s="93" t="s">
        <v>141</v>
      </c>
      <c r="C8" s="29">
        <v>2</v>
      </c>
    </row>
    <row r="9" spans="1:3" s="2" customFormat="1" x14ac:dyDescent="0.25">
      <c r="A9" s="92" t="s">
        <v>149</v>
      </c>
      <c r="B9" s="93" t="s">
        <v>146</v>
      </c>
      <c r="C9" s="29">
        <v>1</v>
      </c>
    </row>
    <row r="10" spans="1:3" s="2" customFormat="1" x14ac:dyDescent="0.25">
      <c r="A10" s="126" t="s">
        <v>192</v>
      </c>
      <c r="B10" s="127" t="s">
        <v>193</v>
      </c>
      <c r="C10" s="29">
        <v>2</v>
      </c>
    </row>
    <row r="11" spans="1:3" s="2" customFormat="1" x14ac:dyDescent="0.25">
      <c r="A11" s="132" t="s">
        <v>202</v>
      </c>
      <c r="B11" s="133" t="s">
        <v>198</v>
      </c>
      <c r="C11" s="29">
        <v>1</v>
      </c>
    </row>
    <row r="12" spans="1:3" ht="15.75" thickBot="1" x14ac:dyDescent="0.3">
      <c r="A12" s="254" t="s">
        <v>50</v>
      </c>
      <c r="B12" s="255"/>
      <c r="C12" s="30">
        <f>SUM(C2:C11)</f>
        <v>36</v>
      </c>
    </row>
    <row r="14" spans="1:3" s="2" customFormat="1" x14ac:dyDescent="0.25">
      <c r="A14" s="2" t="s">
        <v>163</v>
      </c>
    </row>
    <row r="15" spans="1:3" s="2" customFormat="1" x14ac:dyDescent="0.25">
      <c r="A15" s="2" t="s">
        <v>80</v>
      </c>
    </row>
    <row r="16" spans="1:3" s="2" customFormat="1" x14ac:dyDescent="0.25">
      <c r="A16" s="26" t="s">
        <v>11</v>
      </c>
    </row>
    <row r="17" spans="1:2" s="2" customFormat="1" x14ac:dyDescent="0.25">
      <c r="A17" s="27" t="s">
        <v>12</v>
      </c>
    </row>
    <row r="18" spans="1:2" s="2" customFormat="1" x14ac:dyDescent="0.25">
      <c r="A18" s="27"/>
    </row>
    <row r="19" spans="1:2" s="2" customFormat="1" ht="15.75" thickBot="1" x14ac:dyDescent="0.3">
      <c r="A19" s="234" t="s">
        <v>76</v>
      </c>
      <c r="B19" s="235"/>
    </row>
    <row r="20" spans="1:2" s="2" customFormat="1" x14ac:dyDescent="0.25">
      <c r="A20" s="256" t="s">
        <v>128</v>
      </c>
      <c r="B20" s="257"/>
    </row>
    <row r="21" spans="1:2" s="2" customFormat="1" x14ac:dyDescent="0.25">
      <c r="A21" s="258" t="s">
        <v>75</v>
      </c>
      <c r="B21" s="259"/>
    </row>
    <row r="22" spans="1:2" s="2" customFormat="1" x14ac:dyDescent="0.25">
      <c r="A22" s="252" t="s">
        <v>56</v>
      </c>
      <c r="B22" s="253"/>
    </row>
    <row r="23" spans="1:2" s="2" customFormat="1" x14ac:dyDescent="0.25">
      <c r="A23" s="258" t="s">
        <v>102</v>
      </c>
      <c r="B23" s="259"/>
    </row>
    <row r="24" spans="1:2" s="2" customFormat="1" ht="31.5" customHeight="1" x14ac:dyDescent="0.25">
      <c r="A24" s="252" t="s">
        <v>66</v>
      </c>
      <c r="B24" s="253"/>
    </row>
    <row r="25" spans="1:2" s="2" customFormat="1" x14ac:dyDescent="0.25">
      <c r="A25" s="35" t="s">
        <v>9</v>
      </c>
      <c r="B25" s="36" t="s">
        <v>10</v>
      </c>
    </row>
    <row r="26" spans="1:2" s="2" customFormat="1" ht="30" x14ac:dyDescent="0.25">
      <c r="A26" s="37" t="s">
        <v>67</v>
      </c>
      <c r="B26" s="38" t="s">
        <v>68</v>
      </c>
    </row>
    <row r="27" spans="1:2" s="2" customFormat="1" ht="45" x14ac:dyDescent="0.25">
      <c r="A27" s="37" t="s">
        <v>171</v>
      </c>
      <c r="B27" s="38" t="s">
        <v>55</v>
      </c>
    </row>
    <row r="28" spans="1:2" s="2" customFormat="1" ht="30" x14ac:dyDescent="0.25">
      <c r="A28" s="39" t="s">
        <v>69</v>
      </c>
      <c r="B28" s="40" t="s">
        <v>70</v>
      </c>
    </row>
    <row r="29" spans="1:2" s="2" customFormat="1" ht="30" x14ac:dyDescent="0.25">
      <c r="A29" s="39" t="s">
        <v>172</v>
      </c>
      <c r="B29" s="38" t="s">
        <v>71</v>
      </c>
    </row>
    <row r="30" spans="1:2" s="2" customFormat="1" ht="75.75" thickBot="1" x14ac:dyDescent="0.3">
      <c r="A30" s="41" t="s">
        <v>72</v>
      </c>
      <c r="B30" s="42" t="s">
        <v>73</v>
      </c>
    </row>
    <row r="31" spans="1:2" s="2" customFormat="1" x14ac:dyDescent="0.25">
      <c r="A31" s="27"/>
    </row>
    <row r="32" spans="1:2" s="2" customFormat="1" ht="15.75" thickBot="1" x14ac:dyDescent="0.3">
      <c r="A32" s="234" t="s">
        <v>167</v>
      </c>
      <c r="B32" s="235"/>
    </row>
    <row r="33" spans="1:2" s="2" customFormat="1" x14ac:dyDescent="0.25">
      <c r="A33" s="296" t="s">
        <v>160</v>
      </c>
      <c r="B33" s="297"/>
    </row>
    <row r="34" spans="1:2" s="2" customFormat="1" x14ac:dyDescent="0.25">
      <c r="A34" s="298" t="s">
        <v>164</v>
      </c>
      <c r="B34" s="299"/>
    </row>
    <row r="35" spans="1:2" s="2" customFormat="1" x14ac:dyDescent="0.25">
      <c r="A35" s="276" t="s">
        <v>56</v>
      </c>
      <c r="B35" s="277"/>
    </row>
    <row r="36" spans="1:2" s="2" customFormat="1" x14ac:dyDescent="0.25">
      <c r="A36" s="298" t="s">
        <v>57</v>
      </c>
      <c r="B36" s="299"/>
    </row>
    <row r="37" spans="1:2" s="2" customFormat="1" ht="46.5" customHeight="1" x14ac:dyDescent="0.25">
      <c r="A37" s="276" t="s">
        <v>58</v>
      </c>
      <c r="B37" s="277"/>
    </row>
    <row r="38" spans="1:2" s="2" customFormat="1" x14ac:dyDescent="0.25">
      <c r="A38" s="22" t="s">
        <v>9</v>
      </c>
      <c r="B38" s="23" t="s">
        <v>10</v>
      </c>
    </row>
    <row r="39" spans="1:2" s="2" customFormat="1" ht="30.75" thickBot="1" x14ac:dyDescent="0.3">
      <c r="A39" s="24" t="s">
        <v>161</v>
      </c>
      <c r="B39" s="25" t="s">
        <v>64</v>
      </c>
    </row>
    <row r="40" spans="1:2" s="2" customFormat="1" x14ac:dyDescent="0.25">
      <c r="A40" s="27"/>
    </row>
    <row r="41" spans="1:2" s="2" customFormat="1" ht="15.75" thickBot="1" x14ac:dyDescent="0.3">
      <c r="A41" s="234" t="s">
        <v>174</v>
      </c>
      <c r="B41" s="235"/>
    </row>
    <row r="42" spans="1:2" s="2" customFormat="1" x14ac:dyDescent="0.25">
      <c r="A42" s="290" t="s">
        <v>175</v>
      </c>
      <c r="B42" s="291"/>
    </row>
    <row r="43" spans="1:2" s="2" customFormat="1" x14ac:dyDescent="0.25">
      <c r="A43" s="292" t="s">
        <v>159</v>
      </c>
      <c r="B43" s="293"/>
    </row>
    <row r="44" spans="1:2" s="2" customFormat="1" x14ac:dyDescent="0.25">
      <c r="A44" s="294" t="s">
        <v>60</v>
      </c>
      <c r="B44" s="295"/>
    </row>
    <row r="45" spans="1:2" s="2" customFormat="1" x14ac:dyDescent="0.25">
      <c r="A45" s="292" t="s">
        <v>61</v>
      </c>
      <c r="B45" s="293"/>
    </row>
    <row r="46" spans="1:2" s="2" customFormat="1" ht="50.25" customHeight="1" x14ac:dyDescent="0.25">
      <c r="A46" s="294" t="s">
        <v>62</v>
      </c>
      <c r="B46" s="295"/>
    </row>
    <row r="47" spans="1:2" s="2" customFormat="1" x14ac:dyDescent="0.25">
      <c r="A47" s="110" t="s">
        <v>9</v>
      </c>
      <c r="B47" s="111" t="s">
        <v>10</v>
      </c>
    </row>
    <row r="48" spans="1:2" s="2" customFormat="1" x14ac:dyDescent="0.25">
      <c r="A48" s="112" t="s">
        <v>178</v>
      </c>
      <c r="B48" s="113"/>
    </row>
    <row r="49" spans="1:2" s="2" customFormat="1" ht="45" x14ac:dyDescent="0.25">
      <c r="A49" s="116" t="s">
        <v>176</v>
      </c>
      <c r="B49" s="117" t="s">
        <v>177</v>
      </c>
    </row>
    <row r="50" spans="1:2" s="2" customFormat="1" ht="30" x14ac:dyDescent="0.25">
      <c r="A50" s="116" t="s">
        <v>182</v>
      </c>
      <c r="B50" s="117" t="s">
        <v>183</v>
      </c>
    </row>
    <row r="51" spans="1:2" s="2" customFormat="1" ht="30" x14ac:dyDescent="0.25">
      <c r="A51" s="116" t="s">
        <v>184</v>
      </c>
      <c r="B51" s="117" t="s">
        <v>186</v>
      </c>
    </row>
    <row r="52" spans="1:2" s="2" customFormat="1" ht="30.75" thickBot="1" x14ac:dyDescent="0.3">
      <c r="A52" s="118" t="s">
        <v>185</v>
      </c>
      <c r="B52" s="119" t="s">
        <v>186</v>
      </c>
    </row>
    <row r="53" spans="1:2" s="2" customFormat="1" x14ac:dyDescent="0.25">
      <c r="A53" s="27"/>
    </row>
    <row r="54" spans="1:2" s="2" customFormat="1" ht="15.75" thickBot="1" x14ac:dyDescent="0.3">
      <c r="A54" s="234" t="s">
        <v>180</v>
      </c>
      <c r="B54" s="235"/>
    </row>
    <row r="55" spans="1:2" s="2" customFormat="1" x14ac:dyDescent="0.25">
      <c r="A55" s="238" t="s">
        <v>181</v>
      </c>
      <c r="B55" s="239"/>
    </row>
    <row r="56" spans="1:2" s="2" customFormat="1" x14ac:dyDescent="0.25">
      <c r="A56" s="240" t="s">
        <v>59</v>
      </c>
      <c r="B56" s="241"/>
    </row>
    <row r="57" spans="1:2" s="2" customFormat="1" x14ac:dyDescent="0.25">
      <c r="A57" s="248" t="s">
        <v>56</v>
      </c>
      <c r="B57" s="249"/>
    </row>
    <row r="58" spans="1:2" s="2" customFormat="1" x14ac:dyDescent="0.25">
      <c r="A58" s="240" t="s">
        <v>63</v>
      </c>
      <c r="B58" s="241"/>
    </row>
    <row r="59" spans="1:2" s="2" customFormat="1" ht="49.5" customHeight="1" x14ac:dyDescent="0.25">
      <c r="A59" s="248" t="s">
        <v>168</v>
      </c>
      <c r="B59" s="249"/>
    </row>
    <row r="60" spans="1:2" s="2" customFormat="1" x14ac:dyDescent="0.25">
      <c r="A60" s="106" t="s">
        <v>9</v>
      </c>
      <c r="B60" s="107" t="s">
        <v>10</v>
      </c>
    </row>
    <row r="61" spans="1:2" s="2" customFormat="1" ht="30.75" thickBot="1" x14ac:dyDescent="0.3">
      <c r="A61" s="108" t="s">
        <v>169</v>
      </c>
      <c r="B61" s="109" t="s">
        <v>170</v>
      </c>
    </row>
    <row r="62" spans="1:2" s="2" customFormat="1" x14ac:dyDescent="0.25">
      <c r="A62" s="27"/>
    </row>
    <row r="63" spans="1:2" s="2" customFormat="1" ht="15.75" thickBot="1" x14ac:dyDescent="0.3">
      <c r="A63" s="234" t="s">
        <v>77</v>
      </c>
      <c r="B63" s="235"/>
    </row>
    <row r="64" spans="1:2" s="2" customFormat="1" x14ac:dyDescent="0.25">
      <c r="A64" s="284" t="s">
        <v>134</v>
      </c>
      <c r="B64" s="285"/>
    </row>
    <row r="65" spans="1:2" s="2" customFormat="1" x14ac:dyDescent="0.25">
      <c r="A65" s="262" t="s">
        <v>111</v>
      </c>
      <c r="B65" s="263"/>
    </row>
    <row r="66" spans="1:2" s="2" customFormat="1" x14ac:dyDescent="0.25">
      <c r="A66" s="282" t="s">
        <v>56</v>
      </c>
      <c r="B66" s="283"/>
    </row>
    <row r="67" spans="1:2" s="2" customFormat="1" x14ac:dyDescent="0.25">
      <c r="A67" s="262" t="s">
        <v>102</v>
      </c>
      <c r="B67" s="263"/>
    </row>
    <row r="68" spans="1:2" s="2" customFormat="1" ht="30.75" customHeight="1" x14ac:dyDescent="0.25">
      <c r="A68" s="282" t="s">
        <v>66</v>
      </c>
      <c r="B68" s="283"/>
    </row>
    <row r="69" spans="1:2" s="2" customFormat="1" x14ac:dyDescent="0.25">
      <c r="A69" s="45" t="s">
        <v>9</v>
      </c>
      <c r="B69" s="46" t="s">
        <v>10</v>
      </c>
    </row>
    <row r="70" spans="1:2" s="2" customFormat="1" ht="30" x14ac:dyDescent="0.25">
      <c r="A70" s="47" t="s">
        <v>67</v>
      </c>
      <c r="B70" s="48" t="s">
        <v>68</v>
      </c>
    </row>
    <row r="71" spans="1:2" s="2" customFormat="1" ht="30" x14ac:dyDescent="0.25">
      <c r="A71" s="47" t="s">
        <v>129</v>
      </c>
      <c r="B71" s="48" t="s">
        <v>55</v>
      </c>
    </row>
    <row r="72" spans="1:2" s="2" customFormat="1" ht="30" x14ac:dyDescent="0.25">
      <c r="A72" s="49" t="s">
        <v>130</v>
      </c>
      <c r="B72" s="48" t="s">
        <v>103</v>
      </c>
    </row>
    <row r="73" spans="1:2" s="2" customFormat="1" ht="30" x14ac:dyDescent="0.25">
      <c r="A73" s="49" t="s">
        <v>69</v>
      </c>
      <c r="B73" s="50" t="s">
        <v>70</v>
      </c>
    </row>
    <row r="74" spans="1:2" s="2" customFormat="1" ht="30" x14ac:dyDescent="0.25">
      <c r="A74" s="49" t="s">
        <v>172</v>
      </c>
      <c r="B74" s="48" t="s">
        <v>71</v>
      </c>
    </row>
    <row r="75" spans="1:2" s="2" customFormat="1" ht="90.75" thickBot="1" x14ac:dyDescent="0.3">
      <c r="A75" s="51" t="s">
        <v>104</v>
      </c>
      <c r="B75" s="52" t="s">
        <v>105</v>
      </c>
    </row>
    <row r="76" spans="1:2" s="2" customFormat="1" ht="15.75" thickBot="1" x14ac:dyDescent="0.3">
      <c r="A76" s="27"/>
    </row>
    <row r="77" spans="1:2" s="2" customFormat="1" x14ac:dyDescent="0.25">
      <c r="A77" s="272" t="s">
        <v>150</v>
      </c>
      <c r="B77" s="273"/>
    </row>
    <row r="78" spans="1:2" s="2" customFormat="1" x14ac:dyDescent="0.25">
      <c r="A78" s="274" t="s">
        <v>151</v>
      </c>
      <c r="B78" s="275"/>
    </row>
    <row r="79" spans="1:2" s="2" customFormat="1" x14ac:dyDescent="0.25">
      <c r="A79" s="260" t="s">
        <v>60</v>
      </c>
      <c r="B79" s="261"/>
    </row>
    <row r="80" spans="1:2" s="2" customFormat="1" x14ac:dyDescent="0.25">
      <c r="A80" s="274" t="s">
        <v>143</v>
      </c>
      <c r="B80" s="275"/>
    </row>
    <row r="81" spans="1:3" s="2" customFormat="1" ht="31.5" customHeight="1" x14ac:dyDescent="0.25">
      <c r="A81" s="260" t="s">
        <v>144</v>
      </c>
      <c r="B81" s="261"/>
    </row>
    <row r="82" spans="1:3" s="2" customFormat="1" x14ac:dyDescent="0.25">
      <c r="A82" s="96" t="s">
        <v>9</v>
      </c>
      <c r="B82" s="97" t="s">
        <v>10</v>
      </c>
    </row>
    <row r="83" spans="1:3" s="2" customFormat="1" ht="30" x14ac:dyDescent="0.25">
      <c r="A83" s="68" t="s">
        <v>67</v>
      </c>
      <c r="B83" s="98" t="s">
        <v>68</v>
      </c>
    </row>
    <row r="84" spans="1:3" s="2" customFormat="1" ht="30" x14ac:dyDescent="0.25">
      <c r="A84" s="68" t="s">
        <v>129</v>
      </c>
      <c r="B84" s="98" t="s">
        <v>55</v>
      </c>
    </row>
    <row r="85" spans="1:3" s="2" customFormat="1" ht="30.75" thickBot="1" x14ac:dyDescent="0.3">
      <c r="A85" s="99" t="s">
        <v>152</v>
      </c>
      <c r="B85" s="100" t="s">
        <v>153</v>
      </c>
      <c r="C85" s="3" t="s">
        <v>203</v>
      </c>
    </row>
    <row r="86" spans="1:3" s="2" customFormat="1" ht="15.75" thickBot="1" x14ac:dyDescent="0.3">
      <c r="A86" s="27"/>
    </row>
    <row r="87" spans="1:3" s="2" customFormat="1" x14ac:dyDescent="0.25">
      <c r="A87" s="272" t="s">
        <v>154</v>
      </c>
      <c r="B87" s="273"/>
    </row>
    <row r="88" spans="1:3" s="2" customFormat="1" x14ac:dyDescent="0.25">
      <c r="A88" s="274" t="s">
        <v>155</v>
      </c>
      <c r="B88" s="275"/>
    </row>
    <row r="89" spans="1:3" s="2" customFormat="1" x14ac:dyDescent="0.25">
      <c r="A89" s="260" t="s">
        <v>60</v>
      </c>
      <c r="B89" s="261"/>
    </row>
    <row r="90" spans="1:3" s="2" customFormat="1" x14ac:dyDescent="0.25">
      <c r="A90" s="274" t="s">
        <v>143</v>
      </c>
      <c r="B90" s="275"/>
    </row>
    <row r="91" spans="1:3" s="2" customFormat="1" ht="30.75" customHeight="1" x14ac:dyDescent="0.25">
      <c r="A91" s="260" t="s">
        <v>144</v>
      </c>
      <c r="B91" s="261"/>
    </row>
    <row r="92" spans="1:3" s="2" customFormat="1" x14ac:dyDescent="0.25">
      <c r="A92" s="96" t="s">
        <v>9</v>
      </c>
      <c r="B92" s="97" t="s">
        <v>10</v>
      </c>
    </row>
    <row r="93" spans="1:3" s="2" customFormat="1" ht="30" x14ac:dyDescent="0.25">
      <c r="A93" s="68" t="s">
        <v>67</v>
      </c>
      <c r="B93" s="98" t="s">
        <v>68</v>
      </c>
    </row>
    <row r="94" spans="1:3" s="2" customFormat="1" ht="45.75" thickBot="1" x14ac:dyDescent="0.3">
      <c r="A94" s="99" t="s">
        <v>156</v>
      </c>
      <c r="B94" s="100" t="s">
        <v>157</v>
      </c>
    </row>
    <row r="95" spans="1:3" s="2" customFormat="1" x14ac:dyDescent="0.25">
      <c r="A95" s="27"/>
    </row>
    <row r="96" spans="1:3" s="2" customFormat="1" ht="15.75" thickBot="1" x14ac:dyDescent="0.3">
      <c r="A96" s="280" t="s">
        <v>108</v>
      </c>
      <c r="B96" s="281"/>
    </row>
    <row r="97" spans="1:2" s="2" customFormat="1" x14ac:dyDescent="0.25">
      <c r="A97" s="244" t="s">
        <v>107</v>
      </c>
      <c r="B97" s="245"/>
    </row>
    <row r="98" spans="1:2" s="2" customFormat="1" x14ac:dyDescent="0.25">
      <c r="A98" s="246" t="s">
        <v>113</v>
      </c>
      <c r="B98" s="247"/>
    </row>
    <row r="99" spans="1:2" s="2" customFormat="1" x14ac:dyDescent="0.25">
      <c r="A99" s="242" t="s">
        <v>56</v>
      </c>
      <c r="B99" s="243"/>
    </row>
    <row r="100" spans="1:2" s="2" customFormat="1" x14ac:dyDescent="0.25">
      <c r="A100" s="246" t="s">
        <v>102</v>
      </c>
      <c r="B100" s="247"/>
    </row>
    <row r="101" spans="1:2" ht="32.25" customHeight="1" x14ac:dyDescent="0.25">
      <c r="A101" s="242" t="s">
        <v>66</v>
      </c>
      <c r="B101" s="243"/>
    </row>
    <row r="102" spans="1:2" ht="15" customHeight="1" x14ac:dyDescent="0.25">
      <c r="A102" s="78" t="s">
        <v>9</v>
      </c>
      <c r="B102" s="79" t="s">
        <v>10</v>
      </c>
    </row>
    <row r="103" spans="1:2" ht="30" x14ac:dyDescent="0.25">
      <c r="A103" s="80" t="s">
        <v>67</v>
      </c>
      <c r="B103" s="81" t="s">
        <v>68</v>
      </c>
    </row>
    <row r="104" spans="1:2" ht="45" x14ac:dyDescent="0.25">
      <c r="A104" s="80" t="s">
        <v>173</v>
      </c>
      <c r="B104" s="81" t="s">
        <v>55</v>
      </c>
    </row>
    <row r="105" spans="1:2" ht="30" x14ac:dyDescent="0.25">
      <c r="A105" s="80" t="s">
        <v>112</v>
      </c>
      <c r="B105" s="81" t="s">
        <v>103</v>
      </c>
    </row>
    <row r="106" spans="1:2" ht="30" x14ac:dyDescent="0.25">
      <c r="A106" s="80" t="s">
        <v>69</v>
      </c>
      <c r="B106" s="81" t="s">
        <v>70</v>
      </c>
    </row>
    <row r="107" spans="1:2" ht="30" x14ac:dyDescent="0.25">
      <c r="A107" s="80" t="s">
        <v>172</v>
      </c>
      <c r="B107" s="81" t="s">
        <v>71</v>
      </c>
    </row>
    <row r="108" spans="1:2" ht="90" x14ac:dyDescent="0.25">
      <c r="A108" s="80" t="s">
        <v>104</v>
      </c>
      <c r="B108" s="81" t="s">
        <v>105</v>
      </c>
    </row>
    <row r="109" spans="1:2" s="2" customFormat="1" ht="30.75" thickBot="1" x14ac:dyDescent="0.3">
      <c r="A109" s="82" t="s">
        <v>118</v>
      </c>
      <c r="B109" s="83" t="s">
        <v>114</v>
      </c>
    </row>
    <row r="110" spans="1:2" ht="15.75" thickBot="1" x14ac:dyDescent="0.3"/>
    <row r="111" spans="1:2" s="2" customFormat="1" x14ac:dyDescent="0.25">
      <c r="A111" s="244" t="s">
        <v>115</v>
      </c>
      <c r="B111" s="245"/>
    </row>
    <row r="112" spans="1:2" s="2" customFormat="1" ht="30" customHeight="1" x14ac:dyDescent="0.25">
      <c r="A112" s="246" t="s">
        <v>116</v>
      </c>
      <c r="B112" s="247"/>
    </row>
    <row r="113" spans="1:2" s="2" customFormat="1" x14ac:dyDescent="0.25">
      <c r="A113" s="242" t="s">
        <v>56</v>
      </c>
      <c r="B113" s="243"/>
    </row>
    <row r="114" spans="1:2" s="2" customFormat="1" x14ac:dyDescent="0.25">
      <c r="A114" s="246" t="s">
        <v>102</v>
      </c>
      <c r="B114" s="247"/>
    </row>
    <row r="115" spans="1:2" s="2" customFormat="1" ht="31.5" customHeight="1" x14ac:dyDescent="0.25">
      <c r="A115" s="242" t="s">
        <v>66</v>
      </c>
      <c r="B115" s="243"/>
    </row>
    <row r="116" spans="1:2" s="2" customFormat="1" x14ac:dyDescent="0.25">
      <c r="A116" s="78" t="s">
        <v>9</v>
      </c>
      <c r="B116" s="79" t="s">
        <v>10</v>
      </c>
    </row>
    <row r="117" spans="1:2" s="2" customFormat="1" ht="30" x14ac:dyDescent="0.25">
      <c r="A117" s="80" t="s">
        <v>67</v>
      </c>
      <c r="B117" s="81" t="s">
        <v>68</v>
      </c>
    </row>
    <row r="118" spans="1:2" s="2" customFormat="1" ht="45" x14ac:dyDescent="0.25">
      <c r="A118" s="80" t="s">
        <v>173</v>
      </c>
      <c r="B118" s="81" t="s">
        <v>55</v>
      </c>
    </row>
    <row r="119" spans="1:2" s="2" customFormat="1" ht="30" x14ac:dyDescent="0.25">
      <c r="A119" s="80" t="s">
        <v>112</v>
      </c>
      <c r="B119" s="81" t="s">
        <v>103</v>
      </c>
    </row>
    <row r="120" spans="1:2" s="2" customFormat="1" ht="30" x14ac:dyDescent="0.25">
      <c r="A120" s="80" t="s">
        <v>69</v>
      </c>
      <c r="B120" s="81" t="s">
        <v>70</v>
      </c>
    </row>
    <row r="121" spans="1:2" s="2" customFormat="1" ht="30" x14ac:dyDescent="0.25">
      <c r="A121" s="80" t="s">
        <v>172</v>
      </c>
      <c r="B121" s="81" t="s">
        <v>71</v>
      </c>
    </row>
    <row r="122" spans="1:2" s="2" customFormat="1" ht="90" x14ac:dyDescent="0.25">
      <c r="A122" s="80" t="s">
        <v>117</v>
      </c>
      <c r="B122" s="81" t="s">
        <v>105</v>
      </c>
    </row>
    <row r="123" spans="1:2" s="2" customFormat="1" ht="45.75" thickBot="1" x14ac:dyDescent="0.3">
      <c r="A123" s="82" t="s">
        <v>119</v>
      </c>
      <c r="B123" s="83" t="s">
        <v>120</v>
      </c>
    </row>
    <row r="124" spans="1:2" s="2" customFormat="1" x14ac:dyDescent="0.25"/>
    <row r="125" spans="1:2" s="2" customFormat="1" ht="15.75" thickBot="1" x14ac:dyDescent="0.3">
      <c r="A125" s="234" t="s">
        <v>135</v>
      </c>
      <c r="B125" s="235"/>
    </row>
    <row r="126" spans="1:2" s="2" customFormat="1" x14ac:dyDescent="0.25">
      <c r="A126" s="264" t="s">
        <v>142</v>
      </c>
      <c r="B126" s="265"/>
    </row>
    <row r="127" spans="1:2" s="2" customFormat="1" ht="15" customHeight="1" x14ac:dyDescent="0.25">
      <c r="A127" s="266" t="s">
        <v>141</v>
      </c>
      <c r="B127" s="267"/>
    </row>
    <row r="128" spans="1:2" s="2" customFormat="1" x14ac:dyDescent="0.25">
      <c r="A128" s="250" t="s">
        <v>60</v>
      </c>
      <c r="B128" s="251"/>
    </row>
    <row r="129" spans="1:2" s="2" customFormat="1" x14ac:dyDescent="0.25">
      <c r="A129" s="266" t="s">
        <v>143</v>
      </c>
      <c r="B129" s="267"/>
    </row>
    <row r="130" spans="1:2" s="2" customFormat="1" ht="30" customHeight="1" x14ac:dyDescent="0.25">
      <c r="A130" s="250" t="s">
        <v>144</v>
      </c>
      <c r="B130" s="251"/>
    </row>
    <row r="131" spans="1:2" s="2" customFormat="1" x14ac:dyDescent="0.25">
      <c r="A131" s="31" t="s">
        <v>9</v>
      </c>
      <c r="B131" s="32" t="s">
        <v>10</v>
      </c>
    </row>
    <row r="132" spans="1:2" s="2" customFormat="1" ht="30" x14ac:dyDescent="0.25">
      <c r="A132" s="94" t="s">
        <v>67</v>
      </c>
      <c r="B132" s="95" t="s">
        <v>68</v>
      </c>
    </row>
    <row r="133" spans="1:2" s="2" customFormat="1" ht="30.75" thickBot="1" x14ac:dyDescent="0.3">
      <c r="A133" s="33" t="s">
        <v>138</v>
      </c>
      <c r="B133" s="34" t="s">
        <v>139</v>
      </c>
    </row>
    <row r="134" spans="1:2" s="2" customFormat="1" x14ac:dyDescent="0.25">
      <c r="A134" s="27"/>
    </row>
    <row r="135" spans="1:2" s="2" customFormat="1" ht="15.75" thickBot="1" x14ac:dyDescent="0.3">
      <c r="A135" s="234" t="s">
        <v>145</v>
      </c>
      <c r="B135" s="235"/>
    </row>
    <row r="136" spans="1:2" s="2" customFormat="1" x14ac:dyDescent="0.25">
      <c r="A136" s="264" t="s">
        <v>148</v>
      </c>
      <c r="B136" s="265"/>
    </row>
    <row r="137" spans="1:2" s="2" customFormat="1" x14ac:dyDescent="0.25">
      <c r="A137" s="266" t="s">
        <v>146</v>
      </c>
      <c r="B137" s="267"/>
    </row>
    <row r="138" spans="1:2" s="2" customFormat="1" x14ac:dyDescent="0.25">
      <c r="A138" s="250" t="s">
        <v>158</v>
      </c>
      <c r="B138" s="251"/>
    </row>
    <row r="139" spans="1:2" s="2" customFormat="1" x14ac:dyDescent="0.25">
      <c r="A139" s="266" t="s">
        <v>143</v>
      </c>
      <c r="B139" s="267"/>
    </row>
    <row r="140" spans="1:2" s="2" customFormat="1" ht="33.75" customHeight="1" x14ac:dyDescent="0.25">
      <c r="A140" s="250" t="s">
        <v>144</v>
      </c>
      <c r="B140" s="251"/>
    </row>
    <row r="141" spans="1:2" s="2" customFormat="1" x14ac:dyDescent="0.25">
      <c r="A141" s="31" t="s">
        <v>9</v>
      </c>
      <c r="B141" s="32" t="s">
        <v>10</v>
      </c>
    </row>
    <row r="142" spans="1:2" s="2" customFormat="1" ht="30" x14ac:dyDescent="0.25">
      <c r="A142" s="94" t="s">
        <v>67</v>
      </c>
      <c r="B142" s="95" t="s">
        <v>68</v>
      </c>
    </row>
    <row r="143" spans="1:2" s="2" customFormat="1" ht="45.75" thickBot="1" x14ac:dyDescent="0.3">
      <c r="A143" s="33" t="s">
        <v>147</v>
      </c>
      <c r="B143" s="34" t="s">
        <v>139</v>
      </c>
    </row>
    <row r="144" spans="1:2" s="2" customFormat="1" x14ac:dyDescent="0.25"/>
    <row r="145" spans="1:2" s="2" customFormat="1" ht="15.75" thickBot="1" x14ac:dyDescent="0.3">
      <c r="A145" s="234" t="s">
        <v>188</v>
      </c>
      <c r="B145" s="235"/>
    </row>
    <row r="146" spans="1:2" x14ac:dyDescent="0.25">
      <c r="A146" s="278" t="s">
        <v>189</v>
      </c>
      <c r="B146" s="279"/>
    </row>
    <row r="147" spans="1:2" x14ac:dyDescent="0.25">
      <c r="A147" s="268" t="s">
        <v>190</v>
      </c>
      <c r="B147" s="269"/>
    </row>
    <row r="148" spans="1:2" x14ac:dyDescent="0.25">
      <c r="A148" s="270" t="s">
        <v>158</v>
      </c>
      <c r="B148" s="271"/>
    </row>
    <row r="149" spans="1:2" x14ac:dyDescent="0.25">
      <c r="A149" s="268" t="s">
        <v>143</v>
      </c>
      <c r="B149" s="269"/>
    </row>
    <row r="150" spans="1:2" ht="30" customHeight="1" x14ac:dyDescent="0.25">
      <c r="A150" s="270" t="s">
        <v>144</v>
      </c>
      <c r="B150" s="271"/>
    </row>
    <row r="151" spans="1:2" x14ac:dyDescent="0.25">
      <c r="A151" s="120" t="s">
        <v>9</v>
      </c>
      <c r="B151" s="121" t="s">
        <v>10</v>
      </c>
    </row>
    <row r="152" spans="1:2" ht="30" x14ac:dyDescent="0.25">
      <c r="A152" s="122" t="s">
        <v>191</v>
      </c>
      <c r="B152" s="123" t="s">
        <v>194</v>
      </c>
    </row>
    <row r="153" spans="1:2" ht="30.75" thickBot="1" x14ac:dyDescent="0.3">
      <c r="A153" s="124" t="s">
        <v>138</v>
      </c>
      <c r="B153" s="125" t="s">
        <v>195</v>
      </c>
    </row>
    <row r="155" spans="1:2" s="2" customFormat="1" ht="15.75" thickBot="1" x14ac:dyDescent="0.3">
      <c r="A155" s="234" t="s">
        <v>196</v>
      </c>
      <c r="B155" s="235"/>
    </row>
    <row r="156" spans="1:2" s="2" customFormat="1" x14ac:dyDescent="0.25">
      <c r="A156" s="236" t="s">
        <v>197</v>
      </c>
      <c r="B156" s="237"/>
    </row>
    <row r="157" spans="1:2" s="2" customFormat="1" x14ac:dyDescent="0.25">
      <c r="A157" s="286" t="s">
        <v>198</v>
      </c>
      <c r="B157" s="287"/>
    </row>
    <row r="158" spans="1:2" s="2" customFormat="1" x14ac:dyDescent="0.25">
      <c r="A158" s="288" t="s">
        <v>60</v>
      </c>
      <c r="B158" s="289"/>
    </row>
    <row r="159" spans="1:2" s="2" customFormat="1" x14ac:dyDescent="0.25">
      <c r="A159" s="286" t="s">
        <v>65</v>
      </c>
      <c r="B159" s="287"/>
    </row>
    <row r="160" spans="1:2" s="2" customFormat="1" ht="45.75" customHeight="1" x14ac:dyDescent="0.25">
      <c r="A160" s="288" t="s">
        <v>199</v>
      </c>
      <c r="B160" s="289"/>
    </row>
    <row r="161" spans="1:3" s="2" customFormat="1" x14ac:dyDescent="0.25">
      <c r="A161" s="128" t="s">
        <v>9</v>
      </c>
      <c r="B161" s="129" t="s">
        <v>10</v>
      </c>
    </row>
    <row r="162" spans="1:3" s="2" customFormat="1" ht="45.75" thickBot="1" x14ac:dyDescent="0.3">
      <c r="A162" s="130" t="s">
        <v>200</v>
      </c>
      <c r="B162" s="131" t="s">
        <v>201</v>
      </c>
      <c r="C162" s="3" t="s">
        <v>206</v>
      </c>
    </row>
  </sheetData>
  <mergeCells count="76">
    <mergeCell ref="A157:B157"/>
    <mergeCell ref="A158:B158"/>
    <mergeCell ref="A159:B159"/>
    <mergeCell ref="A160:B160"/>
    <mergeCell ref="A32:B32"/>
    <mergeCell ref="A54:B54"/>
    <mergeCell ref="A42:B42"/>
    <mergeCell ref="A43:B43"/>
    <mergeCell ref="A44:B44"/>
    <mergeCell ref="A45:B45"/>
    <mergeCell ref="A46:B46"/>
    <mergeCell ref="A41:B41"/>
    <mergeCell ref="A33:B33"/>
    <mergeCell ref="A34:B34"/>
    <mergeCell ref="A35:B35"/>
    <mergeCell ref="A36:B36"/>
    <mergeCell ref="A37:B37"/>
    <mergeCell ref="A145:B145"/>
    <mergeCell ref="A146:B146"/>
    <mergeCell ref="A147:B147"/>
    <mergeCell ref="A148:B148"/>
    <mergeCell ref="A139:B139"/>
    <mergeCell ref="A97:B97"/>
    <mergeCell ref="A98:B98"/>
    <mergeCell ref="A99:B99"/>
    <mergeCell ref="A100:B100"/>
    <mergeCell ref="A96:B96"/>
    <mergeCell ref="A68:B68"/>
    <mergeCell ref="A63:B63"/>
    <mergeCell ref="A64:B64"/>
    <mergeCell ref="A65:B65"/>
    <mergeCell ref="A66:B66"/>
    <mergeCell ref="A149:B149"/>
    <mergeCell ref="A150:B150"/>
    <mergeCell ref="A140:B140"/>
    <mergeCell ref="A77:B77"/>
    <mergeCell ref="A78:B78"/>
    <mergeCell ref="A79:B79"/>
    <mergeCell ref="A80:B80"/>
    <mergeCell ref="A81:B81"/>
    <mergeCell ref="A87:B87"/>
    <mergeCell ref="A88:B88"/>
    <mergeCell ref="A89:B89"/>
    <mergeCell ref="A90:B90"/>
    <mergeCell ref="A135:B135"/>
    <mergeCell ref="A136:B136"/>
    <mergeCell ref="A137:B137"/>
    <mergeCell ref="A138:B138"/>
    <mergeCell ref="A67:B67"/>
    <mergeCell ref="A126:B126"/>
    <mergeCell ref="A127:B127"/>
    <mergeCell ref="A128:B128"/>
    <mergeCell ref="A129:B129"/>
    <mergeCell ref="A24:B24"/>
    <mergeCell ref="A12:B12"/>
    <mergeCell ref="A20:B20"/>
    <mergeCell ref="A21:B21"/>
    <mergeCell ref="A22:B22"/>
    <mergeCell ref="A23:B23"/>
    <mergeCell ref="A19:B19"/>
    <mergeCell ref="A155:B155"/>
    <mergeCell ref="A156:B156"/>
    <mergeCell ref="A55:B55"/>
    <mergeCell ref="A56:B56"/>
    <mergeCell ref="A101:B101"/>
    <mergeCell ref="A111:B111"/>
    <mergeCell ref="A112:B112"/>
    <mergeCell ref="A113:B113"/>
    <mergeCell ref="A114:B114"/>
    <mergeCell ref="A115:B115"/>
    <mergeCell ref="A125:B125"/>
    <mergeCell ref="A57:B57"/>
    <mergeCell ref="A58:B58"/>
    <mergeCell ref="A59:B59"/>
    <mergeCell ref="A130:B130"/>
    <mergeCell ref="A91:B9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9" workbookViewId="0">
      <selection activeCell="A42" sqref="A42"/>
    </sheetView>
  </sheetViews>
  <sheetFormatPr defaultRowHeight="15" x14ac:dyDescent="0.25"/>
  <cols>
    <col min="1" max="1" width="5.5703125" customWidth="1"/>
    <col min="2" max="2" width="25.140625" customWidth="1"/>
    <col min="3" max="3" width="27.42578125" customWidth="1"/>
    <col min="4" max="4" width="32.85546875" customWidth="1"/>
  </cols>
  <sheetData>
    <row r="1" spans="1:4" ht="15.75" thickBot="1" x14ac:dyDescent="0.3">
      <c r="A1" s="77" t="s">
        <v>81</v>
      </c>
      <c r="C1" s="55"/>
      <c r="D1" s="1"/>
    </row>
    <row r="2" spans="1:4" x14ac:dyDescent="0.25">
      <c r="A2" s="64"/>
      <c r="B2" s="57" t="s">
        <v>82</v>
      </c>
      <c r="C2" s="57" t="s">
        <v>83</v>
      </c>
      <c r="D2" s="58" t="s">
        <v>84</v>
      </c>
    </row>
    <row r="3" spans="1:4" ht="30" x14ac:dyDescent="0.25">
      <c r="A3" s="65">
        <v>1</v>
      </c>
      <c r="B3" s="60" t="s">
        <v>85</v>
      </c>
      <c r="C3" s="60" t="s">
        <v>94</v>
      </c>
      <c r="D3" s="61" t="s">
        <v>87</v>
      </c>
    </row>
    <row r="4" spans="1:4" s="101" customFormat="1" ht="30" x14ac:dyDescent="0.25">
      <c r="A4" s="65">
        <v>2</v>
      </c>
      <c r="B4" s="62" t="s">
        <v>86</v>
      </c>
      <c r="C4" s="60" t="s">
        <v>94</v>
      </c>
      <c r="D4" s="61" t="s">
        <v>87</v>
      </c>
    </row>
    <row r="5" spans="1:4" ht="30" x14ac:dyDescent="0.25">
      <c r="A5" s="65">
        <v>3</v>
      </c>
      <c r="B5" s="60" t="s">
        <v>90</v>
      </c>
      <c r="C5" s="60" t="s">
        <v>94</v>
      </c>
      <c r="D5" s="61" t="s">
        <v>87</v>
      </c>
    </row>
    <row r="6" spans="1:4" ht="30" x14ac:dyDescent="0.25">
      <c r="A6" s="65">
        <v>4</v>
      </c>
      <c r="B6" s="62" t="s">
        <v>88</v>
      </c>
      <c r="C6" s="60" t="s">
        <v>94</v>
      </c>
      <c r="D6" s="61" t="s">
        <v>87</v>
      </c>
    </row>
    <row r="7" spans="1:4" ht="30" x14ac:dyDescent="0.25">
      <c r="A7" s="65">
        <v>5</v>
      </c>
      <c r="B7" s="60" t="s">
        <v>85</v>
      </c>
      <c r="C7" s="62" t="s">
        <v>88</v>
      </c>
      <c r="D7" s="61" t="s">
        <v>87</v>
      </c>
    </row>
    <row r="8" spans="1:4" ht="30" x14ac:dyDescent="0.25">
      <c r="A8" s="65">
        <v>6</v>
      </c>
      <c r="B8" s="60" t="s">
        <v>85</v>
      </c>
      <c r="C8" s="63" t="s">
        <v>91</v>
      </c>
      <c r="D8" s="61" t="s">
        <v>87</v>
      </c>
    </row>
    <row r="9" spans="1:4" ht="30" x14ac:dyDescent="0.25">
      <c r="A9" s="65">
        <v>7</v>
      </c>
      <c r="B9" s="60" t="s">
        <v>85</v>
      </c>
      <c r="C9" s="60" t="s">
        <v>94</v>
      </c>
      <c r="D9" s="48" t="s">
        <v>89</v>
      </c>
    </row>
    <row r="10" spans="1:4" ht="30" x14ac:dyDescent="0.25">
      <c r="A10" s="65">
        <v>8</v>
      </c>
      <c r="B10" s="60" t="s">
        <v>85</v>
      </c>
      <c r="C10" s="60" t="s">
        <v>94</v>
      </c>
      <c r="D10" s="61" t="s">
        <v>92</v>
      </c>
    </row>
    <row r="11" spans="1:4" ht="30.75" thickBot="1" x14ac:dyDescent="0.3">
      <c r="A11" s="66">
        <v>9</v>
      </c>
      <c r="B11" s="67" t="s">
        <v>85</v>
      </c>
      <c r="C11" s="67" t="s">
        <v>94</v>
      </c>
      <c r="D11" s="52" t="s">
        <v>93</v>
      </c>
    </row>
    <row r="13" spans="1:4" ht="15.75" thickBot="1" x14ac:dyDescent="0.3">
      <c r="A13" s="77" t="s">
        <v>95</v>
      </c>
      <c r="C13" s="1"/>
      <c r="D13" s="1"/>
    </row>
    <row r="14" spans="1:4" x14ac:dyDescent="0.25">
      <c r="A14" s="55"/>
      <c r="B14" s="56" t="s">
        <v>82</v>
      </c>
      <c r="C14" s="57" t="s">
        <v>83</v>
      </c>
      <c r="D14" s="58" t="s">
        <v>84</v>
      </c>
    </row>
    <row r="15" spans="1:4" ht="30" x14ac:dyDescent="0.25">
      <c r="B15" s="59" t="s">
        <v>85</v>
      </c>
      <c r="C15" s="60" t="s">
        <v>94</v>
      </c>
      <c r="D15" s="61" t="s">
        <v>87</v>
      </c>
    </row>
    <row r="16" spans="1:4" ht="30" x14ac:dyDescent="0.25">
      <c r="A16" s="65">
        <v>1</v>
      </c>
      <c r="B16" s="68" t="s">
        <v>96</v>
      </c>
      <c r="C16" s="60" t="s">
        <v>94</v>
      </c>
      <c r="D16" s="61" t="s">
        <v>87</v>
      </c>
    </row>
    <row r="17" spans="1:4" ht="30" x14ac:dyDescent="0.25">
      <c r="A17" s="65">
        <v>2</v>
      </c>
      <c r="B17" s="69" t="s">
        <v>97</v>
      </c>
      <c r="C17" s="60" t="s">
        <v>94</v>
      </c>
      <c r="D17" s="61" t="s">
        <v>87</v>
      </c>
    </row>
    <row r="18" spans="1:4" ht="30" x14ac:dyDescent="0.25">
      <c r="A18" s="65">
        <v>3</v>
      </c>
      <c r="B18" s="69" t="s">
        <v>98</v>
      </c>
      <c r="C18" s="60" t="s">
        <v>94</v>
      </c>
      <c r="D18" s="61" t="s">
        <v>87</v>
      </c>
    </row>
    <row r="19" spans="1:4" ht="30.75" thickBot="1" x14ac:dyDescent="0.3">
      <c r="A19" s="65">
        <v>4</v>
      </c>
      <c r="B19" s="70" t="s">
        <v>85</v>
      </c>
      <c r="C19" s="71" t="s">
        <v>98</v>
      </c>
      <c r="D19" s="72" t="s">
        <v>87</v>
      </c>
    </row>
    <row r="21" spans="1:4" ht="15.75" thickBot="1" x14ac:dyDescent="0.3">
      <c r="A21" s="300" t="s">
        <v>101</v>
      </c>
      <c r="B21" s="300"/>
      <c r="C21" s="300"/>
    </row>
    <row r="22" spans="1:4" x14ac:dyDescent="0.25">
      <c r="A22" s="73"/>
      <c r="B22" s="57" t="s">
        <v>82</v>
      </c>
      <c r="C22" s="58" t="s">
        <v>84</v>
      </c>
    </row>
    <row r="23" spans="1:4" ht="30" x14ac:dyDescent="0.25">
      <c r="A23" s="74">
        <v>1</v>
      </c>
      <c r="B23" s="60" t="s">
        <v>99</v>
      </c>
      <c r="C23" s="61" t="s">
        <v>87</v>
      </c>
    </row>
    <row r="24" spans="1:4" ht="30" x14ac:dyDescent="0.25">
      <c r="A24" s="74">
        <v>2</v>
      </c>
      <c r="B24" s="60" t="s">
        <v>99</v>
      </c>
      <c r="C24" s="48" t="s">
        <v>89</v>
      </c>
    </row>
    <row r="25" spans="1:4" ht="30" x14ac:dyDescent="0.25">
      <c r="A25" s="74">
        <v>3</v>
      </c>
      <c r="B25" s="62" t="s">
        <v>100</v>
      </c>
      <c r="C25" s="61" t="s">
        <v>87</v>
      </c>
    </row>
    <row r="26" spans="1:4" ht="30.75" thickBot="1" x14ac:dyDescent="0.3">
      <c r="A26" s="75">
        <v>4</v>
      </c>
      <c r="B26" s="76" t="s">
        <v>100</v>
      </c>
      <c r="C26" s="52" t="s">
        <v>89</v>
      </c>
    </row>
    <row r="28" spans="1:4" ht="15.75" thickBot="1" x14ac:dyDescent="0.3">
      <c r="A28" s="86" t="s">
        <v>121</v>
      </c>
    </row>
    <row r="29" spans="1:4" x14ac:dyDescent="0.25">
      <c r="A29" s="87">
        <v>1</v>
      </c>
      <c r="B29" s="88" t="s">
        <v>122</v>
      </c>
    </row>
    <row r="30" spans="1:4" x14ac:dyDescent="0.25">
      <c r="A30" s="74">
        <v>2</v>
      </c>
      <c r="B30" s="89" t="s">
        <v>123</v>
      </c>
    </row>
    <row r="31" spans="1:4" x14ac:dyDescent="0.25">
      <c r="A31" s="74">
        <v>3</v>
      </c>
      <c r="B31" s="89" t="s">
        <v>124</v>
      </c>
    </row>
    <row r="32" spans="1:4" x14ac:dyDescent="0.25">
      <c r="A32" s="74">
        <v>4</v>
      </c>
      <c r="B32" s="89" t="s">
        <v>125</v>
      </c>
    </row>
    <row r="33" spans="1:2" x14ac:dyDescent="0.25">
      <c r="A33" s="74">
        <v>5</v>
      </c>
      <c r="B33" s="89" t="s">
        <v>126</v>
      </c>
    </row>
    <row r="34" spans="1:2" ht="15.75" thickBot="1" x14ac:dyDescent="0.3">
      <c r="A34" s="75">
        <v>6</v>
      </c>
      <c r="B34" s="90" t="s">
        <v>127</v>
      </c>
    </row>
    <row r="36" spans="1:2" ht="15.75" thickBot="1" x14ac:dyDescent="0.3">
      <c r="A36" s="86" t="s">
        <v>131</v>
      </c>
    </row>
    <row r="37" spans="1:2" x14ac:dyDescent="0.25">
      <c r="A37" s="87">
        <v>1</v>
      </c>
      <c r="B37" s="91">
        <v>3</v>
      </c>
    </row>
    <row r="38" spans="1:2" x14ac:dyDescent="0.25">
      <c r="A38" s="74">
        <v>2</v>
      </c>
      <c r="B38" s="89" t="s">
        <v>132</v>
      </c>
    </row>
    <row r="39" spans="1:2" ht="15.75" thickBot="1" x14ac:dyDescent="0.3">
      <c r="A39" s="75">
        <v>3</v>
      </c>
      <c r="B39" s="90" t="s">
        <v>133</v>
      </c>
    </row>
    <row r="40" spans="1:2" x14ac:dyDescent="0.25">
      <c r="A40" t="s">
        <v>106</v>
      </c>
    </row>
    <row r="42" spans="1:2" ht="15.75" thickBot="1" x14ac:dyDescent="0.3">
      <c r="A42" s="86" t="s">
        <v>187</v>
      </c>
    </row>
    <row r="43" spans="1:2" x14ac:dyDescent="0.25">
      <c r="A43" s="87">
        <v>1</v>
      </c>
      <c r="B43" s="88" t="s">
        <v>136</v>
      </c>
    </row>
    <row r="44" spans="1:2" ht="15.75" thickBot="1" x14ac:dyDescent="0.3">
      <c r="A44" s="75">
        <v>2</v>
      </c>
      <c r="B44" s="90" t="s">
        <v>137</v>
      </c>
    </row>
  </sheetData>
  <mergeCells count="1">
    <mergeCell ref="A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30" sqref="E30"/>
    </sheetView>
  </sheetViews>
  <sheetFormatPr defaultRowHeight="15" x14ac:dyDescent="0.25"/>
  <cols>
    <col min="1" max="1" width="2.85546875" style="1" customWidth="1"/>
    <col min="2" max="2" width="7.42578125" style="1" customWidth="1"/>
    <col min="3" max="3" width="12.7109375" style="1" customWidth="1"/>
    <col min="4" max="4" width="52.28515625" style="1" customWidth="1"/>
    <col min="5" max="5" width="17.7109375" style="1" customWidth="1"/>
    <col min="6" max="6" width="17.42578125" style="1" customWidth="1"/>
    <col min="7" max="7" width="25.42578125" style="1" customWidth="1"/>
    <col min="8" max="8" width="12.28515625" style="1" customWidth="1"/>
    <col min="9" max="9" width="14" style="1" customWidth="1"/>
    <col min="10" max="16384" width="9.140625" style="1"/>
  </cols>
  <sheetData>
    <row r="1" spans="1:7" ht="19.5" thickBot="1" x14ac:dyDescent="0.35">
      <c r="A1" s="142" t="s">
        <v>290</v>
      </c>
    </row>
    <row r="2" spans="1:7" ht="15.75" thickBot="1" x14ac:dyDescent="0.3">
      <c r="A2" s="155" t="s">
        <v>51</v>
      </c>
      <c r="B2" s="156"/>
      <c r="C2" s="156" t="s">
        <v>52</v>
      </c>
      <c r="D2" s="156" t="s">
        <v>53</v>
      </c>
      <c r="E2" s="183" t="s">
        <v>306</v>
      </c>
      <c r="F2" s="183" t="s">
        <v>307</v>
      </c>
      <c r="G2" s="157" t="s">
        <v>305</v>
      </c>
    </row>
    <row r="3" spans="1:7" ht="15.75" thickBot="1" x14ac:dyDescent="0.3">
      <c r="A3" s="302" t="s">
        <v>221</v>
      </c>
      <c r="B3" s="303"/>
      <c r="C3" s="303"/>
      <c r="D3" s="303"/>
      <c r="E3" s="303"/>
      <c r="F3" s="303"/>
      <c r="G3" s="304"/>
    </row>
    <row r="4" spans="1:7" s="138" customFormat="1" x14ac:dyDescent="0.25">
      <c r="A4" s="147">
        <v>1</v>
      </c>
      <c r="B4" s="148" t="s">
        <v>227</v>
      </c>
      <c r="C4" s="149">
        <v>1</v>
      </c>
      <c r="D4" s="148" t="s">
        <v>224</v>
      </c>
      <c r="E4" s="191"/>
      <c r="F4" s="193" t="s">
        <v>308</v>
      </c>
      <c r="G4" s="150" t="s">
        <v>236</v>
      </c>
    </row>
    <row r="5" spans="1:7" s="138" customFormat="1" x14ac:dyDescent="0.25">
      <c r="A5" s="151">
        <v>2</v>
      </c>
      <c r="B5" s="152" t="s">
        <v>235</v>
      </c>
      <c r="C5" s="153">
        <v>1</v>
      </c>
      <c r="D5" s="152" t="s">
        <v>257</v>
      </c>
      <c r="E5" s="192" t="s">
        <v>308</v>
      </c>
      <c r="F5" s="184"/>
      <c r="G5" s="154"/>
    </row>
    <row r="6" spans="1:7" s="138" customFormat="1" x14ac:dyDescent="0.25">
      <c r="A6" s="151">
        <v>3</v>
      </c>
      <c r="B6" s="152" t="s">
        <v>243</v>
      </c>
      <c r="C6" s="153">
        <v>1</v>
      </c>
      <c r="D6" s="152" t="s">
        <v>222</v>
      </c>
      <c r="E6" s="192" t="s">
        <v>308</v>
      </c>
      <c r="F6" s="184"/>
      <c r="G6" s="154"/>
    </row>
    <row r="7" spans="1:7" s="138" customFormat="1" ht="30" x14ac:dyDescent="0.25">
      <c r="A7" s="151">
        <v>4</v>
      </c>
      <c r="B7" s="152" t="s">
        <v>253</v>
      </c>
      <c r="C7" s="153">
        <v>1</v>
      </c>
      <c r="D7" s="152" t="s">
        <v>262</v>
      </c>
      <c r="E7" s="192" t="s">
        <v>308</v>
      </c>
      <c r="F7" s="184"/>
      <c r="G7" s="154"/>
    </row>
    <row r="8" spans="1:7" s="138" customFormat="1" ht="30" x14ac:dyDescent="0.25">
      <c r="A8" s="151">
        <v>5</v>
      </c>
      <c r="B8" s="152" t="s">
        <v>255</v>
      </c>
      <c r="C8" s="153">
        <v>1</v>
      </c>
      <c r="D8" s="152" t="s">
        <v>254</v>
      </c>
      <c r="E8" s="192" t="s">
        <v>308</v>
      </c>
      <c r="F8" s="184"/>
      <c r="G8" s="154"/>
    </row>
    <row r="9" spans="1:7" s="138" customFormat="1" ht="45" x14ac:dyDescent="0.25">
      <c r="A9" s="151">
        <v>6</v>
      </c>
      <c r="B9" s="152" t="s">
        <v>256</v>
      </c>
      <c r="C9" s="153">
        <v>1</v>
      </c>
      <c r="D9" s="152" t="s">
        <v>259</v>
      </c>
      <c r="E9" s="192" t="s">
        <v>308</v>
      </c>
      <c r="F9" s="184"/>
      <c r="G9" s="154"/>
    </row>
    <row r="10" spans="1:7" s="138" customFormat="1" x14ac:dyDescent="0.25">
      <c r="A10" s="143">
        <v>7</v>
      </c>
      <c r="B10" s="144" t="s">
        <v>258</v>
      </c>
      <c r="C10" s="145">
        <v>2</v>
      </c>
      <c r="D10" s="144" t="s">
        <v>242</v>
      </c>
      <c r="E10" s="185"/>
      <c r="F10" s="194" t="s">
        <v>308</v>
      </c>
      <c r="G10" s="146" t="s">
        <v>237</v>
      </c>
    </row>
    <row r="11" spans="1:7" s="138" customFormat="1" x14ac:dyDescent="0.25">
      <c r="A11" s="195">
        <v>8</v>
      </c>
      <c r="B11" s="196" t="s">
        <v>260</v>
      </c>
      <c r="C11" s="197">
        <v>3</v>
      </c>
      <c r="D11" s="196" t="s">
        <v>241</v>
      </c>
      <c r="E11" s="198"/>
      <c r="F11" s="199" t="s">
        <v>308</v>
      </c>
      <c r="G11" s="200" t="s">
        <v>245</v>
      </c>
    </row>
    <row r="12" spans="1:7" s="138" customFormat="1" x14ac:dyDescent="0.25">
      <c r="A12" s="208"/>
      <c r="B12" s="209"/>
      <c r="C12" s="210"/>
      <c r="D12" s="209"/>
      <c r="E12" s="209">
        <f>COUNTA(E4:E11)</f>
        <v>5</v>
      </c>
      <c r="F12" s="209">
        <f>COUNTA(F4:F11)</f>
        <v>3</v>
      </c>
      <c r="G12" s="209"/>
    </row>
    <row r="13" spans="1:7" s="138" customFormat="1" ht="15.75" thickBot="1" x14ac:dyDescent="0.3">
      <c r="A13" s="305" t="s">
        <v>223</v>
      </c>
      <c r="B13" s="306"/>
      <c r="C13" s="306"/>
      <c r="D13" s="306"/>
      <c r="E13" s="306"/>
      <c r="F13" s="306"/>
      <c r="G13" s="307"/>
    </row>
    <row r="14" spans="1:7" s="138" customFormat="1" x14ac:dyDescent="0.25">
      <c r="A14" s="162">
        <v>1</v>
      </c>
      <c r="B14" s="163" t="s">
        <v>265</v>
      </c>
      <c r="C14" s="164">
        <v>1</v>
      </c>
      <c r="D14" s="165" t="s">
        <v>276</v>
      </c>
      <c r="E14" s="201" t="s">
        <v>308</v>
      </c>
      <c r="F14" s="186"/>
      <c r="G14" s="166"/>
    </row>
    <row r="15" spans="1:7" s="138" customFormat="1" x14ac:dyDescent="0.25">
      <c r="A15" s="167">
        <v>2</v>
      </c>
      <c r="B15" s="168" t="s">
        <v>266</v>
      </c>
      <c r="C15" s="169">
        <v>1</v>
      </c>
      <c r="D15" s="170" t="s">
        <v>277</v>
      </c>
      <c r="E15" s="202" t="s">
        <v>308</v>
      </c>
      <c r="F15" s="187"/>
      <c r="G15" s="171"/>
    </row>
    <row r="16" spans="1:7" s="138" customFormat="1" x14ac:dyDescent="0.25">
      <c r="A16" s="167">
        <v>3</v>
      </c>
      <c r="B16" s="168" t="s">
        <v>267</v>
      </c>
      <c r="C16" s="169">
        <v>1</v>
      </c>
      <c r="D16" s="170" t="s">
        <v>278</v>
      </c>
      <c r="E16" s="202" t="s">
        <v>308</v>
      </c>
      <c r="F16" s="187"/>
      <c r="G16" s="171"/>
    </row>
    <row r="17" spans="1:7" s="138" customFormat="1" x14ac:dyDescent="0.25">
      <c r="A17" s="167">
        <v>4</v>
      </c>
      <c r="B17" s="168" t="s">
        <v>268</v>
      </c>
      <c r="C17" s="169">
        <v>1</v>
      </c>
      <c r="D17" s="170" t="s">
        <v>289</v>
      </c>
      <c r="E17" s="202" t="s">
        <v>308</v>
      </c>
      <c r="F17" s="187"/>
      <c r="G17" s="171"/>
    </row>
    <row r="18" spans="1:7" s="138" customFormat="1" ht="30" x14ac:dyDescent="0.25">
      <c r="A18" s="167">
        <v>5</v>
      </c>
      <c r="B18" s="168" t="s">
        <v>269</v>
      </c>
      <c r="C18" s="169">
        <v>1</v>
      </c>
      <c r="D18" s="170" t="s">
        <v>279</v>
      </c>
      <c r="E18" s="202" t="s">
        <v>308</v>
      </c>
      <c r="F18" s="187"/>
      <c r="G18" s="171"/>
    </row>
    <row r="19" spans="1:7" s="138" customFormat="1" x14ac:dyDescent="0.25">
      <c r="A19" s="167">
        <v>6</v>
      </c>
      <c r="B19" s="168" t="s">
        <v>280</v>
      </c>
      <c r="C19" s="169">
        <v>1</v>
      </c>
      <c r="D19" s="168" t="s">
        <v>261</v>
      </c>
      <c r="E19" s="202" t="s">
        <v>308</v>
      </c>
      <c r="F19" s="188"/>
      <c r="G19" s="171"/>
    </row>
    <row r="20" spans="1:7" s="138" customFormat="1" ht="45" x14ac:dyDescent="0.25">
      <c r="A20" s="167">
        <v>7</v>
      </c>
      <c r="B20" s="168" t="s">
        <v>281</v>
      </c>
      <c r="C20" s="169">
        <v>1</v>
      </c>
      <c r="D20" s="168" t="s">
        <v>263</v>
      </c>
      <c r="E20" s="202" t="s">
        <v>308</v>
      </c>
      <c r="F20" s="188"/>
      <c r="G20" s="171"/>
    </row>
    <row r="21" spans="1:7" s="138" customFormat="1" ht="30" x14ac:dyDescent="0.25">
      <c r="A21" s="167">
        <v>8</v>
      </c>
      <c r="B21" s="168" t="s">
        <v>282</v>
      </c>
      <c r="C21" s="169">
        <v>1</v>
      </c>
      <c r="D21" s="168" t="s">
        <v>273</v>
      </c>
      <c r="E21" s="202"/>
      <c r="F21" s="202" t="s">
        <v>308</v>
      </c>
      <c r="G21" s="171" t="s">
        <v>246</v>
      </c>
    </row>
    <row r="22" spans="1:7" s="138" customFormat="1" ht="30" x14ac:dyDescent="0.25">
      <c r="A22" s="167">
        <v>9</v>
      </c>
      <c r="B22" s="168" t="s">
        <v>283</v>
      </c>
      <c r="C22" s="169">
        <v>1</v>
      </c>
      <c r="D22" s="170" t="s">
        <v>272</v>
      </c>
      <c r="E22" s="202"/>
      <c r="F22" s="202" t="s">
        <v>308</v>
      </c>
      <c r="G22" s="171" t="s">
        <v>247</v>
      </c>
    </row>
    <row r="23" spans="1:7" s="138" customFormat="1" x14ac:dyDescent="0.25">
      <c r="A23" s="167">
        <v>10</v>
      </c>
      <c r="B23" s="168" t="s">
        <v>284</v>
      </c>
      <c r="C23" s="172">
        <v>1</v>
      </c>
      <c r="D23" s="170" t="s">
        <v>274</v>
      </c>
      <c r="E23" s="202" t="s">
        <v>308</v>
      </c>
      <c r="F23" s="187"/>
      <c r="G23" s="173"/>
    </row>
    <row r="24" spans="1:7" s="138" customFormat="1" ht="30" x14ac:dyDescent="0.25">
      <c r="A24" s="167">
        <v>11</v>
      </c>
      <c r="B24" s="168" t="s">
        <v>285</v>
      </c>
      <c r="C24" s="172">
        <v>1</v>
      </c>
      <c r="D24" s="170" t="s">
        <v>275</v>
      </c>
      <c r="E24" s="202" t="s">
        <v>308</v>
      </c>
      <c r="F24" s="187"/>
      <c r="G24" s="173"/>
    </row>
    <row r="25" spans="1:7" s="138" customFormat="1" ht="30" x14ac:dyDescent="0.25">
      <c r="A25" s="174">
        <v>12</v>
      </c>
      <c r="B25" s="175" t="s">
        <v>286</v>
      </c>
      <c r="C25" s="176">
        <v>2</v>
      </c>
      <c r="D25" s="175" t="s">
        <v>264</v>
      </c>
      <c r="E25" s="189"/>
      <c r="F25" s="203" t="s">
        <v>308</v>
      </c>
      <c r="G25" s="177" t="s">
        <v>248</v>
      </c>
    </row>
    <row r="26" spans="1:7" ht="30" x14ac:dyDescent="0.25">
      <c r="A26" s="174">
        <v>13</v>
      </c>
      <c r="B26" s="175" t="s">
        <v>287</v>
      </c>
      <c r="C26" s="176">
        <v>2</v>
      </c>
      <c r="D26" s="178" t="s">
        <v>270</v>
      </c>
      <c r="E26" s="190"/>
      <c r="F26" s="203" t="s">
        <v>308</v>
      </c>
      <c r="G26" s="177" t="s">
        <v>249</v>
      </c>
    </row>
    <row r="27" spans="1:7" ht="45" x14ac:dyDescent="0.25">
      <c r="A27" s="174">
        <v>14</v>
      </c>
      <c r="B27" s="175" t="s">
        <v>288</v>
      </c>
      <c r="C27" s="176">
        <v>2</v>
      </c>
      <c r="D27" s="175" t="s">
        <v>271</v>
      </c>
      <c r="E27" s="189"/>
      <c r="F27" s="203" t="s">
        <v>308</v>
      </c>
      <c r="G27" s="177" t="s">
        <v>250</v>
      </c>
    </row>
    <row r="28" spans="1:7" x14ac:dyDescent="0.25">
      <c r="A28" s="204"/>
      <c r="B28" s="205"/>
      <c r="C28" s="206"/>
      <c r="D28" s="205"/>
      <c r="E28" s="207">
        <f>COUNTA(E14:E27)</f>
        <v>9</v>
      </c>
      <c r="F28" s="207">
        <f>COUNTA(F14:F27)</f>
        <v>5</v>
      </c>
      <c r="G28" s="207"/>
    </row>
    <row r="29" spans="1:7" x14ac:dyDescent="0.25">
      <c r="A29" s="301" t="s">
        <v>54</v>
      </c>
      <c r="B29" s="301"/>
      <c r="C29" s="301"/>
      <c r="D29" s="301"/>
      <c r="E29" s="301"/>
      <c r="F29" s="301"/>
      <c r="G29" s="301"/>
    </row>
    <row r="30" spans="1:7" x14ac:dyDescent="0.25">
      <c r="E30" s="1">
        <f>E12+E28</f>
        <v>14</v>
      </c>
      <c r="F30" s="1">
        <f>F12+F28</f>
        <v>8</v>
      </c>
    </row>
  </sheetData>
  <mergeCells count="3">
    <mergeCell ref="A29:G29"/>
    <mergeCell ref="A3:G3"/>
    <mergeCell ref="A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7" topLeftCell="A8" activePane="bottomLeft" state="frozen"/>
      <selection pane="bottomLeft" activeCell="I10" sqref="I10"/>
    </sheetView>
  </sheetViews>
  <sheetFormatPr defaultRowHeight="15" x14ac:dyDescent="0.25"/>
  <cols>
    <col min="1" max="1" width="4.5703125" customWidth="1"/>
    <col min="3" max="3" width="21.5703125" customWidth="1"/>
    <col min="4" max="4" width="18" customWidth="1"/>
    <col min="5" max="5" width="76.140625" bestFit="1" customWidth="1"/>
    <col min="8" max="8" width="14.85546875" customWidth="1"/>
    <col min="9" max="9" width="15.7109375" customWidth="1"/>
  </cols>
  <sheetData>
    <row r="1" spans="1:9" s="2" customFormat="1" x14ac:dyDescent="0.25">
      <c r="B1" s="16" t="s">
        <v>210</v>
      </c>
      <c r="D1" s="16" t="s">
        <v>39</v>
      </c>
      <c r="E1" s="17"/>
    </row>
    <row r="2" spans="1:9" s="2" customFormat="1" x14ac:dyDescent="0.25">
      <c r="B2" s="158" t="s">
        <v>44</v>
      </c>
      <c r="D2" s="158" t="s">
        <v>211</v>
      </c>
      <c r="E2" s="17" t="s">
        <v>212</v>
      </c>
    </row>
    <row r="3" spans="1:9" s="2" customFormat="1" x14ac:dyDescent="0.25">
      <c r="B3" s="136" t="s">
        <v>41</v>
      </c>
      <c r="D3" s="159" t="s">
        <v>213</v>
      </c>
      <c r="E3" s="17" t="s">
        <v>214</v>
      </c>
    </row>
    <row r="4" spans="1:9" s="2" customFormat="1" x14ac:dyDescent="0.25">
      <c r="B4" s="135" t="s">
        <v>45</v>
      </c>
      <c r="D4" s="136" t="s">
        <v>42</v>
      </c>
      <c r="E4" s="17" t="s">
        <v>244</v>
      </c>
    </row>
    <row r="5" spans="1:9" s="2" customFormat="1" x14ac:dyDescent="0.25">
      <c r="D5" s="160" t="s">
        <v>215</v>
      </c>
      <c r="E5" s="17" t="s">
        <v>216</v>
      </c>
    </row>
    <row r="6" spans="1:9" s="2" customFormat="1" x14ac:dyDescent="0.25">
      <c r="D6" s="135" t="s">
        <v>46</v>
      </c>
      <c r="E6" s="17" t="s">
        <v>217</v>
      </c>
    </row>
    <row r="7" spans="1:9" s="141" customFormat="1" ht="30" x14ac:dyDescent="0.25">
      <c r="A7" s="139" t="s">
        <v>33</v>
      </c>
      <c r="B7" s="139" t="s">
        <v>34</v>
      </c>
      <c r="C7" s="139" t="s">
        <v>35</v>
      </c>
      <c r="D7" s="139" t="s">
        <v>36</v>
      </c>
      <c r="E7" s="139" t="s">
        <v>37</v>
      </c>
      <c r="F7" s="139" t="s">
        <v>38</v>
      </c>
      <c r="G7" s="139" t="s">
        <v>39</v>
      </c>
      <c r="H7" s="139" t="s">
        <v>40</v>
      </c>
      <c r="I7" s="140" t="s">
        <v>228</v>
      </c>
    </row>
    <row r="8" spans="1:9" ht="90" x14ac:dyDescent="0.25">
      <c r="A8" s="14">
        <v>1</v>
      </c>
      <c r="B8" s="15"/>
      <c r="C8" s="134" t="s">
        <v>219</v>
      </c>
      <c r="D8" s="15" t="s">
        <v>205</v>
      </c>
      <c r="E8" s="134" t="s">
        <v>220</v>
      </c>
      <c r="F8" s="137" t="s">
        <v>41</v>
      </c>
      <c r="G8" s="135" t="s">
        <v>46</v>
      </c>
      <c r="H8" s="15" t="s">
        <v>43</v>
      </c>
      <c r="I8" s="15" t="s">
        <v>204</v>
      </c>
    </row>
    <row r="9" spans="1:9" ht="135" x14ac:dyDescent="0.25">
      <c r="A9" s="14">
        <v>2</v>
      </c>
      <c r="B9" s="134"/>
      <c r="C9" s="134" t="s">
        <v>209</v>
      </c>
      <c r="D9" s="134" t="s">
        <v>207</v>
      </c>
      <c r="E9" s="134" t="s">
        <v>218</v>
      </c>
      <c r="F9" s="136" t="s">
        <v>41</v>
      </c>
      <c r="G9" s="135" t="s">
        <v>46</v>
      </c>
      <c r="H9" s="134" t="s">
        <v>43</v>
      </c>
      <c r="I9" s="134" t="s">
        <v>208</v>
      </c>
    </row>
    <row r="10" spans="1:9" ht="60" x14ac:dyDescent="0.25">
      <c r="A10" s="14">
        <v>3</v>
      </c>
      <c r="B10" s="134"/>
      <c r="C10" s="134" t="s">
        <v>229</v>
      </c>
      <c r="D10" s="134" t="s">
        <v>225</v>
      </c>
      <c r="E10" s="134" t="s">
        <v>226</v>
      </c>
      <c r="F10" s="135" t="s">
        <v>45</v>
      </c>
      <c r="G10" s="135" t="s">
        <v>46</v>
      </c>
      <c r="H10" s="134" t="s">
        <v>43</v>
      </c>
      <c r="I10" s="15" t="s">
        <v>227</v>
      </c>
    </row>
    <row r="11" spans="1:9" ht="60" x14ac:dyDescent="0.25">
      <c r="A11" s="14">
        <v>4</v>
      </c>
      <c r="B11" s="134"/>
      <c r="C11" s="134" t="s">
        <v>230</v>
      </c>
      <c r="D11" s="134" t="s">
        <v>225</v>
      </c>
      <c r="E11" s="134" t="s">
        <v>234</v>
      </c>
      <c r="F11" s="135" t="s">
        <v>45</v>
      </c>
      <c r="G11" s="135" t="s">
        <v>46</v>
      </c>
      <c r="H11" s="134" t="s">
        <v>43</v>
      </c>
      <c r="I11" s="15" t="s">
        <v>227</v>
      </c>
    </row>
    <row r="12" spans="1:9" s="2" customFormat="1" ht="60" x14ac:dyDescent="0.25">
      <c r="A12" s="14">
        <v>5</v>
      </c>
      <c r="B12" s="134"/>
      <c r="C12" s="134" t="s">
        <v>231</v>
      </c>
      <c r="D12" s="134" t="s">
        <v>232</v>
      </c>
      <c r="E12" s="134" t="s">
        <v>233</v>
      </c>
      <c r="F12" s="136" t="s">
        <v>41</v>
      </c>
      <c r="G12" s="135" t="s">
        <v>46</v>
      </c>
      <c r="H12" s="134" t="s">
        <v>43</v>
      </c>
      <c r="I12" s="15" t="s">
        <v>227</v>
      </c>
    </row>
    <row r="13" spans="1:9" s="2" customFormat="1" ht="45" x14ac:dyDescent="0.25">
      <c r="A13" s="14">
        <v>6</v>
      </c>
      <c r="B13" s="134"/>
      <c r="C13" s="134" t="s">
        <v>238</v>
      </c>
      <c r="D13" s="134" t="s">
        <v>239</v>
      </c>
      <c r="E13" s="134" t="s">
        <v>240</v>
      </c>
      <c r="F13" s="136" t="s">
        <v>41</v>
      </c>
      <c r="G13" s="135" t="s">
        <v>46</v>
      </c>
      <c r="H13" s="134" t="s">
        <v>43</v>
      </c>
      <c r="I13" s="15" t="s">
        <v>258</v>
      </c>
    </row>
    <row r="14" spans="1:9" ht="75" x14ac:dyDescent="0.25">
      <c r="A14" s="14">
        <v>7</v>
      </c>
      <c r="B14" s="134"/>
      <c r="C14" s="15" t="s">
        <v>251</v>
      </c>
      <c r="D14" s="134" t="s">
        <v>225</v>
      </c>
      <c r="E14" s="15" t="s">
        <v>252</v>
      </c>
      <c r="F14" s="136" t="s">
        <v>41</v>
      </c>
      <c r="G14" s="135" t="s">
        <v>46</v>
      </c>
      <c r="H14" s="134" t="s">
        <v>43</v>
      </c>
      <c r="I14" s="15" t="s">
        <v>260</v>
      </c>
    </row>
    <row r="15" spans="1:9" s="2" customFormat="1" ht="45" x14ac:dyDescent="0.25">
      <c r="A15" s="14">
        <v>8</v>
      </c>
      <c r="B15" s="134"/>
      <c r="C15" s="15" t="s">
        <v>291</v>
      </c>
      <c r="D15" s="134" t="s">
        <v>239</v>
      </c>
      <c r="E15" s="15" t="s">
        <v>292</v>
      </c>
      <c r="F15" s="136" t="s">
        <v>41</v>
      </c>
      <c r="G15" s="160" t="s">
        <v>215</v>
      </c>
      <c r="H15" s="134" t="s">
        <v>43</v>
      </c>
      <c r="I15" s="15" t="s">
        <v>282</v>
      </c>
    </row>
    <row r="16" spans="1:9" s="2" customFormat="1" ht="105" x14ac:dyDescent="0.25">
      <c r="A16" s="14">
        <v>9</v>
      </c>
      <c r="B16" s="134"/>
      <c r="C16" s="15" t="s">
        <v>293</v>
      </c>
      <c r="D16" s="134" t="s">
        <v>225</v>
      </c>
      <c r="E16" s="15" t="s">
        <v>294</v>
      </c>
      <c r="F16" s="158" t="s">
        <v>44</v>
      </c>
      <c r="G16" s="136" t="s">
        <v>42</v>
      </c>
      <c r="H16" s="134" t="s">
        <v>43</v>
      </c>
      <c r="I16" s="15" t="s">
        <v>283</v>
      </c>
    </row>
    <row r="17" spans="1:9" s="2" customFormat="1" ht="90" x14ac:dyDescent="0.25">
      <c r="A17" s="14">
        <v>10</v>
      </c>
      <c r="B17" s="134"/>
      <c r="C17" s="15" t="s">
        <v>295</v>
      </c>
      <c r="D17" s="134" t="s">
        <v>232</v>
      </c>
      <c r="E17" s="15" t="s">
        <v>296</v>
      </c>
      <c r="F17" s="158" t="s">
        <v>44</v>
      </c>
      <c r="G17" s="136" t="s">
        <v>42</v>
      </c>
      <c r="H17" s="134" t="s">
        <v>43</v>
      </c>
      <c r="I17" s="161" t="s">
        <v>286</v>
      </c>
    </row>
    <row r="18" spans="1:9" s="2" customFormat="1" ht="45" x14ac:dyDescent="0.25">
      <c r="A18" s="14">
        <v>11</v>
      </c>
      <c r="B18" s="134"/>
      <c r="C18" s="15" t="s">
        <v>297</v>
      </c>
      <c r="D18" s="134" t="s">
        <v>239</v>
      </c>
      <c r="E18" s="15" t="s">
        <v>298</v>
      </c>
      <c r="F18" s="136" t="s">
        <v>41</v>
      </c>
      <c r="G18" s="135" t="s">
        <v>46</v>
      </c>
      <c r="H18" s="134" t="s">
        <v>43</v>
      </c>
      <c r="I18" s="161" t="s">
        <v>287</v>
      </c>
    </row>
    <row r="19" spans="1:9" s="2" customFormat="1" ht="90" x14ac:dyDescent="0.25">
      <c r="A19" s="14">
        <v>12</v>
      </c>
      <c r="B19" s="134"/>
      <c r="C19" s="15" t="s">
        <v>299</v>
      </c>
      <c r="D19" s="134" t="s">
        <v>225</v>
      </c>
      <c r="E19" s="15" t="s">
        <v>300</v>
      </c>
      <c r="F19" s="136" t="s">
        <v>41</v>
      </c>
      <c r="G19" s="160" t="s">
        <v>215</v>
      </c>
      <c r="H19" s="134" t="s">
        <v>43</v>
      </c>
      <c r="I19" s="161" t="s">
        <v>288</v>
      </c>
    </row>
    <row r="20" spans="1:9" s="2" customFormat="1" x14ac:dyDescent="0.25"/>
    <row r="21" spans="1:9" s="2" customFormat="1" x14ac:dyDescent="0.25"/>
    <row r="22" spans="1:9" s="2" customFormat="1" x14ac:dyDescent="0.25">
      <c r="B22"/>
    </row>
    <row r="23" spans="1:9" s="2" customFormat="1" x14ac:dyDescent="0.25">
      <c r="B23"/>
    </row>
    <row r="24" spans="1:9" s="2" customFormat="1" x14ac:dyDescent="0.25">
      <c r="B24"/>
    </row>
    <row r="25" spans="1:9" s="2" customFormat="1" x14ac:dyDescent="0.25">
      <c r="B25"/>
    </row>
    <row r="26" spans="1:9" s="2" customFormat="1" x14ac:dyDescent="0.25">
      <c r="B26"/>
    </row>
    <row r="27" spans="1:9" s="2" customFormat="1" x14ac:dyDescent="0.25">
      <c r="B27"/>
    </row>
    <row r="28" spans="1:9" s="2" customFormat="1" x14ac:dyDescent="0.25">
      <c r="B28"/>
    </row>
    <row r="29" spans="1:9" s="2" customFormat="1" x14ac:dyDescent="0.25"/>
    <row r="30" spans="1:9" s="2" customFormat="1" x14ac:dyDescent="0.25"/>
    <row r="31" spans="1:9" s="2" customFormat="1" x14ac:dyDescent="0.25"/>
    <row r="32" spans="1:9" s="2" customFormat="1" x14ac:dyDescent="0.25"/>
    <row r="33" s="2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 plan+Test report</vt:lpstr>
      <vt:lpstr>Test-cases</vt:lpstr>
      <vt:lpstr>Tables</vt:lpstr>
      <vt:lpstr>Checklist</vt:lpstr>
      <vt:lpstr>Bug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2023-01-11T03:11:22Z</dcterms:modified>
</cp:coreProperties>
</file>