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5935" windowHeight="13290"/>
  </bookViews>
  <sheets>
    <sheet name="Task" sheetId="1" r:id="rId1"/>
    <sheet name="Таблица параметров и значений" sheetId="7" r:id="rId2"/>
    <sheet name="Полный перебор" sheetId="8" r:id="rId3"/>
    <sheet name="Минимальных проверок" sheetId="9" r:id="rId4"/>
    <sheet name="Атомарных проверок" sheetId="1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7" l="1"/>
  <c r="M43" i="10"/>
  <c r="M10" i="9"/>
  <c r="C15" i="7"/>
  <c r="N1" i="7"/>
  <c r="C13" i="7"/>
  <c r="F8" i="8"/>
  <c r="G8" i="8"/>
  <c r="E8" i="8"/>
  <c r="C38" i="8"/>
  <c r="B10" i="7"/>
  <c r="C10" i="7"/>
  <c r="D10" i="7"/>
  <c r="E10" i="7"/>
  <c r="F10" i="7"/>
  <c r="G10" i="7"/>
  <c r="H10" i="7"/>
  <c r="I10" i="7"/>
  <c r="J10" i="7"/>
  <c r="K10" i="7"/>
  <c r="L10" i="7"/>
  <c r="M10" i="7"/>
  <c r="A10" i="7"/>
  <c r="F11" i="8" l="1"/>
  <c r="N10" i="7"/>
</calcChain>
</file>

<file path=xl/sharedStrings.xml><?xml version="1.0" encoding="utf-8"?>
<sst xmlns="http://schemas.openxmlformats.org/spreadsheetml/2006/main" count="819" uniqueCount="61">
  <si>
    <t>1. Составить общую таблицу параметров и значений.</t>
  </si>
  <si>
    <t>2.1. Полного перебора (таблица для трех любых параметров, посчитать количество тестов для этих трех параметров и для всех параметров)</t>
  </si>
  <si>
    <t xml:space="preserve">2.2. Минимальных проверок (для всех параметров) </t>
  </si>
  <si>
    <t>2.3. Атомарных проверок (для всех параметров)</t>
  </si>
  <si>
    <t xml:space="preserve">Создание логотипа </t>
  </si>
  <si>
    <t>сбросить</t>
  </si>
  <si>
    <t>Услуга включает: в нескольких цветах</t>
  </si>
  <si>
    <t xml:space="preserve">да </t>
  </si>
  <si>
    <t>нет</t>
  </si>
  <si>
    <t>Услуга включает: визуализация</t>
  </si>
  <si>
    <t>Услуга включает: фавикон</t>
  </si>
  <si>
    <t>Услуга включает: высокое разрешение</t>
  </si>
  <si>
    <t>Услуга включает: исходники</t>
  </si>
  <si>
    <t>Количество логотипов</t>
  </si>
  <si>
    <t>пусто</t>
  </si>
  <si>
    <t>Цена</t>
  </si>
  <si>
    <t>500 руб.</t>
  </si>
  <si>
    <t>Уровень продавца</t>
  </si>
  <si>
    <t>Новичок или выше</t>
  </si>
  <si>
    <t>Продвинутый или выше</t>
  </si>
  <si>
    <t>Профессионал</t>
  </si>
  <si>
    <t>Активность продавцов</t>
  </si>
  <si>
    <t>Онлайн</t>
  </si>
  <si>
    <t>Заходил до 1 дн. Назад</t>
  </si>
  <si>
    <t>Заходил до 3 дн. Назад</t>
  </si>
  <si>
    <t>Заходил до 1 нед. Назад</t>
  </si>
  <si>
    <t>Заходил до 2 нед. Назад</t>
  </si>
  <si>
    <t>Положительных отзывов</t>
  </si>
  <si>
    <t>От 1</t>
  </si>
  <si>
    <t>От 100</t>
  </si>
  <si>
    <t>От 5</t>
  </si>
  <si>
    <t xml:space="preserve">От 20 </t>
  </si>
  <si>
    <t>Срок выполнения</t>
  </si>
  <si>
    <t>за 24 часа</t>
  </si>
  <si>
    <t>до 2 дней</t>
  </si>
  <si>
    <t>до 3 дней</t>
  </si>
  <si>
    <t>до 5 дней</t>
  </si>
  <si>
    <t>до 10 дней</t>
  </si>
  <si>
    <t>Заказов в работе</t>
  </si>
  <si>
    <t>до 1</t>
  </si>
  <si>
    <t>до 3</t>
  </si>
  <si>
    <t>до 5</t>
  </si>
  <si>
    <t>до 8</t>
  </si>
  <si>
    <t>По эскизу</t>
  </si>
  <si>
    <t xml:space="preserve">С нуля </t>
  </si>
  <si>
    <t>Сбросить</t>
  </si>
  <si>
    <t>1000 руб. - 3500 руб.</t>
  </si>
  <si>
    <t>4000 руб. - 22000 руб.</t>
  </si>
  <si>
    <t>23000 руб. и выше</t>
  </si>
  <si>
    <t>2. Составить таблицы тестов и посчитать количество полученных тестов для техник:</t>
  </si>
  <si>
    <t>Всего проверок:</t>
  </si>
  <si>
    <t xml:space="preserve">3 х 2 х 6 </t>
  </si>
  <si>
    <t>Техника</t>
  </si>
  <si>
    <t>Количество проверок</t>
  </si>
  <si>
    <t>Полный перебор</t>
  </si>
  <si>
    <t>Минимальных проверок</t>
  </si>
  <si>
    <t>Атомарных проверок</t>
  </si>
  <si>
    <t>Количество значений параметров</t>
  </si>
  <si>
    <t>Количество параметров</t>
  </si>
  <si>
    <t>Применить тестовую комбинаторику для фильтров поиска услуги в Логотипы - Новый логотип: https://kwork.ru/categories/logo/logotipy-noviy-logotip</t>
  </si>
  <si>
    <t>Задание: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</si>
</sst>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6" borderId="24" xfId="0" applyFill="1" applyBorder="1" applyAlignment="1">
      <alignment horizontal="righ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/>
    </xf>
    <xf numFmtId="0" fontId="0" fillId="0" borderId="7" xfId="0" applyBorder="1"/>
    <xf numFmtId="0" fontId="3" fillId="0" borderId="14" xfId="0" applyFont="1" applyBorder="1" applyAlignment="1">
      <alignment horizontal="center"/>
    </xf>
    <xf numFmtId="0" fontId="3" fillId="4" borderId="37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3" xfId="0" applyBorder="1"/>
    <xf numFmtId="0" fontId="0" fillId="6" borderId="1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4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0" fillId="2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right" vertical="center" wrapText="1"/>
    </xf>
    <xf numFmtId="0" fontId="3" fillId="6" borderId="17" xfId="0" applyFont="1" applyFill="1" applyBorder="1" applyAlignment="1">
      <alignment horizontal="right" vertical="center" wrapText="1"/>
    </xf>
    <xf numFmtId="0" fontId="0" fillId="6" borderId="13" xfId="0" applyFill="1" applyBorder="1" applyAlignment="1">
      <alignment horizontal="right" vertical="center" wrapText="1"/>
    </xf>
    <xf numFmtId="0" fontId="0" fillId="6" borderId="17" xfId="0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" sqref="A2:D2"/>
    </sheetView>
  </sheetViews>
  <sheetFormatPr defaultRowHeight="15" x14ac:dyDescent="0.25"/>
  <cols>
    <col min="1" max="1" width="9.28515625" customWidth="1"/>
    <col min="2" max="2" width="5.7109375" customWidth="1"/>
    <col min="3" max="3" width="71" customWidth="1"/>
    <col min="5" max="5" width="11.5703125" customWidth="1"/>
    <col min="6" max="6" width="11.140625" customWidth="1"/>
    <col min="7" max="7" width="10.7109375" customWidth="1"/>
    <col min="8" max="8" width="11.5703125" customWidth="1"/>
    <col min="9" max="9" width="11" customWidth="1"/>
  </cols>
  <sheetData>
    <row r="1" spans="1:5" x14ac:dyDescent="0.25">
      <c r="A1" s="112" t="s">
        <v>60</v>
      </c>
      <c r="B1" s="113"/>
      <c r="C1" s="113"/>
      <c r="D1" s="114"/>
    </row>
    <row r="2" spans="1:5" ht="35.25" customHeight="1" x14ac:dyDescent="0.25">
      <c r="A2" s="115" t="s">
        <v>59</v>
      </c>
      <c r="B2" s="116"/>
      <c r="C2" s="116"/>
      <c r="D2" s="117"/>
    </row>
    <row r="3" spans="1:5" x14ac:dyDescent="0.25">
      <c r="A3" s="118" t="s">
        <v>0</v>
      </c>
      <c r="B3" s="119"/>
      <c r="C3" s="119"/>
      <c r="D3" s="120"/>
    </row>
    <row r="4" spans="1:5" x14ac:dyDescent="0.25">
      <c r="A4" s="121" t="s">
        <v>49</v>
      </c>
      <c r="B4" s="122"/>
      <c r="C4" s="122"/>
      <c r="D4" s="123"/>
      <c r="E4" s="1"/>
    </row>
    <row r="5" spans="1:5" ht="32.25" customHeight="1" x14ac:dyDescent="0.25">
      <c r="A5" s="121" t="s">
        <v>1</v>
      </c>
      <c r="B5" s="122"/>
      <c r="C5" s="122"/>
      <c r="D5" s="123"/>
    </row>
    <row r="6" spans="1:5" ht="15.75" customHeight="1" x14ac:dyDescent="0.25">
      <c r="A6" s="118" t="s">
        <v>2</v>
      </c>
      <c r="B6" s="119"/>
      <c r="C6" s="119"/>
      <c r="D6" s="120"/>
    </row>
    <row r="7" spans="1:5" ht="15.75" customHeight="1" thickBot="1" x14ac:dyDescent="0.3">
      <c r="A7" s="124" t="s">
        <v>3</v>
      </c>
      <c r="B7" s="125"/>
      <c r="C7" s="125"/>
      <c r="D7" s="126"/>
    </row>
    <row r="8" spans="1:5" x14ac:dyDescent="0.25">
      <c r="E8" s="1"/>
    </row>
  </sheetData>
  <mergeCells count="7">
    <mergeCell ref="A6:D6"/>
    <mergeCell ref="A7:D7"/>
    <mergeCell ref="A1:D1"/>
    <mergeCell ref="A2:D2"/>
    <mergeCell ref="A3:D3"/>
    <mergeCell ref="A4:D4"/>
    <mergeCell ref="A5:D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14" sqref="C14"/>
    </sheetView>
  </sheetViews>
  <sheetFormatPr defaultRowHeight="15" x14ac:dyDescent="0.25"/>
  <cols>
    <col min="1" max="1" width="9.85546875" style="2" bestFit="1" customWidth="1"/>
    <col min="2" max="3" width="14.5703125" style="2" customWidth="1"/>
    <col min="4" max="4" width="10.28515625" style="2" bestFit="1" customWidth="1"/>
    <col min="5" max="5" width="12.28515625" style="2" customWidth="1"/>
    <col min="6" max="6" width="10.85546875" style="2" bestFit="1" customWidth="1"/>
    <col min="7" max="7" width="11.5703125" style="2" bestFit="1" customWidth="1"/>
    <col min="8" max="8" width="21.7109375" style="2" customWidth="1"/>
    <col min="9" max="9" width="15.28515625" style="2" customWidth="1"/>
    <col min="10" max="10" width="13.140625" style="2" customWidth="1"/>
    <col min="11" max="11" width="12.28515625" style="2" customWidth="1"/>
    <col min="12" max="12" width="13.5703125" style="2" customWidth="1"/>
    <col min="13" max="13" width="9.140625" style="2"/>
    <col min="14" max="14" width="34.5703125" style="2" customWidth="1"/>
    <col min="15" max="16384" width="9.140625" style="2"/>
  </cols>
  <sheetData>
    <row r="1" spans="1:14" s="6" customFormat="1" ht="75.75" thickBot="1" x14ac:dyDescent="0.3">
      <c r="A1" s="7" t="s">
        <v>4</v>
      </c>
      <c r="B1" s="8" t="s">
        <v>6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15</v>
      </c>
      <c r="I1" s="8" t="s">
        <v>17</v>
      </c>
      <c r="J1" s="8" t="s">
        <v>21</v>
      </c>
      <c r="K1" s="8" t="s">
        <v>27</v>
      </c>
      <c r="L1" s="8" t="s">
        <v>32</v>
      </c>
      <c r="M1" s="9" t="s">
        <v>38</v>
      </c>
      <c r="N1" s="35">
        <f>COUNTA(A1:M1)</f>
        <v>13</v>
      </c>
    </row>
    <row r="2" spans="1:14" s="3" customFormat="1" ht="30" x14ac:dyDescent="0.25">
      <c r="A2" s="12" t="s">
        <v>43</v>
      </c>
      <c r="B2" s="13" t="s">
        <v>7</v>
      </c>
      <c r="C2" s="13" t="s">
        <v>7</v>
      </c>
      <c r="D2" s="13" t="s">
        <v>7</v>
      </c>
      <c r="E2" s="13" t="s">
        <v>7</v>
      </c>
      <c r="F2" s="13" t="s">
        <v>7</v>
      </c>
      <c r="G2" s="13">
        <v>1</v>
      </c>
      <c r="H2" s="13" t="s">
        <v>16</v>
      </c>
      <c r="I2" s="13" t="s">
        <v>18</v>
      </c>
      <c r="J2" s="13" t="s">
        <v>22</v>
      </c>
      <c r="K2" s="13" t="s">
        <v>28</v>
      </c>
      <c r="L2" s="13" t="s">
        <v>33</v>
      </c>
      <c r="M2" s="14" t="s">
        <v>8</v>
      </c>
      <c r="N2" s="34" t="s">
        <v>58</v>
      </c>
    </row>
    <row r="3" spans="1:14" s="3" customFormat="1" ht="30" x14ac:dyDescent="0.25">
      <c r="A3" s="15" t="s">
        <v>44</v>
      </c>
      <c r="B3" s="5" t="s">
        <v>8</v>
      </c>
      <c r="C3" s="5" t="s">
        <v>8</v>
      </c>
      <c r="D3" s="5" t="s">
        <v>8</v>
      </c>
      <c r="E3" s="5" t="s">
        <v>8</v>
      </c>
      <c r="F3" s="5" t="s">
        <v>8</v>
      </c>
      <c r="G3" s="5">
        <v>50</v>
      </c>
      <c r="H3" s="5" t="s">
        <v>46</v>
      </c>
      <c r="I3" s="5" t="s">
        <v>19</v>
      </c>
      <c r="J3" s="5" t="s">
        <v>23</v>
      </c>
      <c r="K3" s="5" t="s">
        <v>30</v>
      </c>
      <c r="L3" s="5" t="s">
        <v>34</v>
      </c>
      <c r="M3" s="16" t="s">
        <v>39</v>
      </c>
      <c r="N3" s="10"/>
    </row>
    <row r="4" spans="1:14" s="3" customFormat="1" ht="30" x14ac:dyDescent="0.25">
      <c r="A4" s="17" t="s">
        <v>45</v>
      </c>
      <c r="G4" s="4">
        <v>99</v>
      </c>
      <c r="H4" s="4" t="s">
        <v>47</v>
      </c>
      <c r="I4" s="4" t="s">
        <v>20</v>
      </c>
      <c r="J4" s="4" t="s">
        <v>24</v>
      </c>
      <c r="K4" s="4" t="s">
        <v>31</v>
      </c>
      <c r="L4" s="4" t="s">
        <v>35</v>
      </c>
      <c r="M4" s="18" t="s">
        <v>40</v>
      </c>
      <c r="N4" s="10"/>
    </row>
    <row r="5" spans="1:14" s="3" customFormat="1" ht="30" x14ac:dyDescent="0.25">
      <c r="A5" s="19"/>
      <c r="G5" s="5">
        <v>100</v>
      </c>
      <c r="H5" s="5" t="s">
        <v>48</v>
      </c>
      <c r="I5" s="5" t="s">
        <v>5</v>
      </c>
      <c r="J5" s="5" t="s">
        <v>25</v>
      </c>
      <c r="K5" s="5" t="s">
        <v>29</v>
      </c>
      <c r="L5" s="5" t="s">
        <v>36</v>
      </c>
      <c r="M5" s="16" t="s">
        <v>41</v>
      </c>
      <c r="N5" s="10"/>
    </row>
    <row r="6" spans="1:14" s="3" customFormat="1" ht="30" x14ac:dyDescent="0.25">
      <c r="A6" s="19"/>
      <c r="G6" s="4">
        <v>101</v>
      </c>
      <c r="H6" s="4" t="s">
        <v>5</v>
      </c>
      <c r="J6" s="4" t="s">
        <v>26</v>
      </c>
      <c r="K6" s="4" t="s">
        <v>5</v>
      </c>
      <c r="L6" s="4" t="s">
        <v>37</v>
      </c>
      <c r="M6" s="18" t="s">
        <v>42</v>
      </c>
      <c r="N6" s="10"/>
    </row>
    <row r="7" spans="1:14" s="3" customFormat="1" x14ac:dyDescent="0.25">
      <c r="A7" s="19"/>
      <c r="G7" s="5">
        <v>200</v>
      </c>
      <c r="J7" s="5" t="s">
        <v>5</v>
      </c>
      <c r="L7" s="5" t="s">
        <v>5</v>
      </c>
      <c r="M7" s="16" t="s">
        <v>5</v>
      </c>
      <c r="N7" s="10"/>
    </row>
    <row r="8" spans="1:14" s="3" customFormat="1" x14ac:dyDescent="0.25">
      <c r="A8" s="19"/>
      <c r="G8" s="4">
        <v>0</v>
      </c>
      <c r="M8" s="20"/>
      <c r="N8" s="10"/>
    </row>
    <row r="9" spans="1:14" s="3" customFormat="1" ht="15.75" thickBot="1" x14ac:dyDescent="0.3">
      <c r="A9" s="26"/>
      <c r="B9" s="27"/>
      <c r="C9" s="27"/>
      <c r="D9" s="27"/>
      <c r="E9" s="27"/>
      <c r="F9" s="27"/>
      <c r="G9" s="28" t="s">
        <v>14</v>
      </c>
      <c r="H9" s="27"/>
      <c r="I9" s="27"/>
      <c r="J9" s="27"/>
      <c r="K9" s="27"/>
      <c r="L9" s="27"/>
      <c r="M9" s="29"/>
      <c r="N9" s="34" t="s">
        <v>57</v>
      </c>
    </row>
    <row r="10" spans="1:14" s="3" customFormat="1" ht="15.75" thickBot="1" x14ac:dyDescent="0.3">
      <c r="A10" s="23">
        <f>COUNTA(A2:A9)</f>
        <v>3</v>
      </c>
      <c r="B10" s="24">
        <f t="shared" ref="B10:M10" si="0">COUNTA(B2:B9)</f>
        <v>2</v>
      </c>
      <c r="C10" s="24">
        <f t="shared" si="0"/>
        <v>2</v>
      </c>
      <c r="D10" s="24">
        <f t="shared" si="0"/>
        <v>2</v>
      </c>
      <c r="E10" s="24">
        <f t="shared" si="0"/>
        <v>2</v>
      </c>
      <c r="F10" s="24">
        <f t="shared" si="0"/>
        <v>2</v>
      </c>
      <c r="G10" s="24">
        <f t="shared" si="0"/>
        <v>8</v>
      </c>
      <c r="H10" s="24">
        <f t="shared" si="0"/>
        <v>5</v>
      </c>
      <c r="I10" s="24">
        <f t="shared" si="0"/>
        <v>4</v>
      </c>
      <c r="J10" s="24">
        <f t="shared" si="0"/>
        <v>6</v>
      </c>
      <c r="K10" s="24">
        <f t="shared" si="0"/>
        <v>5</v>
      </c>
      <c r="L10" s="24">
        <f t="shared" si="0"/>
        <v>6</v>
      </c>
      <c r="M10" s="25">
        <f t="shared" si="0"/>
        <v>6</v>
      </c>
      <c r="N10" s="34">
        <f>SUM(A10:M10)</f>
        <v>53</v>
      </c>
    </row>
    <row r="11" spans="1:14" s="3" customFormat="1" ht="15.75" thickBot="1" x14ac:dyDescent="0.3">
      <c r="A11" s="11"/>
      <c r="B11" s="37"/>
      <c r="C11" s="37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4" s="3" customFormat="1" ht="30.75" thickBot="1" x14ac:dyDescent="0.3">
      <c r="A12" s="36"/>
      <c r="B12" s="38" t="s">
        <v>52</v>
      </c>
      <c r="C12" s="39" t="s">
        <v>53</v>
      </c>
      <c r="D12" s="10"/>
    </row>
    <row r="13" spans="1:14" s="3" customFormat="1" ht="30" x14ac:dyDescent="0.25">
      <c r="A13" s="36"/>
      <c r="B13" s="40" t="s">
        <v>54</v>
      </c>
      <c r="C13" s="43">
        <f>A10*B10*C10*D10*E10*F10*G10*H10*I10*J10*K10*L10*M10</f>
        <v>16588800</v>
      </c>
      <c r="D13" s="10"/>
    </row>
    <row r="14" spans="1:14" s="3" customFormat="1" ht="30" x14ac:dyDescent="0.25">
      <c r="A14" s="36"/>
      <c r="B14" s="41" t="s">
        <v>55</v>
      </c>
      <c r="C14" s="44">
        <f>MAX(A10:M10)</f>
        <v>8</v>
      </c>
      <c r="D14" s="10"/>
    </row>
    <row r="15" spans="1:14" s="3" customFormat="1" ht="30.75" thickBot="1" x14ac:dyDescent="0.3">
      <c r="A15" s="36"/>
      <c r="B15" s="42" t="s">
        <v>56</v>
      </c>
      <c r="C15" s="45">
        <f>N10-N1+1</f>
        <v>41</v>
      </c>
      <c r="D15" s="10"/>
    </row>
    <row r="16" spans="1:14" s="3" customFormat="1" x14ac:dyDescent="0.25">
      <c r="B16" s="11"/>
      <c r="C16" s="11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30" sqref="E30"/>
    </sheetView>
  </sheetViews>
  <sheetFormatPr defaultRowHeight="15" x14ac:dyDescent="0.25"/>
  <cols>
    <col min="1" max="1" width="14.28515625" customWidth="1"/>
    <col min="2" max="2" width="18.140625" customWidth="1"/>
    <col min="3" max="3" width="17.5703125" customWidth="1"/>
    <col min="5" max="6" width="16.7109375" customWidth="1"/>
    <col min="7" max="15" width="17.42578125" customWidth="1"/>
  </cols>
  <sheetData>
    <row r="1" spans="1:7" ht="45.75" thickBot="1" x14ac:dyDescent="0.3">
      <c r="A1" s="7" t="s">
        <v>4</v>
      </c>
      <c r="B1" s="8" t="s">
        <v>6</v>
      </c>
      <c r="C1" s="9" t="s">
        <v>32</v>
      </c>
      <c r="E1" s="7" t="s">
        <v>4</v>
      </c>
      <c r="F1" s="8" t="s">
        <v>6</v>
      </c>
      <c r="G1" s="9" t="s">
        <v>32</v>
      </c>
    </row>
    <row r="2" spans="1:7" x14ac:dyDescent="0.25">
      <c r="A2" s="12" t="s">
        <v>43</v>
      </c>
      <c r="B2" s="104" t="s">
        <v>7</v>
      </c>
      <c r="C2" s="106" t="s">
        <v>33</v>
      </c>
      <c r="E2" s="12" t="s">
        <v>43</v>
      </c>
      <c r="F2" s="13" t="s">
        <v>7</v>
      </c>
      <c r="G2" s="14" t="s">
        <v>33</v>
      </c>
    </row>
    <row r="3" spans="1:7" x14ac:dyDescent="0.25">
      <c r="A3" s="17" t="s">
        <v>43</v>
      </c>
      <c r="B3" s="105" t="s">
        <v>7</v>
      </c>
      <c r="C3" s="107" t="s">
        <v>34</v>
      </c>
      <c r="E3" s="15" t="s">
        <v>44</v>
      </c>
      <c r="F3" s="5" t="s">
        <v>8</v>
      </c>
      <c r="G3" s="16" t="s">
        <v>34</v>
      </c>
    </row>
    <row r="4" spans="1:7" x14ac:dyDescent="0.25">
      <c r="A4" s="17" t="s">
        <v>43</v>
      </c>
      <c r="B4" s="105" t="s">
        <v>7</v>
      </c>
      <c r="C4" s="108" t="s">
        <v>35</v>
      </c>
      <c r="E4" s="17" t="s">
        <v>45</v>
      </c>
      <c r="F4" s="3"/>
      <c r="G4" s="18" t="s">
        <v>35</v>
      </c>
    </row>
    <row r="5" spans="1:7" x14ac:dyDescent="0.25">
      <c r="A5" s="17" t="s">
        <v>43</v>
      </c>
      <c r="B5" s="105" t="s">
        <v>7</v>
      </c>
      <c r="C5" s="107" t="s">
        <v>36</v>
      </c>
      <c r="E5" s="19"/>
      <c r="F5" s="3"/>
      <c r="G5" s="16" t="s">
        <v>36</v>
      </c>
    </row>
    <row r="6" spans="1:7" x14ac:dyDescent="0.25">
      <c r="A6" s="17" t="s">
        <v>43</v>
      </c>
      <c r="B6" s="105" t="s">
        <v>7</v>
      </c>
      <c r="C6" s="108" t="s">
        <v>37</v>
      </c>
      <c r="E6" s="19"/>
      <c r="F6" s="3"/>
      <c r="G6" s="18" t="s">
        <v>37</v>
      </c>
    </row>
    <row r="7" spans="1:7" ht="15.75" thickBot="1" x14ac:dyDescent="0.3">
      <c r="A7" s="17" t="s">
        <v>43</v>
      </c>
      <c r="B7" s="105" t="s">
        <v>7</v>
      </c>
      <c r="C7" s="109" t="s">
        <v>5</v>
      </c>
      <c r="E7" s="21"/>
      <c r="F7" s="22"/>
      <c r="G7" s="31" t="s">
        <v>5</v>
      </c>
    </row>
    <row r="8" spans="1:7" x14ac:dyDescent="0.25">
      <c r="A8" s="17" t="s">
        <v>43</v>
      </c>
      <c r="B8" s="110" t="s">
        <v>8</v>
      </c>
      <c r="C8" s="106" t="s">
        <v>33</v>
      </c>
      <c r="E8" s="32">
        <f>COUNTA(E2:E7)</f>
        <v>3</v>
      </c>
      <c r="F8" s="32">
        <f t="shared" ref="F8:G8" si="0">COUNTA(F2:F7)</f>
        <v>2</v>
      </c>
      <c r="G8" s="32">
        <f t="shared" si="0"/>
        <v>6</v>
      </c>
    </row>
    <row r="9" spans="1:7" x14ac:dyDescent="0.25">
      <c r="A9" s="17" t="s">
        <v>43</v>
      </c>
      <c r="B9" s="110" t="s">
        <v>8</v>
      </c>
      <c r="C9" s="107" t="s">
        <v>34</v>
      </c>
      <c r="E9" s="32"/>
      <c r="F9" s="32"/>
      <c r="G9" s="32"/>
    </row>
    <row r="10" spans="1:7" x14ac:dyDescent="0.25">
      <c r="A10" s="17" t="s">
        <v>43</v>
      </c>
      <c r="B10" s="110" t="s">
        <v>8</v>
      </c>
      <c r="C10" s="108" t="s">
        <v>35</v>
      </c>
      <c r="E10" t="s">
        <v>50</v>
      </c>
    </row>
    <row r="11" spans="1:7" x14ac:dyDescent="0.25">
      <c r="A11" s="17" t="s">
        <v>43</v>
      </c>
      <c r="B11" s="110" t="s">
        <v>8</v>
      </c>
      <c r="C11" s="107" t="s">
        <v>36</v>
      </c>
      <c r="E11" t="s">
        <v>51</v>
      </c>
      <c r="F11" s="103">
        <f>E8*F8*G8</f>
        <v>36</v>
      </c>
    </row>
    <row r="12" spans="1:7" x14ac:dyDescent="0.25">
      <c r="A12" s="17" t="s">
        <v>43</v>
      </c>
      <c r="B12" s="110" t="s">
        <v>8</v>
      </c>
      <c r="C12" s="108" t="s">
        <v>37</v>
      </c>
    </row>
    <row r="13" spans="1:7" ht="15.75" thickBot="1" x14ac:dyDescent="0.3">
      <c r="A13" s="17" t="s">
        <v>43</v>
      </c>
      <c r="B13" s="110" t="s">
        <v>8</v>
      </c>
      <c r="C13" s="109" t="s">
        <v>5</v>
      </c>
    </row>
    <row r="14" spans="1:7" x14ac:dyDescent="0.25">
      <c r="A14" s="15" t="s">
        <v>44</v>
      </c>
      <c r="B14" s="105" t="s">
        <v>7</v>
      </c>
      <c r="C14" s="106" t="s">
        <v>33</v>
      </c>
    </row>
    <row r="15" spans="1:7" x14ac:dyDescent="0.25">
      <c r="A15" s="15" t="s">
        <v>44</v>
      </c>
      <c r="B15" s="105" t="s">
        <v>7</v>
      </c>
      <c r="C15" s="107" t="s">
        <v>34</v>
      </c>
    </row>
    <row r="16" spans="1:7" x14ac:dyDescent="0.25">
      <c r="A16" s="15" t="s">
        <v>44</v>
      </c>
      <c r="B16" s="105" t="s">
        <v>7</v>
      </c>
      <c r="C16" s="108" t="s">
        <v>35</v>
      </c>
    </row>
    <row r="17" spans="1:3" x14ac:dyDescent="0.25">
      <c r="A17" s="15" t="s">
        <v>44</v>
      </c>
      <c r="B17" s="105" t="s">
        <v>7</v>
      </c>
      <c r="C17" s="107" t="s">
        <v>36</v>
      </c>
    </row>
    <row r="18" spans="1:3" x14ac:dyDescent="0.25">
      <c r="A18" s="15" t="s">
        <v>44</v>
      </c>
      <c r="B18" s="105" t="s">
        <v>7</v>
      </c>
      <c r="C18" s="108" t="s">
        <v>37</v>
      </c>
    </row>
    <row r="19" spans="1:3" ht="15.75" thickBot="1" x14ac:dyDescent="0.3">
      <c r="A19" s="15" t="s">
        <v>44</v>
      </c>
      <c r="B19" s="105" t="s">
        <v>7</v>
      </c>
      <c r="C19" s="109" t="s">
        <v>5</v>
      </c>
    </row>
    <row r="20" spans="1:3" x14ac:dyDescent="0.25">
      <c r="A20" s="15" t="s">
        <v>44</v>
      </c>
      <c r="B20" s="110" t="s">
        <v>8</v>
      </c>
      <c r="C20" s="106" t="s">
        <v>33</v>
      </c>
    </row>
    <row r="21" spans="1:3" x14ac:dyDescent="0.25">
      <c r="A21" s="15" t="s">
        <v>44</v>
      </c>
      <c r="B21" s="110" t="s">
        <v>8</v>
      </c>
      <c r="C21" s="107" t="s">
        <v>34</v>
      </c>
    </row>
    <row r="22" spans="1:3" x14ac:dyDescent="0.25">
      <c r="A22" s="15" t="s">
        <v>44</v>
      </c>
      <c r="B22" s="110" t="s">
        <v>8</v>
      </c>
      <c r="C22" s="108" t="s">
        <v>35</v>
      </c>
    </row>
    <row r="23" spans="1:3" x14ac:dyDescent="0.25">
      <c r="A23" s="15" t="s">
        <v>44</v>
      </c>
      <c r="B23" s="110" t="s">
        <v>8</v>
      </c>
      <c r="C23" s="107" t="s">
        <v>36</v>
      </c>
    </row>
    <row r="24" spans="1:3" x14ac:dyDescent="0.25">
      <c r="A24" s="15" t="s">
        <v>44</v>
      </c>
      <c r="B24" s="110" t="s">
        <v>8</v>
      </c>
      <c r="C24" s="108" t="s">
        <v>37</v>
      </c>
    </row>
    <row r="25" spans="1:3" ht="15.75" thickBot="1" x14ac:dyDescent="0.3">
      <c r="A25" s="15" t="s">
        <v>44</v>
      </c>
      <c r="B25" s="110" t="s">
        <v>8</v>
      </c>
      <c r="C25" s="109" t="s">
        <v>5</v>
      </c>
    </row>
    <row r="26" spans="1:3" x14ac:dyDescent="0.25">
      <c r="A26" s="17" t="s">
        <v>45</v>
      </c>
      <c r="B26" s="105" t="s">
        <v>7</v>
      </c>
      <c r="C26" s="106" t="s">
        <v>33</v>
      </c>
    </row>
    <row r="27" spans="1:3" x14ac:dyDescent="0.25">
      <c r="A27" s="17" t="s">
        <v>45</v>
      </c>
      <c r="B27" s="105" t="s">
        <v>7</v>
      </c>
      <c r="C27" s="107" t="s">
        <v>34</v>
      </c>
    </row>
    <row r="28" spans="1:3" x14ac:dyDescent="0.25">
      <c r="A28" s="17" t="s">
        <v>45</v>
      </c>
      <c r="B28" s="105" t="s">
        <v>7</v>
      </c>
      <c r="C28" s="108" t="s">
        <v>35</v>
      </c>
    </row>
    <row r="29" spans="1:3" x14ac:dyDescent="0.25">
      <c r="A29" s="17" t="s">
        <v>45</v>
      </c>
      <c r="B29" s="105" t="s">
        <v>7</v>
      </c>
      <c r="C29" s="107" t="s">
        <v>36</v>
      </c>
    </row>
    <row r="30" spans="1:3" x14ac:dyDescent="0.25">
      <c r="A30" s="17" t="s">
        <v>45</v>
      </c>
      <c r="B30" s="105" t="s">
        <v>7</v>
      </c>
      <c r="C30" s="108" t="s">
        <v>37</v>
      </c>
    </row>
    <row r="31" spans="1:3" ht="15.75" thickBot="1" x14ac:dyDescent="0.3">
      <c r="A31" s="17" t="s">
        <v>45</v>
      </c>
      <c r="B31" s="105" t="s">
        <v>7</v>
      </c>
      <c r="C31" s="109" t="s">
        <v>5</v>
      </c>
    </row>
    <row r="32" spans="1:3" x14ac:dyDescent="0.25">
      <c r="A32" s="17" t="s">
        <v>45</v>
      </c>
      <c r="B32" s="110" t="s">
        <v>8</v>
      </c>
      <c r="C32" s="106" t="s">
        <v>33</v>
      </c>
    </row>
    <row r="33" spans="1:3" x14ac:dyDescent="0.25">
      <c r="A33" s="17" t="s">
        <v>45</v>
      </c>
      <c r="B33" s="110" t="s">
        <v>8</v>
      </c>
      <c r="C33" s="107" t="s">
        <v>34</v>
      </c>
    </row>
    <row r="34" spans="1:3" x14ac:dyDescent="0.25">
      <c r="A34" s="17" t="s">
        <v>45</v>
      </c>
      <c r="B34" s="110" t="s">
        <v>8</v>
      </c>
      <c r="C34" s="108" t="s">
        <v>35</v>
      </c>
    </row>
    <row r="35" spans="1:3" x14ac:dyDescent="0.25">
      <c r="A35" s="17" t="s">
        <v>45</v>
      </c>
      <c r="B35" s="110" t="s">
        <v>8</v>
      </c>
      <c r="C35" s="107" t="s">
        <v>36</v>
      </c>
    </row>
    <row r="36" spans="1:3" x14ac:dyDescent="0.25">
      <c r="A36" s="17" t="s">
        <v>45</v>
      </c>
      <c r="B36" s="110" t="s">
        <v>8</v>
      </c>
      <c r="C36" s="108" t="s">
        <v>37</v>
      </c>
    </row>
    <row r="37" spans="1:3" ht="15.75" thickBot="1" x14ac:dyDescent="0.3">
      <c r="A37" s="30" t="s">
        <v>45</v>
      </c>
      <c r="B37" s="111" t="s">
        <v>8</v>
      </c>
      <c r="C37" s="109" t="s">
        <v>5</v>
      </c>
    </row>
    <row r="38" spans="1:3" ht="15.75" thickBot="1" x14ac:dyDescent="0.3">
      <c r="B38" s="33" t="s">
        <v>50</v>
      </c>
      <c r="C38" s="102">
        <f t="shared" ref="C38" si="1">COUNTA(C2:C37)</f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5" sqref="D5"/>
    </sheetView>
  </sheetViews>
  <sheetFormatPr defaultRowHeight="15" x14ac:dyDescent="0.25"/>
  <cols>
    <col min="1" max="1" width="11.85546875" customWidth="1"/>
    <col min="2" max="2" width="15.42578125" customWidth="1"/>
    <col min="3" max="3" width="14.42578125" customWidth="1"/>
    <col min="4" max="4" width="12.7109375" customWidth="1"/>
    <col min="5" max="5" width="13.7109375" customWidth="1"/>
    <col min="6" max="6" width="13.140625" customWidth="1"/>
    <col min="7" max="7" width="12.5703125" customWidth="1"/>
    <col min="8" max="8" width="21" customWidth="1"/>
    <col min="9" max="9" width="15.42578125" customWidth="1"/>
    <col min="10" max="10" width="13.7109375" customWidth="1"/>
    <col min="12" max="12" width="13" customWidth="1"/>
    <col min="13" max="13" width="10.85546875" customWidth="1"/>
  </cols>
  <sheetData>
    <row r="1" spans="1:13" ht="60.75" thickBot="1" x14ac:dyDescent="0.3">
      <c r="A1" s="7" t="s">
        <v>4</v>
      </c>
      <c r="B1" s="8" t="s">
        <v>6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15</v>
      </c>
      <c r="I1" s="8" t="s">
        <v>17</v>
      </c>
      <c r="J1" s="8" t="s">
        <v>21</v>
      </c>
      <c r="K1" s="8" t="s">
        <v>27</v>
      </c>
      <c r="L1" s="8" t="s">
        <v>32</v>
      </c>
      <c r="M1" s="9" t="s">
        <v>38</v>
      </c>
    </row>
    <row r="2" spans="1:13" ht="30" x14ac:dyDescent="0.25">
      <c r="A2" s="52" t="s">
        <v>43</v>
      </c>
      <c r="B2" s="52" t="s">
        <v>7</v>
      </c>
      <c r="C2" s="52" t="s">
        <v>7</v>
      </c>
      <c r="D2" s="52" t="s">
        <v>7</v>
      </c>
      <c r="E2" s="52" t="s">
        <v>7</v>
      </c>
      <c r="F2" s="52" t="s">
        <v>7</v>
      </c>
      <c r="G2" s="52">
        <v>1</v>
      </c>
      <c r="H2" s="52" t="s">
        <v>16</v>
      </c>
      <c r="I2" s="59" t="s">
        <v>18</v>
      </c>
      <c r="J2" s="52" t="s">
        <v>22</v>
      </c>
      <c r="K2" s="59" t="s">
        <v>28</v>
      </c>
      <c r="L2" s="52" t="s">
        <v>33</v>
      </c>
      <c r="M2" s="52" t="s">
        <v>8</v>
      </c>
    </row>
    <row r="3" spans="1:13" ht="30.75" thickBot="1" x14ac:dyDescent="0.3">
      <c r="A3" s="53" t="s">
        <v>44</v>
      </c>
      <c r="B3" s="58" t="s">
        <v>8</v>
      </c>
      <c r="C3" s="58" t="s">
        <v>8</v>
      </c>
      <c r="D3" s="58" t="s">
        <v>8</v>
      </c>
      <c r="E3" s="58" t="s">
        <v>8</v>
      </c>
      <c r="F3" s="58" t="s">
        <v>8</v>
      </c>
      <c r="G3" s="53">
        <v>50</v>
      </c>
      <c r="H3" s="53" t="s">
        <v>46</v>
      </c>
      <c r="I3" s="60" t="s">
        <v>19</v>
      </c>
      <c r="J3" s="53" t="s">
        <v>23</v>
      </c>
      <c r="K3" s="60" t="s">
        <v>30</v>
      </c>
      <c r="L3" s="53" t="s">
        <v>34</v>
      </c>
      <c r="M3" s="53" t="s">
        <v>39</v>
      </c>
    </row>
    <row r="4" spans="1:13" ht="30.75" thickBot="1" x14ac:dyDescent="0.3">
      <c r="A4" s="54" t="s">
        <v>45</v>
      </c>
      <c r="B4" s="68" t="s">
        <v>7</v>
      </c>
      <c r="C4" s="69" t="s">
        <v>7</v>
      </c>
      <c r="D4" s="69" t="s">
        <v>7</v>
      </c>
      <c r="E4" s="69" t="s">
        <v>7</v>
      </c>
      <c r="F4" s="70" t="s">
        <v>7</v>
      </c>
      <c r="G4" s="57">
        <v>99</v>
      </c>
      <c r="H4" s="57" t="s">
        <v>47</v>
      </c>
      <c r="I4" s="61" t="s">
        <v>20</v>
      </c>
      <c r="J4" s="57" t="s">
        <v>24</v>
      </c>
      <c r="K4" s="61" t="s">
        <v>31</v>
      </c>
      <c r="L4" s="57" t="s">
        <v>35</v>
      </c>
      <c r="M4" s="57" t="s">
        <v>40</v>
      </c>
    </row>
    <row r="5" spans="1:13" ht="30.75" thickBot="1" x14ac:dyDescent="0.3">
      <c r="A5" s="64" t="s">
        <v>43</v>
      </c>
      <c r="B5" s="71" t="s">
        <v>8</v>
      </c>
      <c r="C5" s="71" t="s">
        <v>8</v>
      </c>
      <c r="D5" s="71" t="s">
        <v>8</v>
      </c>
      <c r="E5" s="71" t="s">
        <v>8</v>
      </c>
      <c r="F5" s="72" t="s">
        <v>8</v>
      </c>
      <c r="G5" s="53">
        <v>100</v>
      </c>
      <c r="H5" s="53" t="s">
        <v>48</v>
      </c>
      <c r="I5" s="62" t="s">
        <v>5</v>
      </c>
      <c r="J5" s="53" t="s">
        <v>25</v>
      </c>
      <c r="K5" s="60" t="s">
        <v>29</v>
      </c>
      <c r="L5" s="53" t="s">
        <v>36</v>
      </c>
      <c r="M5" s="53" t="s">
        <v>41</v>
      </c>
    </row>
    <row r="6" spans="1:13" ht="30.75" thickBot="1" x14ac:dyDescent="0.3">
      <c r="A6" s="65" t="s">
        <v>44</v>
      </c>
      <c r="B6" s="73" t="s">
        <v>7</v>
      </c>
      <c r="C6" s="73" t="s">
        <v>7</v>
      </c>
      <c r="D6" s="73" t="s">
        <v>7</v>
      </c>
      <c r="E6" s="73" t="s">
        <v>7</v>
      </c>
      <c r="F6" s="74" t="s">
        <v>7</v>
      </c>
      <c r="G6" s="57">
        <v>101</v>
      </c>
      <c r="H6" s="54" t="s">
        <v>5</v>
      </c>
      <c r="I6" s="79" t="s">
        <v>18</v>
      </c>
      <c r="J6" s="57" t="s">
        <v>26</v>
      </c>
      <c r="K6" s="63" t="s">
        <v>5</v>
      </c>
      <c r="L6" s="57" t="s">
        <v>37</v>
      </c>
      <c r="M6" s="57" t="s">
        <v>42</v>
      </c>
    </row>
    <row r="7" spans="1:13" ht="30.75" thickBot="1" x14ac:dyDescent="0.3">
      <c r="A7" s="66" t="s">
        <v>45</v>
      </c>
      <c r="B7" s="71" t="s">
        <v>8</v>
      </c>
      <c r="C7" s="71" t="s">
        <v>8</v>
      </c>
      <c r="D7" s="71" t="s">
        <v>8</v>
      </c>
      <c r="E7" s="71" t="s">
        <v>8</v>
      </c>
      <c r="F7" s="72" t="s">
        <v>8</v>
      </c>
      <c r="G7" s="53">
        <v>200</v>
      </c>
      <c r="H7" s="68" t="s">
        <v>16</v>
      </c>
      <c r="I7" s="72" t="s">
        <v>19</v>
      </c>
      <c r="J7" s="58" t="s">
        <v>5</v>
      </c>
      <c r="K7" s="79" t="s">
        <v>28</v>
      </c>
      <c r="L7" s="58" t="s">
        <v>5</v>
      </c>
      <c r="M7" s="58" t="s">
        <v>5</v>
      </c>
    </row>
    <row r="8" spans="1:13" x14ac:dyDescent="0.25">
      <c r="A8" s="66" t="s">
        <v>43</v>
      </c>
      <c r="B8" s="73" t="s">
        <v>7</v>
      </c>
      <c r="C8" s="73" t="s">
        <v>7</v>
      </c>
      <c r="D8" s="73" t="s">
        <v>7</v>
      </c>
      <c r="E8" s="73" t="s">
        <v>7</v>
      </c>
      <c r="F8" s="74" t="s">
        <v>7</v>
      </c>
      <c r="G8" s="57">
        <v>0</v>
      </c>
      <c r="H8" s="77" t="s">
        <v>46</v>
      </c>
      <c r="I8" s="73" t="s">
        <v>20</v>
      </c>
      <c r="J8" s="69" t="s">
        <v>22</v>
      </c>
      <c r="K8" s="71" t="s">
        <v>30</v>
      </c>
      <c r="L8" s="69" t="s">
        <v>33</v>
      </c>
      <c r="M8" s="81" t="s">
        <v>8</v>
      </c>
    </row>
    <row r="9" spans="1:13" ht="30.75" thickBot="1" x14ac:dyDescent="0.3">
      <c r="A9" s="67" t="s">
        <v>44</v>
      </c>
      <c r="B9" s="75" t="s">
        <v>8</v>
      </c>
      <c r="C9" s="75" t="s">
        <v>8</v>
      </c>
      <c r="D9" s="75" t="s">
        <v>8</v>
      </c>
      <c r="E9" s="75" t="s">
        <v>8</v>
      </c>
      <c r="F9" s="76" t="s">
        <v>8</v>
      </c>
      <c r="G9" s="58" t="s">
        <v>14</v>
      </c>
      <c r="H9" s="78" t="s">
        <v>47</v>
      </c>
      <c r="I9" s="75" t="s">
        <v>5</v>
      </c>
      <c r="J9" s="75" t="s">
        <v>23</v>
      </c>
      <c r="K9" s="80" t="s">
        <v>31</v>
      </c>
      <c r="L9" s="75" t="s">
        <v>34</v>
      </c>
      <c r="M9" s="82" t="s">
        <v>39</v>
      </c>
    </row>
    <row r="10" spans="1:13" ht="15.75" thickBot="1" x14ac:dyDescent="0.3">
      <c r="K10" s="127" t="s">
        <v>50</v>
      </c>
      <c r="L10" s="128"/>
      <c r="M10" s="49">
        <f>COUNTA(M2:M9)</f>
        <v>8</v>
      </c>
    </row>
  </sheetData>
  <mergeCells count="1">
    <mergeCell ref="K10:L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T8" sqref="T8"/>
    </sheetView>
  </sheetViews>
  <sheetFormatPr defaultRowHeight="15" x14ac:dyDescent="0.25"/>
  <cols>
    <col min="1" max="1" width="11.5703125" customWidth="1"/>
    <col min="2" max="2" width="11.85546875" customWidth="1"/>
    <col min="3" max="3" width="12.28515625" customWidth="1"/>
    <col min="4" max="4" width="10.28515625" bestFit="1" customWidth="1"/>
    <col min="5" max="5" width="12.42578125" bestFit="1" customWidth="1"/>
    <col min="6" max="6" width="10.85546875" bestFit="1" customWidth="1"/>
    <col min="7" max="7" width="11.5703125" bestFit="1" customWidth="1"/>
    <col min="8" max="8" width="20.42578125" bestFit="1" customWidth="1"/>
    <col min="9" max="9" width="14.42578125" bestFit="1" customWidth="1"/>
    <col min="10" max="10" width="12.7109375" bestFit="1" customWidth="1"/>
    <col min="12" max="12" width="12.5703125" bestFit="1" customWidth="1"/>
    <col min="15" max="24" width="9.140625" style="100"/>
  </cols>
  <sheetData>
    <row r="1" spans="1:24" ht="60.75" thickBot="1" x14ac:dyDescent="0.3">
      <c r="A1" s="46" t="s">
        <v>4</v>
      </c>
      <c r="B1" s="47" t="s">
        <v>6</v>
      </c>
      <c r="C1" s="47" t="s">
        <v>9</v>
      </c>
      <c r="D1" s="47" t="s">
        <v>10</v>
      </c>
      <c r="E1" s="47" t="s">
        <v>11</v>
      </c>
      <c r="F1" s="47" t="s">
        <v>12</v>
      </c>
      <c r="G1" s="47" t="s">
        <v>13</v>
      </c>
      <c r="H1" s="47" t="s">
        <v>15</v>
      </c>
      <c r="I1" s="47" t="s">
        <v>17</v>
      </c>
      <c r="J1" s="47" t="s">
        <v>21</v>
      </c>
      <c r="K1" s="47" t="s">
        <v>27</v>
      </c>
      <c r="L1" s="47" t="s">
        <v>32</v>
      </c>
      <c r="M1" s="48" t="s">
        <v>38</v>
      </c>
    </row>
    <row r="2" spans="1:24" s="50" customFormat="1" ht="30.75" thickBot="1" x14ac:dyDescent="0.3">
      <c r="A2" s="52" t="s">
        <v>43</v>
      </c>
      <c r="B2" s="83" t="s">
        <v>7</v>
      </c>
      <c r="C2" s="83" t="s">
        <v>7</v>
      </c>
      <c r="D2" s="83" t="s">
        <v>7</v>
      </c>
      <c r="E2" s="83" t="s">
        <v>7</v>
      </c>
      <c r="F2" s="83" t="s">
        <v>7</v>
      </c>
      <c r="G2" s="83">
        <v>1</v>
      </c>
      <c r="H2" s="83" t="s">
        <v>16</v>
      </c>
      <c r="I2" s="83" t="s">
        <v>18</v>
      </c>
      <c r="J2" s="83" t="s">
        <v>22</v>
      </c>
      <c r="K2" s="83" t="s">
        <v>28</v>
      </c>
      <c r="L2" s="83" t="s">
        <v>33</v>
      </c>
      <c r="M2" s="83" t="s">
        <v>8</v>
      </c>
      <c r="N2" s="101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s="50" customFormat="1" ht="30" x14ac:dyDescent="0.25">
      <c r="A3" s="53" t="s">
        <v>44</v>
      </c>
      <c r="B3" s="84" t="s">
        <v>7</v>
      </c>
      <c r="C3" s="85" t="s">
        <v>7</v>
      </c>
      <c r="D3" s="85" t="s">
        <v>7</v>
      </c>
      <c r="E3" s="85" t="s">
        <v>7</v>
      </c>
      <c r="F3" s="85" t="s">
        <v>7</v>
      </c>
      <c r="G3" s="85">
        <v>1</v>
      </c>
      <c r="H3" s="85" t="s">
        <v>16</v>
      </c>
      <c r="I3" s="85" t="s">
        <v>18</v>
      </c>
      <c r="J3" s="85" t="s">
        <v>22</v>
      </c>
      <c r="K3" s="85" t="s">
        <v>28</v>
      </c>
      <c r="L3" s="85" t="s">
        <v>33</v>
      </c>
      <c r="M3" s="86" t="s">
        <v>8</v>
      </c>
      <c r="N3" s="101"/>
      <c r="O3" s="100"/>
      <c r="P3" s="100"/>
      <c r="Q3" s="100"/>
      <c r="R3" s="100"/>
      <c r="S3" s="100"/>
      <c r="T3" s="100"/>
      <c r="U3" s="100"/>
      <c r="V3" s="100"/>
      <c r="W3" s="100"/>
      <c r="X3" s="100"/>
    </row>
    <row r="4" spans="1:24" s="50" customFormat="1" ht="30.75" thickBot="1" x14ac:dyDescent="0.3">
      <c r="A4" s="54" t="s">
        <v>45</v>
      </c>
      <c r="B4" s="87" t="s">
        <v>7</v>
      </c>
      <c r="C4" s="88" t="s">
        <v>7</v>
      </c>
      <c r="D4" s="88" t="s">
        <v>7</v>
      </c>
      <c r="E4" s="88" t="s">
        <v>7</v>
      </c>
      <c r="F4" s="88" t="s">
        <v>7</v>
      </c>
      <c r="G4" s="88">
        <v>1</v>
      </c>
      <c r="H4" s="88" t="s">
        <v>16</v>
      </c>
      <c r="I4" s="88" t="s">
        <v>18</v>
      </c>
      <c r="J4" s="88" t="s">
        <v>22</v>
      </c>
      <c r="K4" s="88" t="s">
        <v>28</v>
      </c>
      <c r="L4" s="88" t="s">
        <v>33</v>
      </c>
      <c r="M4" s="89" t="s">
        <v>8</v>
      </c>
      <c r="N4" s="101"/>
      <c r="O4" s="100"/>
      <c r="P4" s="100"/>
      <c r="Q4" s="100"/>
      <c r="R4" s="100"/>
      <c r="S4" s="100"/>
      <c r="T4" s="100"/>
      <c r="U4" s="100"/>
      <c r="V4" s="100"/>
      <c r="W4" s="100"/>
      <c r="X4" s="100"/>
    </row>
    <row r="5" spans="1:24" s="50" customFormat="1" ht="30.75" thickBot="1" x14ac:dyDescent="0.3">
      <c r="A5" s="99" t="s">
        <v>43</v>
      </c>
      <c r="B5" s="55" t="s">
        <v>8</v>
      </c>
      <c r="C5" s="87" t="s">
        <v>7</v>
      </c>
      <c r="D5" s="88" t="s">
        <v>7</v>
      </c>
      <c r="E5" s="88" t="s">
        <v>7</v>
      </c>
      <c r="F5" s="88" t="s">
        <v>7</v>
      </c>
      <c r="G5" s="88">
        <v>1</v>
      </c>
      <c r="H5" s="88" t="s">
        <v>16</v>
      </c>
      <c r="I5" s="88" t="s">
        <v>18</v>
      </c>
      <c r="J5" s="88" t="s">
        <v>22</v>
      </c>
      <c r="K5" s="88" t="s">
        <v>28</v>
      </c>
      <c r="L5" s="88" t="s">
        <v>33</v>
      </c>
      <c r="M5" s="89" t="s">
        <v>8</v>
      </c>
      <c r="N5" s="101"/>
      <c r="O5" s="100"/>
      <c r="P5" s="100"/>
      <c r="Q5" s="100"/>
      <c r="R5" s="100"/>
      <c r="S5" s="100"/>
      <c r="T5" s="100"/>
      <c r="U5" s="100"/>
      <c r="V5" s="100"/>
      <c r="W5" s="100"/>
      <c r="X5" s="100"/>
    </row>
    <row r="6" spans="1:24" s="50" customFormat="1" ht="30.75" thickBot="1" x14ac:dyDescent="0.3">
      <c r="A6" s="93" t="s">
        <v>43</v>
      </c>
      <c r="B6" s="94" t="s">
        <v>7</v>
      </c>
      <c r="C6" s="55" t="s">
        <v>8</v>
      </c>
      <c r="D6" s="87" t="s">
        <v>7</v>
      </c>
      <c r="E6" s="88" t="s">
        <v>7</v>
      </c>
      <c r="F6" s="88" t="s">
        <v>7</v>
      </c>
      <c r="G6" s="88">
        <v>1</v>
      </c>
      <c r="H6" s="88" t="s">
        <v>16</v>
      </c>
      <c r="I6" s="88" t="s">
        <v>18</v>
      </c>
      <c r="J6" s="88" t="s">
        <v>22</v>
      </c>
      <c r="K6" s="88" t="s">
        <v>28</v>
      </c>
      <c r="L6" s="88" t="s">
        <v>33</v>
      </c>
      <c r="M6" s="89" t="s">
        <v>8</v>
      </c>
      <c r="N6" s="101"/>
      <c r="O6" s="100"/>
      <c r="P6" s="100"/>
      <c r="Q6" s="100"/>
      <c r="R6" s="100"/>
      <c r="S6" s="100"/>
      <c r="T6" s="100"/>
      <c r="U6" s="100"/>
      <c r="V6" s="100"/>
      <c r="W6" s="100"/>
      <c r="X6" s="100"/>
    </row>
    <row r="7" spans="1:24" s="50" customFormat="1" ht="30.75" thickBot="1" x14ac:dyDescent="0.3">
      <c r="A7" s="93" t="s">
        <v>43</v>
      </c>
      <c r="B7" s="88" t="s">
        <v>7</v>
      </c>
      <c r="C7" s="94" t="s">
        <v>7</v>
      </c>
      <c r="D7" s="55" t="s">
        <v>8</v>
      </c>
      <c r="E7" s="87" t="s">
        <v>7</v>
      </c>
      <c r="F7" s="88" t="s">
        <v>7</v>
      </c>
      <c r="G7" s="88">
        <v>1</v>
      </c>
      <c r="H7" s="88" t="s">
        <v>16</v>
      </c>
      <c r="I7" s="88" t="s">
        <v>18</v>
      </c>
      <c r="J7" s="88" t="s">
        <v>22</v>
      </c>
      <c r="K7" s="88" t="s">
        <v>28</v>
      </c>
      <c r="L7" s="88" t="s">
        <v>33</v>
      </c>
      <c r="M7" s="89" t="s">
        <v>8</v>
      </c>
      <c r="N7" s="101"/>
      <c r="O7" s="100"/>
      <c r="P7" s="100"/>
      <c r="Q7" s="100"/>
      <c r="R7" s="100"/>
      <c r="S7" s="100"/>
      <c r="T7" s="100"/>
      <c r="U7" s="100"/>
      <c r="V7" s="100"/>
      <c r="W7" s="100"/>
      <c r="X7" s="100"/>
    </row>
    <row r="8" spans="1:24" s="50" customFormat="1" ht="30.75" thickBot="1" x14ac:dyDescent="0.3">
      <c r="A8" s="93" t="s">
        <v>43</v>
      </c>
      <c r="B8" s="88" t="s">
        <v>7</v>
      </c>
      <c r="C8" s="88" t="s">
        <v>7</v>
      </c>
      <c r="D8" s="94" t="s">
        <v>7</v>
      </c>
      <c r="E8" s="55" t="s">
        <v>8</v>
      </c>
      <c r="F8" s="87" t="s">
        <v>7</v>
      </c>
      <c r="G8" s="88">
        <v>1</v>
      </c>
      <c r="H8" s="88" t="s">
        <v>16</v>
      </c>
      <c r="I8" s="88" t="s">
        <v>18</v>
      </c>
      <c r="J8" s="88" t="s">
        <v>22</v>
      </c>
      <c r="K8" s="88" t="s">
        <v>28</v>
      </c>
      <c r="L8" s="88" t="s">
        <v>33</v>
      </c>
      <c r="M8" s="89" t="s">
        <v>8</v>
      </c>
      <c r="N8" s="101"/>
      <c r="O8" s="100"/>
      <c r="P8" s="100"/>
      <c r="Q8" s="100"/>
      <c r="R8" s="100"/>
      <c r="S8" s="100"/>
      <c r="T8" s="100"/>
      <c r="U8" s="100"/>
      <c r="V8" s="100"/>
      <c r="W8" s="100"/>
      <c r="X8" s="100"/>
    </row>
    <row r="9" spans="1:24" s="50" customFormat="1" ht="30.75" thickBot="1" x14ac:dyDescent="0.3">
      <c r="A9" s="93" t="s">
        <v>43</v>
      </c>
      <c r="B9" s="88" t="s">
        <v>7</v>
      </c>
      <c r="C9" s="88" t="s">
        <v>7</v>
      </c>
      <c r="D9" s="88" t="s">
        <v>7</v>
      </c>
      <c r="E9" s="94" t="s">
        <v>7</v>
      </c>
      <c r="F9" s="55" t="s">
        <v>8</v>
      </c>
      <c r="G9" s="87">
        <v>1</v>
      </c>
      <c r="H9" s="88" t="s">
        <v>16</v>
      </c>
      <c r="I9" s="88" t="s">
        <v>18</v>
      </c>
      <c r="J9" s="88" t="s">
        <v>22</v>
      </c>
      <c r="K9" s="88" t="s">
        <v>28</v>
      </c>
      <c r="L9" s="88" t="s">
        <v>33</v>
      </c>
      <c r="M9" s="89" t="s">
        <v>8</v>
      </c>
      <c r="N9" s="101"/>
      <c r="O9" s="100"/>
      <c r="P9" s="100"/>
      <c r="Q9" s="100"/>
      <c r="R9" s="100"/>
      <c r="S9" s="100"/>
      <c r="T9" s="100"/>
      <c r="U9" s="100"/>
      <c r="V9" s="100"/>
      <c r="W9" s="100"/>
      <c r="X9" s="100"/>
    </row>
    <row r="10" spans="1:24" s="50" customFormat="1" ht="30" x14ac:dyDescent="0.25">
      <c r="A10" s="93" t="s">
        <v>43</v>
      </c>
      <c r="B10" s="88" t="s">
        <v>7</v>
      </c>
      <c r="C10" s="88" t="s">
        <v>7</v>
      </c>
      <c r="D10" s="88" t="s">
        <v>7</v>
      </c>
      <c r="E10" s="88" t="s">
        <v>7</v>
      </c>
      <c r="F10" s="94" t="s">
        <v>7</v>
      </c>
      <c r="G10" s="56">
        <v>50</v>
      </c>
      <c r="H10" s="90" t="s">
        <v>16</v>
      </c>
      <c r="I10" s="88" t="s">
        <v>18</v>
      </c>
      <c r="J10" s="88" t="s">
        <v>22</v>
      </c>
      <c r="K10" s="88" t="s">
        <v>28</v>
      </c>
      <c r="L10" s="88" t="s">
        <v>33</v>
      </c>
      <c r="M10" s="89" t="s">
        <v>8</v>
      </c>
      <c r="N10" s="101"/>
      <c r="O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s="50" customFormat="1" ht="30" x14ac:dyDescent="0.25">
      <c r="A11" s="93" t="s">
        <v>43</v>
      </c>
      <c r="B11" s="88" t="s">
        <v>7</v>
      </c>
      <c r="C11" s="88" t="s">
        <v>7</v>
      </c>
      <c r="D11" s="88" t="s">
        <v>7</v>
      </c>
      <c r="E11" s="88" t="s">
        <v>7</v>
      </c>
      <c r="F11" s="95" t="s">
        <v>7</v>
      </c>
      <c r="G11" s="57">
        <v>99</v>
      </c>
      <c r="H11" s="90" t="s">
        <v>16</v>
      </c>
      <c r="I11" s="88" t="s">
        <v>18</v>
      </c>
      <c r="J11" s="88" t="s">
        <v>22</v>
      </c>
      <c r="K11" s="88" t="s">
        <v>28</v>
      </c>
      <c r="L11" s="88" t="s">
        <v>33</v>
      </c>
      <c r="M11" s="89" t="s">
        <v>8</v>
      </c>
      <c r="N11" s="101"/>
      <c r="O11" s="100"/>
      <c r="P11" s="100"/>
      <c r="Q11" s="100"/>
      <c r="R11" s="100"/>
      <c r="S11" s="100"/>
      <c r="T11" s="100"/>
      <c r="U11" s="100"/>
      <c r="V11" s="100"/>
      <c r="W11" s="100"/>
      <c r="X11" s="100"/>
    </row>
    <row r="12" spans="1:24" s="50" customFormat="1" ht="30" x14ac:dyDescent="0.25">
      <c r="A12" s="93" t="s">
        <v>43</v>
      </c>
      <c r="B12" s="88" t="s">
        <v>7</v>
      </c>
      <c r="C12" s="88" t="s">
        <v>7</v>
      </c>
      <c r="D12" s="88" t="s">
        <v>7</v>
      </c>
      <c r="E12" s="88" t="s">
        <v>7</v>
      </c>
      <c r="F12" s="95" t="s">
        <v>7</v>
      </c>
      <c r="G12" s="53">
        <v>100</v>
      </c>
      <c r="H12" s="90" t="s">
        <v>16</v>
      </c>
      <c r="I12" s="88" t="s">
        <v>18</v>
      </c>
      <c r="J12" s="88" t="s">
        <v>22</v>
      </c>
      <c r="K12" s="88" t="s">
        <v>28</v>
      </c>
      <c r="L12" s="88" t="s">
        <v>33</v>
      </c>
      <c r="M12" s="89" t="s">
        <v>8</v>
      </c>
      <c r="N12" s="101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spans="1:24" s="50" customFormat="1" ht="30" x14ac:dyDescent="0.25">
      <c r="A13" s="93" t="s">
        <v>43</v>
      </c>
      <c r="B13" s="88" t="s">
        <v>7</v>
      </c>
      <c r="C13" s="88" t="s">
        <v>7</v>
      </c>
      <c r="D13" s="88" t="s">
        <v>7</v>
      </c>
      <c r="E13" s="88" t="s">
        <v>7</v>
      </c>
      <c r="F13" s="95" t="s">
        <v>7</v>
      </c>
      <c r="G13" s="57">
        <v>101</v>
      </c>
      <c r="H13" s="90" t="s">
        <v>16</v>
      </c>
      <c r="I13" s="88" t="s">
        <v>18</v>
      </c>
      <c r="J13" s="88" t="s">
        <v>22</v>
      </c>
      <c r="K13" s="88" t="s">
        <v>28</v>
      </c>
      <c r="L13" s="88" t="s">
        <v>33</v>
      </c>
      <c r="M13" s="89" t="s">
        <v>8</v>
      </c>
      <c r="N13" s="101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spans="1:24" s="50" customFormat="1" ht="30" x14ac:dyDescent="0.25">
      <c r="A14" s="93" t="s">
        <v>43</v>
      </c>
      <c r="B14" s="88" t="s">
        <v>7</v>
      </c>
      <c r="C14" s="88" t="s">
        <v>7</v>
      </c>
      <c r="D14" s="88" t="s">
        <v>7</v>
      </c>
      <c r="E14" s="88" t="s">
        <v>7</v>
      </c>
      <c r="F14" s="95" t="s">
        <v>7</v>
      </c>
      <c r="G14" s="53">
        <v>200</v>
      </c>
      <c r="H14" s="90" t="s">
        <v>16</v>
      </c>
      <c r="I14" s="88" t="s">
        <v>18</v>
      </c>
      <c r="J14" s="88" t="s">
        <v>22</v>
      </c>
      <c r="K14" s="88" t="s">
        <v>28</v>
      </c>
      <c r="L14" s="88" t="s">
        <v>33</v>
      </c>
      <c r="M14" s="89" t="s">
        <v>8</v>
      </c>
      <c r="N14" s="101"/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spans="1:24" s="50" customFormat="1" ht="30" x14ac:dyDescent="0.25">
      <c r="A15" s="93" t="s">
        <v>43</v>
      </c>
      <c r="B15" s="88" t="s">
        <v>7</v>
      </c>
      <c r="C15" s="88" t="s">
        <v>7</v>
      </c>
      <c r="D15" s="88" t="s">
        <v>7</v>
      </c>
      <c r="E15" s="88" t="s">
        <v>7</v>
      </c>
      <c r="F15" s="95" t="s">
        <v>7</v>
      </c>
      <c r="G15" s="57">
        <v>0</v>
      </c>
      <c r="H15" s="90" t="s">
        <v>16</v>
      </c>
      <c r="I15" s="88" t="s">
        <v>18</v>
      </c>
      <c r="J15" s="88" t="s">
        <v>22</v>
      </c>
      <c r="K15" s="88" t="s">
        <v>28</v>
      </c>
      <c r="L15" s="88" t="s">
        <v>33</v>
      </c>
      <c r="M15" s="89" t="s">
        <v>8</v>
      </c>
      <c r="N15" s="101"/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spans="1:24" s="50" customFormat="1" ht="30.75" thickBot="1" x14ac:dyDescent="0.3">
      <c r="A16" s="93" t="s">
        <v>43</v>
      </c>
      <c r="B16" s="88" t="s">
        <v>7</v>
      </c>
      <c r="C16" s="88" t="s">
        <v>7</v>
      </c>
      <c r="D16" s="88" t="s">
        <v>7</v>
      </c>
      <c r="E16" s="88" t="s">
        <v>7</v>
      </c>
      <c r="F16" s="95" t="s">
        <v>7</v>
      </c>
      <c r="G16" s="58" t="s">
        <v>14</v>
      </c>
      <c r="H16" s="87" t="s">
        <v>16</v>
      </c>
      <c r="I16" s="88" t="s">
        <v>18</v>
      </c>
      <c r="J16" s="88" t="s">
        <v>22</v>
      </c>
      <c r="K16" s="88" t="s">
        <v>28</v>
      </c>
      <c r="L16" s="88" t="s">
        <v>33</v>
      </c>
      <c r="M16" s="89" t="s">
        <v>8</v>
      </c>
      <c r="N16" s="101"/>
      <c r="O16" s="100"/>
      <c r="P16" s="100"/>
      <c r="Q16" s="100"/>
      <c r="R16" s="100"/>
      <c r="S16" s="100"/>
      <c r="T16" s="100"/>
      <c r="U16" s="100"/>
      <c r="V16" s="100"/>
      <c r="W16" s="100"/>
      <c r="X16" s="100"/>
    </row>
    <row r="17" spans="1:24" s="50" customFormat="1" ht="30" x14ac:dyDescent="0.25">
      <c r="A17" s="93" t="s">
        <v>43</v>
      </c>
      <c r="B17" s="88" t="s">
        <v>7</v>
      </c>
      <c r="C17" s="88" t="s">
        <v>7</v>
      </c>
      <c r="D17" s="88" t="s">
        <v>7</v>
      </c>
      <c r="E17" s="88" t="s">
        <v>7</v>
      </c>
      <c r="F17" s="88" t="s">
        <v>7</v>
      </c>
      <c r="G17" s="94">
        <v>1</v>
      </c>
      <c r="H17" s="56" t="s">
        <v>46</v>
      </c>
      <c r="I17" s="90" t="s">
        <v>18</v>
      </c>
      <c r="J17" s="88" t="s">
        <v>22</v>
      </c>
      <c r="K17" s="88" t="s">
        <v>28</v>
      </c>
      <c r="L17" s="88" t="s">
        <v>33</v>
      </c>
      <c r="M17" s="89" t="s">
        <v>8</v>
      </c>
      <c r="N17" s="101"/>
      <c r="O17" s="100"/>
      <c r="P17" s="100"/>
      <c r="Q17" s="100"/>
      <c r="R17" s="100"/>
      <c r="S17" s="100"/>
      <c r="T17" s="100"/>
      <c r="U17" s="100"/>
      <c r="V17" s="100"/>
      <c r="W17" s="100"/>
      <c r="X17" s="100"/>
    </row>
    <row r="18" spans="1:24" s="50" customFormat="1" ht="30" x14ac:dyDescent="0.25">
      <c r="A18" s="93" t="s">
        <v>43</v>
      </c>
      <c r="B18" s="88" t="s">
        <v>7</v>
      </c>
      <c r="C18" s="88" t="s">
        <v>7</v>
      </c>
      <c r="D18" s="88" t="s">
        <v>7</v>
      </c>
      <c r="E18" s="88" t="s">
        <v>7</v>
      </c>
      <c r="F18" s="88" t="s">
        <v>7</v>
      </c>
      <c r="G18" s="95">
        <v>1</v>
      </c>
      <c r="H18" s="57" t="s">
        <v>47</v>
      </c>
      <c r="I18" s="90" t="s">
        <v>18</v>
      </c>
      <c r="J18" s="88" t="s">
        <v>22</v>
      </c>
      <c r="K18" s="88" t="s">
        <v>28</v>
      </c>
      <c r="L18" s="88" t="s">
        <v>33</v>
      </c>
      <c r="M18" s="89" t="s">
        <v>8</v>
      </c>
      <c r="N18" s="101"/>
      <c r="O18" s="100"/>
      <c r="P18" s="100"/>
      <c r="Q18" s="100"/>
      <c r="R18" s="100"/>
      <c r="S18" s="100"/>
      <c r="T18" s="100"/>
      <c r="U18" s="100"/>
      <c r="V18" s="100"/>
      <c r="W18" s="100"/>
      <c r="X18" s="100"/>
    </row>
    <row r="19" spans="1:24" s="50" customFormat="1" ht="30" x14ac:dyDescent="0.25">
      <c r="A19" s="93" t="s">
        <v>43</v>
      </c>
      <c r="B19" s="88" t="s">
        <v>7</v>
      </c>
      <c r="C19" s="88" t="s">
        <v>7</v>
      </c>
      <c r="D19" s="88" t="s">
        <v>7</v>
      </c>
      <c r="E19" s="88" t="s">
        <v>7</v>
      </c>
      <c r="F19" s="88" t="s">
        <v>7</v>
      </c>
      <c r="G19" s="95">
        <v>1</v>
      </c>
      <c r="H19" s="53" t="s">
        <v>48</v>
      </c>
      <c r="I19" s="90" t="s">
        <v>18</v>
      </c>
      <c r="J19" s="88" t="s">
        <v>22</v>
      </c>
      <c r="K19" s="88" t="s">
        <v>28</v>
      </c>
      <c r="L19" s="88" t="s">
        <v>33</v>
      </c>
      <c r="M19" s="89" t="s">
        <v>8</v>
      </c>
      <c r="N19" s="101"/>
      <c r="O19" s="100"/>
      <c r="P19" s="100"/>
      <c r="Q19" s="100"/>
      <c r="R19" s="100"/>
      <c r="S19" s="100"/>
      <c r="T19" s="100"/>
      <c r="U19" s="100"/>
      <c r="V19" s="100"/>
      <c r="W19" s="100"/>
      <c r="X19" s="100"/>
    </row>
    <row r="20" spans="1:24" s="50" customFormat="1" ht="30.75" thickBot="1" x14ac:dyDescent="0.3">
      <c r="A20" s="93" t="s">
        <v>43</v>
      </c>
      <c r="B20" s="88" t="s">
        <v>7</v>
      </c>
      <c r="C20" s="88" t="s">
        <v>7</v>
      </c>
      <c r="D20" s="88" t="s">
        <v>7</v>
      </c>
      <c r="E20" s="88" t="s">
        <v>7</v>
      </c>
      <c r="F20" s="88" t="s">
        <v>7</v>
      </c>
      <c r="G20" s="95">
        <v>1</v>
      </c>
      <c r="H20" s="54" t="s">
        <v>5</v>
      </c>
      <c r="I20" s="87" t="s">
        <v>18</v>
      </c>
      <c r="J20" s="88" t="s">
        <v>22</v>
      </c>
      <c r="K20" s="88" t="s">
        <v>28</v>
      </c>
      <c r="L20" s="88" t="s">
        <v>33</v>
      </c>
      <c r="M20" s="89" t="s">
        <v>8</v>
      </c>
      <c r="N20" s="101"/>
      <c r="O20" s="100"/>
      <c r="P20" s="100"/>
      <c r="Q20" s="100"/>
      <c r="R20" s="100"/>
      <c r="S20" s="100"/>
      <c r="T20" s="100"/>
      <c r="U20" s="100"/>
      <c r="V20" s="100"/>
      <c r="W20" s="100"/>
      <c r="X20" s="100"/>
    </row>
    <row r="21" spans="1:24" s="50" customFormat="1" ht="30" x14ac:dyDescent="0.25">
      <c r="A21" s="93" t="s">
        <v>43</v>
      </c>
      <c r="B21" s="88" t="s">
        <v>7</v>
      </c>
      <c r="C21" s="88" t="s">
        <v>7</v>
      </c>
      <c r="D21" s="88" t="s">
        <v>7</v>
      </c>
      <c r="E21" s="88" t="s">
        <v>7</v>
      </c>
      <c r="F21" s="88" t="s">
        <v>7</v>
      </c>
      <c r="G21" s="88">
        <v>1</v>
      </c>
      <c r="H21" s="94" t="s">
        <v>16</v>
      </c>
      <c r="I21" s="56" t="s">
        <v>19</v>
      </c>
      <c r="J21" s="90" t="s">
        <v>22</v>
      </c>
      <c r="K21" s="88" t="s">
        <v>28</v>
      </c>
      <c r="L21" s="88" t="s">
        <v>33</v>
      </c>
      <c r="M21" s="89" t="s">
        <v>8</v>
      </c>
      <c r="N21" s="101"/>
      <c r="O21" s="100"/>
      <c r="P21" s="100"/>
      <c r="Q21" s="100"/>
      <c r="R21" s="100"/>
      <c r="S21" s="100"/>
      <c r="T21" s="100"/>
      <c r="U21" s="100"/>
      <c r="V21" s="100"/>
      <c r="W21" s="100"/>
      <c r="X21" s="100"/>
    </row>
    <row r="22" spans="1:24" s="50" customFormat="1" ht="30" x14ac:dyDescent="0.25">
      <c r="A22" s="93" t="s">
        <v>43</v>
      </c>
      <c r="B22" s="88" t="s">
        <v>7</v>
      </c>
      <c r="C22" s="88" t="s">
        <v>7</v>
      </c>
      <c r="D22" s="88" t="s">
        <v>7</v>
      </c>
      <c r="E22" s="88" t="s">
        <v>7</v>
      </c>
      <c r="F22" s="88" t="s">
        <v>7</v>
      </c>
      <c r="G22" s="88">
        <v>1</v>
      </c>
      <c r="H22" s="95" t="s">
        <v>16</v>
      </c>
      <c r="I22" s="57" t="s">
        <v>20</v>
      </c>
      <c r="J22" s="90" t="s">
        <v>22</v>
      </c>
      <c r="K22" s="88" t="s">
        <v>28</v>
      </c>
      <c r="L22" s="88" t="s">
        <v>33</v>
      </c>
      <c r="M22" s="89" t="s">
        <v>8</v>
      </c>
      <c r="N22" s="101"/>
      <c r="O22" s="100"/>
      <c r="P22" s="100"/>
      <c r="Q22" s="100"/>
      <c r="R22" s="100"/>
      <c r="S22" s="100"/>
      <c r="T22" s="100"/>
      <c r="U22" s="100"/>
      <c r="V22" s="100"/>
      <c r="W22" s="100"/>
      <c r="X22" s="100"/>
    </row>
    <row r="23" spans="1:24" s="50" customFormat="1" ht="15.75" thickBot="1" x14ac:dyDescent="0.3">
      <c r="A23" s="93" t="s">
        <v>43</v>
      </c>
      <c r="B23" s="88" t="s">
        <v>7</v>
      </c>
      <c r="C23" s="88" t="s">
        <v>7</v>
      </c>
      <c r="D23" s="88" t="s">
        <v>7</v>
      </c>
      <c r="E23" s="88" t="s">
        <v>7</v>
      </c>
      <c r="F23" s="88" t="s">
        <v>7</v>
      </c>
      <c r="G23" s="88">
        <v>1</v>
      </c>
      <c r="H23" s="95" t="s">
        <v>16</v>
      </c>
      <c r="I23" s="58" t="s">
        <v>5</v>
      </c>
      <c r="J23" s="87" t="s">
        <v>22</v>
      </c>
      <c r="K23" s="88" t="s">
        <v>28</v>
      </c>
      <c r="L23" s="88" t="s">
        <v>33</v>
      </c>
      <c r="M23" s="89" t="s">
        <v>8</v>
      </c>
      <c r="N23" s="101"/>
      <c r="O23" s="100"/>
      <c r="P23" s="100"/>
      <c r="Q23" s="100"/>
      <c r="R23" s="100"/>
      <c r="S23" s="100"/>
      <c r="T23" s="100"/>
      <c r="U23" s="100"/>
      <c r="V23" s="100"/>
      <c r="W23" s="100"/>
      <c r="X23" s="100"/>
    </row>
    <row r="24" spans="1:24" s="50" customFormat="1" ht="30" x14ac:dyDescent="0.25">
      <c r="A24" s="93" t="s">
        <v>43</v>
      </c>
      <c r="B24" s="88" t="s">
        <v>7</v>
      </c>
      <c r="C24" s="88" t="s">
        <v>7</v>
      </c>
      <c r="D24" s="88" t="s">
        <v>7</v>
      </c>
      <c r="E24" s="88" t="s">
        <v>7</v>
      </c>
      <c r="F24" s="88" t="s">
        <v>7</v>
      </c>
      <c r="G24" s="88">
        <v>1</v>
      </c>
      <c r="H24" s="88" t="s">
        <v>16</v>
      </c>
      <c r="I24" s="94" t="s">
        <v>18</v>
      </c>
      <c r="J24" s="56" t="s">
        <v>23</v>
      </c>
      <c r="K24" s="90" t="s">
        <v>28</v>
      </c>
      <c r="L24" s="88" t="s">
        <v>33</v>
      </c>
      <c r="M24" s="89" t="s">
        <v>8</v>
      </c>
      <c r="N24" s="101"/>
      <c r="O24" s="100"/>
      <c r="P24" s="100"/>
      <c r="Q24" s="100"/>
      <c r="R24" s="100"/>
      <c r="S24" s="100"/>
      <c r="T24" s="100"/>
      <c r="U24" s="100"/>
      <c r="V24" s="100"/>
      <c r="W24" s="100"/>
      <c r="X24" s="100"/>
    </row>
    <row r="25" spans="1:24" s="50" customFormat="1" ht="30" x14ac:dyDescent="0.25">
      <c r="A25" s="93" t="s">
        <v>43</v>
      </c>
      <c r="B25" s="88" t="s">
        <v>7</v>
      </c>
      <c r="C25" s="88" t="s">
        <v>7</v>
      </c>
      <c r="D25" s="88" t="s">
        <v>7</v>
      </c>
      <c r="E25" s="88" t="s">
        <v>7</v>
      </c>
      <c r="F25" s="88" t="s">
        <v>7</v>
      </c>
      <c r="G25" s="88">
        <v>1</v>
      </c>
      <c r="H25" s="88" t="s">
        <v>16</v>
      </c>
      <c r="I25" s="95" t="s">
        <v>18</v>
      </c>
      <c r="J25" s="57" t="s">
        <v>24</v>
      </c>
      <c r="K25" s="90" t="s">
        <v>28</v>
      </c>
      <c r="L25" s="88" t="s">
        <v>33</v>
      </c>
      <c r="M25" s="89" t="s">
        <v>8</v>
      </c>
      <c r="N25" s="101"/>
      <c r="O25" s="100"/>
      <c r="P25" s="100"/>
      <c r="Q25" s="100"/>
      <c r="R25" s="100"/>
      <c r="S25" s="100"/>
      <c r="T25" s="100"/>
      <c r="U25" s="100"/>
      <c r="V25" s="100"/>
      <c r="W25" s="100"/>
      <c r="X25" s="100"/>
    </row>
    <row r="26" spans="1:24" s="50" customFormat="1" ht="30" x14ac:dyDescent="0.25">
      <c r="A26" s="93" t="s">
        <v>43</v>
      </c>
      <c r="B26" s="88" t="s">
        <v>7</v>
      </c>
      <c r="C26" s="88" t="s">
        <v>7</v>
      </c>
      <c r="D26" s="88" t="s">
        <v>7</v>
      </c>
      <c r="E26" s="88" t="s">
        <v>7</v>
      </c>
      <c r="F26" s="88" t="s">
        <v>7</v>
      </c>
      <c r="G26" s="88">
        <v>1</v>
      </c>
      <c r="H26" s="88" t="s">
        <v>16</v>
      </c>
      <c r="I26" s="95" t="s">
        <v>18</v>
      </c>
      <c r="J26" s="53" t="s">
        <v>25</v>
      </c>
      <c r="K26" s="90" t="s">
        <v>28</v>
      </c>
      <c r="L26" s="88" t="s">
        <v>33</v>
      </c>
      <c r="M26" s="89" t="s">
        <v>8</v>
      </c>
      <c r="N26" s="101"/>
      <c r="O26" s="100"/>
      <c r="P26" s="100"/>
      <c r="Q26" s="100"/>
      <c r="R26" s="100"/>
      <c r="S26" s="100"/>
      <c r="T26" s="100"/>
      <c r="U26" s="100"/>
      <c r="V26" s="100"/>
      <c r="W26" s="100"/>
      <c r="X26" s="100"/>
    </row>
    <row r="27" spans="1:24" s="50" customFormat="1" ht="30" x14ac:dyDescent="0.25">
      <c r="A27" s="93" t="s">
        <v>43</v>
      </c>
      <c r="B27" s="88" t="s">
        <v>7</v>
      </c>
      <c r="C27" s="88" t="s">
        <v>7</v>
      </c>
      <c r="D27" s="88" t="s">
        <v>7</v>
      </c>
      <c r="E27" s="88" t="s">
        <v>7</v>
      </c>
      <c r="F27" s="88" t="s">
        <v>7</v>
      </c>
      <c r="G27" s="88">
        <v>1</v>
      </c>
      <c r="H27" s="88" t="s">
        <v>16</v>
      </c>
      <c r="I27" s="95" t="s">
        <v>18</v>
      </c>
      <c r="J27" s="57" t="s">
        <v>26</v>
      </c>
      <c r="K27" s="90" t="s">
        <v>28</v>
      </c>
      <c r="L27" s="88" t="s">
        <v>33</v>
      </c>
      <c r="M27" s="89" t="s">
        <v>8</v>
      </c>
      <c r="N27" s="101"/>
      <c r="O27" s="100"/>
      <c r="P27" s="100"/>
      <c r="Q27" s="100"/>
      <c r="R27" s="100"/>
      <c r="S27" s="100"/>
      <c r="T27" s="100"/>
      <c r="U27" s="100"/>
      <c r="V27" s="100"/>
      <c r="W27" s="100"/>
      <c r="X27" s="100"/>
    </row>
    <row r="28" spans="1:24" s="50" customFormat="1" ht="30.75" thickBot="1" x14ac:dyDescent="0.3">
      <c r="A28" s="93" t="s">
        <v>43</v>
      </c>
      <c r="B28" s="88" t="s">
        <v>7</v>
      </c>
      <c r="C28" s="88" t="s">
        <v>7</v>
      </c>
      <c r="D28" s="88" t="s">
        <v>7</v>
      </c>
      <c r="E28" s="88" t="s">
        <v>7</v>
      </c>
      <c r="F28" s="88" t="s">
        <v>7</v>
      </c>
      <c r="G28" s="88">
        <v>1</v>
      </c>
      <c r="H28" s="88" t="s">
        <v>16</v>
      </c>
      <c r="I28" s="95" t="s">
        <v>18</v>
      </c>
      <c r="J28" s="58" t="s">
        <v>5</v>
      </c>
      <c r="K28" s="87" t="s">
        <v>28</v>
      </c>
      <c r="L28" s="88" t="s">
        <v>33</v>
      </c>
      <c r="M28" s="89" t="s">
        <v>8</v>
      </c>
      <c r="N28" s="101"/>
      <c r="O28" s="100"/>
      <c r="P28" s="100"/>
      <c r="Q28" s="100"/>
      <c r="R28" s="100"/>
      <c r="S28" s="100"/>
      <c r="T28" s="100"/>
      <c r="U28" s="100"/>
      <c r="V28" s="100"/>
      <c r="W28" s="100"/>
      <c r="X28" s="100"/>
    </row>
    <row r="29" spans="1:24" s="50" customFormat="1" ht="30" x14ac:dyDescent="0.25">
      <c r="A29" s="93" t="s">
        <v>43</v>
      </c>
      <c r="B29" s="88" t="s">
        <v>7</v>
      </c>
      <c r="C29" s="88" t="s">
        <v>7</v>
      </c>
      <c r="D29" s="88" t="s">
        <v>7</v>
      </c>
      <c r="E29" s="88" t="s">
        <v>7</v>
      </c>
      <c r="F29" s="88" t="s">
        <v>7</v>
      </c>
      <c r="G29" s="88">
        <v>1</v>
      </c>
      <c r="H29" s="88" t="s">
        <v>16</v>
      </c>
      <c r="I29" s="88" t="s">
        <v>18</v>
      </c>
      <c r="J29" s="94" t="s">
        <v>22</v>
      </c>
      <c r="K29" s="56" t="s">
        <v>30</v>
      </c>
      <c r="L29" s="90" t="s">
        <v>33</v>
      </c>
      <c r="M29" s="89" t="s">
        <v>8</v>
      </c>
      <c r="N29" s="101"/>
      <c r="O29" s="100"/>
      <c r="P29" s="100"/>
      <c r="Q29" s="100"/>
      <c r="R29" s="100"/>
      <c r="S29" s="100"/>
      <c r="T29" s="100"/>
      <c r="U29" s="100"/>
      <c r="V29" s="100"/>
      <c r="W29" s="100"/>
      <c r="X29" s="100"/>
    </row>
    <row r="30" spans="1:24" s="50" customFormat="1" ht="30" x14ac:dyDescent="0.25">
      <c r="A30" s="93" t="s">
        <v>43</v>
      </c>
      <c r="B30" s="88" t="s">
        <v>7</v>
      </c>
      <c r="C30" s="88" t="s">
        <v>7</v>
      </c>
      <c r="D30" s="88" t="s">
        <v>7</v>
      </c>
      <c r="E30" s="88" t="s">
        <v>7</v>
      </c>
      <c r="F30" s="88" t="s">
        <v>7</v>
      </c>
      <c r="G30" s="88">
        <v>1</v>
      </c>
      <c r="H30" s="88" t="s">
        <v>16</v>
      </c>
      <c r="I30" s="88" t="s">
        <v>18</v>
      </c>
      <c r="J30" s="95" t="s">
        <v>22</v>
      </c>
      <c r="K30" s="57" t="s">
        <v>31</v>
      </c>
      <c r="L30" s="90" t="s">
        <v>33</v>
      </c>
      <c r="M30" s="89" t="s">
        <v>8</v>
      </c>
      <c r="N30" s="101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4" s="50" customFormat="1" ht="30" x14ac:dyDescent="0.25">
      <c r="A31" s="93" t="s">
        <v>43</v>
      </c>
      <c r="B31" s="88" t="s">
        <v>7</v>
      </c>
      <c r="C31" s="88" t="s">
        <v>7</v>
      </c>
      <c r="D31" s="88" t="s">
        <v>7</v>
      </c>
      <c r="E31" s="88" t="s">
        <v>7</v>
      </c>
      <c r="F31" s="88" t="s">
        <v>7</v>
      </c>
      <c r="G31" s="88">
        <v>1</v>
      </c>
      <c r="H31" s="88" t="s">
        <v>16</v>
      </c>
      <c r="I31" s="88" t="s">
        <v>18</v>
      </c>
      <c r="J31" s="95" t="s">
        <v>22</v>
      </c>
      <c r="K31" s="53" t="s">
        <v>29</v>
      </c>
      <c r="L31" s="90" t="s">
        <v>33</v>
      </c>
      <c r="M31" s="89" t="s">
        <v>8</v>
      </c>
      <c r="N31" s="101"/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4" s="50" customFormat="1" ht="30.75" thickBot="1" x14ac:dyDescent="0.3">
      <c r="A32" s="93" t="s">
        <v>43</v>
      </c>
      <c r="B32" s="88" t="s">
        <v>7</v>
      </c>
      <c r="C32" s="88" t="s">
        <v>7</v>
      </c>
      <c r="D32" s="88" t="s">
        <v>7</v>
      </c>
      <c r="E32" s="88" t="s">
        <v>7</v>
      </c>
      <c r="F32" s="88" t="s">
        <v>7</v>
      </c>
      <c r="G32" s="88">
        <v>1</v>
      </c>
      <c r="H32" s="88" t="s">
        <v>16</v>
      </c>
      <c r="I32" s="88" t="s">
        <v>18</v>
      </c>
      <c r="J32" s="95" t="s">
        <v>22</v>
      </c>
      <c r="K32" s="54" t="s">
        <v>5</v>
      </c>
      <c r="L32" s="87" t="s">
        <v>33</v>
      </c>
      <c r="M32" s="89" t="s">
        <v>8</v>
      </c>
      <c r="N32" s="101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spans="1:24" s="50" customFormat="1" ht="30" x14ac:dyDescent="0.25">
      <c r="A33" s="93" t="s">
        <v>43</v>
      </c>
      <c r="B33" s="88" t="s">
        <v>7</v>
      </c>
      <c r="C33" s="88" t="s">
        <v>7</v>
      </c>
      <c r="D33" s="88" t="s">
        <v>7</v>
      </c>
      <c r="E33" s="88" t="s">
        <v>7</v>
      </c>
      <c r="F33" s="88" t="s">
        <v>7</v>
      </c>
      <c r="G33" s="88">
        <v>1</v>
      </c>
      <c r="H33" s="88" t="s">
        <v>16</v>
      </c>
      <c r="I33" s="88" t="s">
        <v>18</v>
      </c>
      <c r="J33" s="88" t="s">
        <v>22</v>
      </c>
      <c r="K33" s="94" t="s">
        <v>28</v>
      </c>
      <c r="L33" s="56" t="s">
        <v>34</v>
      </c>
      <c r="M33" s="91" t="s">
        <v>8</v>
      </c>
      <c r="N33" s="101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spans="1:24" s="50" customFormat="1" ht="30" x14ac:dyDescent="0.25">
      <c r="A34" s="93" t="s">
        <v>43</v>
      </c>
      <c r="B34" s="88" t="s">
        <v>7</v>
      </c>
      <c r="C34" s="88" t="s">
        <v>7</v>
      </c>
      <c r="D34" s="88" t="s">
        <v>7</v>
      </c>
      <c r="E34" s="88" t="s">
        <v>7</v>
      </c>
      <c r="F34" s="88" t="s">
        <v>7</v>
      </c>
      <c r="G34" s="88">
        <v>1</v>
      </c>
      <c r="H34" s="88" t="s">
        <v>16</v>
      </c>
      <c r="I34" s="88" t="s">
        <v>18</v>
      </c>
      <c r="J34" s="88" t="s">
        <v>22</v>
      </c>
      <c r="K34" s="95" t="s">
        <v>28</v>
      </c>
      <c r="L34" s="57" t="s">
        <v>35</v>
      </c>
      <c r="M34" s="91" t="s">
        <v>8</v>
      </c>
      <c r="N34" s="101"/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spans="1:24" s="50" customFormat="1" ht="30" x14ac:dyDescent="0.25">
      <c r="A35" s="93" t="s">
        <v>43</v>
      </c>
      <c r="B35" s="88" t="s">
        <v>7</v>
      </c>
      <c r="C35" s="88" t="s">
        <v>7</v>
      </c>
      <c r="D35" s="88" t="s">
        <v>7</v>
      </c>
      <c r="E35" s="88" t="s">
        <v>7</v>
      </c>
      <c r="F35" s="88" t="s">
        <v>7</v>
      </c>
      <c r="G35" s="88">
        <v>1</v>
      </c>
      <c r="H35" s="88" t="s">
        <v>16</v>
      </c>
      <c r="I35" s="88" t="s">
        <v>18</v>
      </c>
      <c r="J35" s="88" t="s">
        <v>22</v>
      </c>
      <c r="K35" s="95" t="s">
        <v>28</v>
      </c>
      <c r="L35" s="53" t="s">
        <v>36</v>
      </c>
      <c r="M35" s="91" t="s">
        <v>8</v>
      </c>
      <c r="N35" s="101"/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spans="1:24" s="50" customFormat="1" ht="30" x14ac:dyDescent="0.25">
      <c r="A36" s="93" t="s">
        <v>43</v>
      </c>
      <c r="B36" s="88" t="s">
        <v>7</v>
      </c>
      <c r="C36" s="88" t="s">
        <v>7</v>
      </c>
      <c r="D36" s="88" t="s">
        <v>7</v>
      </c>
      <c r="E36" s="88" t="s">
        <v>7</v>
      </c>
      <c r="F36" s="88" t="s">
        <v>7</v>
      </c>
      <c r="G36" s="88">
        <v>1</v>
      </c>
      <c r="H36" s="88" t="s">
        <v>16</v>
      </c>
      <c r="I36" s="88" t="s">
        <v>18</v>
      </c>
      <c r="J36" s="88" t="s">
        <v>22</v>
      </c>
      <c r="K36" s="95" t="s">
        <v>28</v>
      </c>
      <c r="L36" s="57" t="s">
        <v>37</v>
      </c>
      <c r="M36" s="91" t="s">
        <v>8</v>
      </c>
      <c r="N36" s="101"/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spans="1:24" s="50" customFormat="1" ht="30.75" thickBot="1" x14ac:dyDescent="0.3">
      <c r="A37" s="93" t="s">
        <v>43</v>
      </c>
      <c r="B37" s="88" t="s">
        <v>7</v>
      </c>
      <c r="C37" s="88" t="s">
        <v>7</v>
      </c>
      <c r="D37" s="88" t="s">
        <v>7</v>
      </c>
      <c r="E37" s="88" t="s">
        <v>7</v>
      </c>
      <c r="F37" s="88" t="s">
        <v>7</v>
      </c>
      <c r="G37" s="88">
        <v>1</v>
      </c>
      <c r="H37" s="88" t="s">
        <v>16</v>
      </c>
      <c r="I37" s="88" t="s">
        <v>18</v>
      </c>
      <c r="J37" s="88" t="s">
        <v>22</v>
      </c>
      <c r="K37" s="95" t="s">
        <v>28</v>
      </c>
      <c r="L37" s="58" t="s">
        <v>5</v>
      </c>
      <c r="M37" s="92" t="s">
        <v>8</v>
      </c>
      <c r="N37" s="101"/>
      <c r="O37" s="100"/>
      <c r="P37" s="100"/>
      <c r="Q37" s="100"/>
      <c r="R37" s="100"/>
      <c r="S37" s="100"/>
      <c r="T37" s="100"/>
      <c r="U37" s="100"/>
      <c r="V37" s="100"/>
      <c r="W37" s="100"/>
      <c r="X37" s="100"/>
    </row>
    <row r="38" spans="1:24" s="50" customFormat="1" ht="30" x14ac:dyDescent="0.25">
      <c r="A38" s="93" t="s">
        <v>43</v>
      </c>
      <c r="B38" s="88" t="s">
        <v>7</v>
      </c>
      <c r="C38" s="88" t="s">
        <v>7</v>
      </c>
      <c r="D38" s="88" t="s">
        <v>7</v>
      </c>
      <c r="E38" s="88" t="s">
        <v>7</v>
      </c>
      <c r="F38" s="88" t="s">
        <v>7</v>
      </c>
      <c r="G38" s="88">
        <v>1</v>
      </c>
      <c r="H38" s="88" t="s">
        <v>16</v>
      </c>
      <c r="I38" s="88" t="s">
        <v>18</v>
      </c>
      <c r="J38" s="88" t="s">
        <v>22</v>
      </c>
      <c r="K38" s="88" t="s">
        <v>28</v>
      </c>
      <c r="L38" s="94" t="s">
        <v>33</v>
      </c>
      <c r="M38" s="56" t="s">
        <v>39</v>
      </c>
      <c r="N38" s="101"/>
      <c r="O38" s="100"/>
      <c r="P38" s="100"/>
      <c r="Q38" s="100"/>
      <c r="R38" s="100"/>
      <c r="S38" s="100"/>
      <c r="T38" s="100"/>
      <c r="U38" s="100"/>
      <c r="V38" s="100"/>
      <c r="W38" s="100"/>
      <c r="X38" s="100"/>
    </row>
    <row r="39" spans="1:24" s="50" customFormat="1" ht="30" x14ac:dyDescent="0.25">
      <c r="A39" s="93" t="s">
        <v>43</v>
      </c>
      <c r="B39" s="88" t="s">
        <v>7</v>
      </c>
      <c r="C39" s="88" t="s">
        <v>7</v>
      </c>
      <c r="D39" s="88" t="s">
        <v>7</v>
      </c>
      <c r="E39" s="88" t="s">
        <v>7</v>
      </c>
      <c r="F39" s="88" t="s">
        <v>7</v>
      </c>
      <c r="G39" s="88">
        <v>1</v>
      </c>
      <c r="H39" s="88" t="s">
        <v>16</v>
      </c>
      <c r="I39" s="88" t="s">
        <v>18</v>
      </c>
      <c r="J39" s="88" t="s">
        <v>22</v>
      </c>
      <c r="K39" s="88" t="s">
        <v>28</v>
      </c>
      <c r="L39" s="95" t="s">
        <v>33</v>
      </c>
      <c r="M39" s="57" t="s">
        <v>40</v>
      </c>
      <c r="N39" s="101"/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spans="1:24" s="50" customFormat="1" ht="30" x14ac:dyDescent="0.25">
      <c r="A40" s="93" t="s">
        <v>43</v>
      </c>
      <c r="B40" s="88" t="s">
        <v>7</v>
      </c>
      <c r="C40" s="88" t="s">
        <v>7</v>
      </c>
      <c r="D40" s="88" t="s">
        <v>7</v>
      </c>
      <c r="E40" s="88" t="s">
        <v>7</v>
      </c>
      <c r="F40" s="88" t="s">
        <v>7</v>
      </c>
      <c r="G40" s="88">
        <v>1</v>
      </c>
      <c r="H40" s="88" t="s">
        <v>16</v>
      </c>
      <c r="I40" s="88" t="s">
        <v>18</v>
      </c>
      <c r="J40" s="88" t="s">
        <v>22</v>
      </c>
      <c r="K40" s="88" t="s">
        <v>28</v>
      </c>
      <c r="L40" s="95" t="s">
        <v>33</v>
      </c>
      <c r="M40" s="53" t="s">
        <v>41</v>
      </c>
      <c r="N40" s="101"/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spans="1:24" s="50" customFormat="1" ht="30" x14ac:dyDescent="0.25">
      <c r="A41" s="93" t="s">
        <v>43</v>
      </c>
      <c r="B41" s="88" t="s">
        <v>7</v>
      </c>
      <c r="C41" s="88" t="s">
        <v>7</v>
      </c>
      <c r="D41" s="88" t="s">
        <v>7</v>
      </c>
      <c r="E41" s="88" t="s">
        <v>7</v>
      </c>
      <c r="F41" s="88" t="s">
        <v>7</v>
      </c>
      <c r="G41" s="88">
        <v>1</v>
      </c>
      <c r="H41" s="88" t="s">
        <v>16</v>
      </c>
      <c r="I41" s="88" t="s">
        <v>18</v>
      </c>
      <c r="J41" s="88" t="s">
        <v>22</v>
      </c>
      <c r="K41" s="88" t="s">
        <v>28</v>
      </c>
      <c r="L41" s="95" t="s">
        <v>33</v>
      </c>
      <c r="M41" s="57" t="s">
        <v>42</v>
      </c>
      <c r="N41" s="101"/>
      <c r="O41" s="100"/>
      <c r="P41" s="100"/>
      <c r="Q41" s="100"/>
      <c r="R41" s="100"/>
      <c r="S41" s="100"/>
      <c r="T41" s="100"/>
      <c r="U41" s="100"/>
      <c r="V41" s="100"/>
      <c r="W41" s="100"/>
      <c r="X41" s="100"/>
    </row>
    <row r="42" spans="1:24" s="50" customFormat="1" ht="30.75" thickBot="1" x14ac:dyDescent="0.3">
      <c r="A42" s="96" t="s">
        <v>43</v>
      </c>
      <c r="B42" s="97" t="s">
        <v>7</v>
      </c>
      <c r="C42" s="97" t="s">
        <v>7</v>
      </c>
      <c r="D42" s="97" t="s">
        <v>7</v>
      </c>
      <c r="E42" s="97" t="s">
        <v>7</v>
      </c>
      <c r="F42" s="97" t="s">
        <v>7</v>
      </c>
      <c r="G42" s="97">
        <v>1</v>
      </c>
      <c r="H42" s="97" t="s">
        <v>16</v>
      </c>
      <c r="I42" s="97" t="s">
        <v>18</v>
      </c>
      <c r="J42" s="97" t="s">
        <v>22</v>
      </c>
      <c r="K42" s="97" t="s">
        <v>28</v>
      </c>
      <c r="L42" s="98" t="s">
        <v>33</v>
      </c>
      <c r="M42" s="58" t="s">
        <v>5</v>
      </c>
      <c r="N42" s="101"/>
      <c r="O42" s="100"/>
      <c r="P42" s="100"/>
      <c r="Q42" s="100"/>
      <c r="R42" s="100"/>
      <c r="S42" s="100"/>
      <c r="T42" s="100"/>
      <c r="U42" s="100"/>
      <c r="V42" s="100"/>
      <c r="W42" s="100"/>
      <c r="X42" s="100"/>
    </row>
    <row r="43" spans="1:24" ht="15.75" thickBot="1" x14ac:dyDescent="0.3">
      <c r="K43" s="129" t="s">
        <v>50</v>
      </c>
      <c r="L43" s="130"/>
      <c r="M43" s="51">
        <f>COUNTA(M2:M42)</f>
        <v>41</v>
      </c>
    </row>
  </sheetData>
  <mergeCells count="1">
    <mergeCell ref="K43:L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</vt:lpstr>
      <vt:lpstr>Таблица параметров и значений</vt:lpstr>
      <vt:lpstr>Полный перебор</vt:lpstr>
      <vt:lpstr>Минимальных проверок</vt:lpstr>
      <vt:lpstr>Атомарных проверок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2023-01-11T03:01:11Z</dcterms:modified>
</cp:coreProperties>
</file>