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semail-my.sharepoint.com/personal/alene_onion_dec_ny_gov/Documents/Rscripts/TP_Landuse/Parker/"/>
    </mc:Choice>
  </mc:AlternateContent>
  <xr:revisionPtr revIDLastSave="0" documentId="8_{289739E1-BCAC-4457-B396-DEECA6284803}" xr6:coauthVersionLast="47" xr6:coauthVersionMax="47" xr10:uidLastSave="{00000000-0000-0000-0000-000000000000}"/>
  <bookViews>
    <workbookView xWindow="3800" yWindow="3800" windowWidth="28800" windowHeight="15500" xr2:uid="{05360289-4E03-4A67-B65E-5F4009B6B7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M5" i="1"/>
  <c r="L5" i="1"/>
  <c r="K5" i="1"/>
  <c r="J5" i="1"/>
  <c r="I5" i="1"/>
  <c r="H5" i="1"/>
  <c r="G5" i="1"/>
  <c r="F5" i="1"/>
  <c r="E5" i="1"/>
  <c r="D5" i="1"/>
  <c r="C5" i="1"/>
  <c r="P5" i="1"/>
  <c r="O5" i="1"/>
  <c r="O4" i="1"/>
</calcChain>
</file>

<file path=xl/sharedStrings.xml><?xml version="1.0" encoding="utf-8"?>
<sst xmlns="http://schemas.openxmlformats.org/spreadsheetml/2006/main" count="34" uniqueCount="23">
  <si>
    <t>NAME</t>
  </si>
  <si>
    <t>OPEN_WATER</t>
  </si>
  <si>
    <t>DEVELOPED_OPEN_SPACE</t>
  </si>
  <si>
    <t>DEVELOPED_LOW_INTENSITY</t>
  </si>
  <si>
    <t>DEVELOPED_MEDIUM_INTENSITY</t>
  </si>
  <si>
    <t>DEVELOPED_HIGH_INTENSITY</t>
  </si>
  <si>
    <t>DECIDUOUS_FOREST</t>
  </si>
  <si>
    <t>EVERGREEN_FOREST</t>
  </si>
  <si>
    <t>MIXED_FOREST</t>
  </si>
  <si>
    <t>SHRUB_SCRUB</t>
  </si>
  <si>
    <t>GRASSLAND_HERBACEOUS</t>
  </si>
  <si>
    <t>PASTURE_HAY</t>
  </si>
  <si>
    <t>WOODY_WETLANDS</t>
  </si>
  <si>
    <t>EMERGENT_HERBACEOUS_WETLANDS</t>
  </si>
  <si>
    <t>ME20230630100907383000</t>
  </si>
  <si>
    <t>Total</t>
  </si>
  <si>
    <t>NLCDID</t>
  </si>
  <si>
    <t>totalall</t>
  </si>
  <si>
    <t>x</t>
  </si>
  <si>
    <t>baren land</t>
  </si>
  <si>
    <t>cultivated.crops</t>
  </si>
  <si>
    <t>disturbance</t>
  </si>
  <si>
    <t>percent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</si>
</sst>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9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CE7D-6270-4B88-8315-FF2761166491}">
  <dimension ref="A1:Q30"/>
  <sheetViews>
    <sheetView tabSelected="1" workbookViewId="0">
      <selection activeCell="A8" sqref="A8:XFD33"/>
    </sheetView>
  </sheetViews>
  <sheetFormatPr defaultRowHeight="14.5" x14ac:dyDescent="0.35"/>
  <sheetData>
    <row r="1" spans="1:17" ht="72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15</v>
      </c>
      <c r="P1" s="1" t="s">
        <v>22</v>
      </c>
    </row>
    <row r="2" spans="1:17" x14ac:dyDescent="0.35">
      <c r="A2" s="1" t="s">
        <v>16</v>
      </c>
      <c r="B2" s="1">
        <v>11</v>
      </c>
      <c r="C2" s="1">
        <v>21</v>
      </c>
      <c r="D2" s="1">
        <v>22</v>
      </c>
      <c r="E2" s="1">
        <v>23</v>
      </c>
      <c r="F2" s="1">
        <v>24</v>
      </c>
      <c r="G2" s="1">
        <v>41</v>
      </c>
      <c r="H2" s="1">
        <v>42</v>
      </c>
      <c r="I2" s="1">
        <v>43</v>
      </c>
      <c r="J2" s="1">
        <v>52</v>
      </c>
      <c r="K2" s="1">
        <v>71</v>
      </c>
      <c r="L2" s="1">
        <v>81</v>
      </c>
      <c r="M2" s="1">
        <v>90</v>
      </c>
      <c r="N2" s="1">
        <v>95</v>
      </c>
      <c r="O2" s="1"/>
    </row>
    <row r="3" spans="1:17" ht="58" x14ac:dyDescent="0.35">
      <c r="A3" s="1" t="s">
        <v>14</v>
      </c>
      <c r="B3" s="1">
        <v>8175600</v>
      </c>
      <c r="C3" s="1">
        <v>1985400</v>
      </c>
      <c r="D3" s="1">
        <v>333900</v>
      </c>
      <c r="E3" s="1">
        <v>64800</v>
      </c>
      <c r="F3" s="1">
        <v>900</v>
      </c>
      <c r="G3" s="1">
        <v>5698800</v>
      </c>
      <c r="H3" s="1">
        <v>4654800</v>
      </c>
      <c r="I3" s="1">
        <v>13115700</v>
      </c>
      <c r="J3" s="1">
        <v>167400</v>
      </c>
      <c r="K3" s="1">
        <v>207000</v>
      </c>
      <c r="L3" s="1">
        <v>1319400</v>
      </c>
      <c r="M3" s="1">
        <v>2106900</v>
      </c>
      <c r="N3" s="1">
        <v>286200</v>
      </c>
    </row>
    <row r="4" spans="1:17" x14ac:dyDescent="0.35">
      <c r="A4" s="1" t="s">
        <v>17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  <c r="O4">
        <f>SUM(C3:N3)</f>
        <v>29941200</v>
      </c>
      <c r="P4" t="s">
        <v>19</v>
      </c>
      <c r="Q4" t="s">
        <v>20</v>
      </c>
    </row>
    <row r="5" spans="1:17" ht="29" x14ac:dyDescent="0.35">
      <c r="A5" s="1" t="s">
        <v>21</v>
      </c>
      <c r="C5" s="2">
        <f>C3/29941200</f>
        <v>6.6309967536371292E-2</v>
      </c>
      <c r="D5" s="2">
        <f t="shared" ref="D5:N5" si="0">D3/29941200</f>
        <v>1.1151857640976313E-2</v>
      </c>
      <c r="E5" s="2">
        <f t="shared" si="0"/>
        <v>2.1642419141517373E-3</v>
      </c>
      <c r="F5" s="2">
        <f t="shared" si="0"/>
        <v>3.0058915474329688E-5</v>
      </c>
      <c r="G5" s="2">
        <f t="shared" si="0"/>
        <v>0.19033305278345558</v>
      </c>
      <c r="H5" s="2">
        <f t="shared" si="0"/>
        <v>0.15546471083323313</v>
      </c>
      <c r="I5" s="2">
        <f t="shared" si="0"/>
        <v>0.43804857520740653</v>
      </c>
      <c r="J5" s="2">
        <f t="shared" si="0"/>
        <v>5.5909582782253213E-3</v>
      </c>
      <c r="K5" s="2">
        <f t="shared" si="0"/>
        <v>6.9135505590958279E-3</v>
      </c>
      <c r="L5" s="2">
        <f t="shared" si="0"/>
        <v>4.4066370085367318E-2</v>
      </c>
      <c r="M5" s="2">
        <f t="shared" si="0"/>
        <v>7.0367921125405797E-2</v>
      </c>
      <c r="N5" s="2">
        <f t="shared" si="0"/>
        <v>9.558735120836841E-3</v>
      </c>
      <c r="O5">
        <f>SUM(C3:F3,L3)</f>
        <v>3704400</v>
      </c>
      <c r="P5" s="2">
        <f>O5/O4</f>
        <v>0.12372249609234098</v>
      </c>
    </row>
    <row r="19" spans="2:2" x14ac:dyDescent="0.35">
      <c r="B19" s="3"/>
    </row>
    <row r="20" spans="2:2" x14ac:dyDescent="0.35">
      <c r="B20" s="3"/>
    </row>
    <row r="21" spans="2:2" x14ac:dyDescent="0.35">
      <c r="B21" s="3"/>
    </row>
    <row r="22" spans="2:2" x14ac:dyDescent="0.35">
      <c r="B22" s="3"/>
    </row>
    <row r="23" spans="2:2" x14ac:dyDescent="0.35">
      <c r="B23" s="3"/>
    </row>
    <row r="24" spans="2:2" x14ac:dyDescent="0.35">
      <c r="B24" s="3"/>
    </row>
    <row r="25" spans="2:2" x14ac:dyDescent="0.35">
      <c r="B25" s="3"/>
    </row>
    <row r="26" spans="2:2" x14ac:dyDescent="0.35">
      <c r="B26" s="3"/>
    </row>
    <row r="27" spans="2:2" x14ac:dyDescent="0.35">
      <c r="B27" s="3"/>
    </row>
    <row r="28" spans="2:2" x14ac:dyDescent="0.35">
      <c r="B28" s="3"/>
    </row>
    <row r="29" spans="2:2" x14ac:dyDescent="0.35">
      <c r="B29" s="3"/>
    </row>
    <row r="30" spans="2:2" x14ac:dyDescent="0.35">
      <c r="B3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Onion, Alene (DEC)</dc:creator>
  <cp:lastModifiedBy>Onion, Alene M (DEC)</cp:lastModifiedBy>
  <dcterms:created xsi:type="dcterms:W3CDTF">2023-06-30T16:23:45Z</dcterms:created>
  <dcterms:modified xsi:type="dcterms:W3CDTF">2023-06-30T16:57:52Z</dcterms:modified>
</cp:coreProperties>
</file>